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088" tabRatio="897" activeTab="1"/>
  </bookViews>
  <sheets>
    <sheet name="10-15" sheetId="15" r:id="rId1"/>
    <sheet name="10-14" sheetId="16" r:id="rId2"/>
    <sheet name="10-13" sheetId="14" r:id="rId3"/>
    <sheet name="10-12" sheetId="13" r:id="rId4"/>
    <sheet name="10-11" sheetId="12" r:id="rId5"/>
    <sheet name="10-10" sheetId="11" r:id="rId6"/>
    <sheet name="10-9" sheetId="10" r:id="rId7"/>
    <sheet name="10-8" sheetId="8" r:id="rId8"/>
    <sheet name="10-7" sheetId="9" r:id="rId9"/>
    <sheet name="10-6" sheetId="7" r:id="rId10"/>
    <sheet name="10-5" sheetId="6" r:id="rId11"/>
    <sheet name="10-4" sheetId="5" r:id="rId12"/>
    <sheet name="10-3" sheetId="4" r:id="rId13"/>
    <sheet name="10-2" sheetId="2" r:id="rId14"/>
    <sheet name="10-1" sheetId="3" r:id="rId15"/>
    <sheet name="blank" sheetId="1" r:id="rId16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12"/>
  <c r="E9" i="12"/>
  <c r="AA12" i="12"/>
  <c r="AA13" i="12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E24" i="12"/>
  <c r="E26" i="12"/>
  <c r="AA29" i="12"/>
  <c r="AA30" i="12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E40" i="12"/>
  <c r="E41" i="12"/>
  <c r="E42" i="12"/>
  <c r="E43" i="12"/>
  <c r="AA46" i="12"/>
  <c r="AA47" i="12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E7" i="13"/>
  <c r="E9" i="13"/>
  <c r="AA12" i="13"/>
  <c r="AA13" i="13"/>
  <c r="AA14" i="13"/>
  <c r="AA15" i="13"/>
  <c r="AA16" i="13"/>
  <c r="AA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24" i="13"/>
  <c r="E26" i="13"/>
  <c r="AA29" i="13"/>
  <c r="AA30" i="13"/>
  <c r="AA31" i="13"/>
  <c r="AA32" i="13"/>
  <c r="AA33" i="13"/>
  <c r="AA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E40" i="13"/>
  <c r="E41" i="13"/>
  <c r="E42" i="13"/>
  <c r="E43" i="13"/>
  <c r="AA46" i="13"/>
  <c r="AA47" i="13"/>
  <c r="AA48" i="13"/>
  <c r="AA49" i="13"/>
  <c r="AA50" i="13"/>
  <c r="AA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7" i="14"/>
  <c r="E9" i="14"/>
  <c r="AA12" i="14"/>
  <c r="AA13" i="14"/>
  <c r="AA14" i="14"/>
  <c r="AA15" i="14"/>
  <c r="AA16" i="14"/>
  <c r="AA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E24" i="14"/>
  <c r="E26" i="14"/>
  <c r="AA29" i="14"/>
  <c r="AA30" i="14"/>
  <c r="AA31" i="14"/>
  <c r="AA32" i="14"/>
  <c r="AA33" i="14"/>
  <c r="AA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E40" i="14"/>
  <c r="E41" i="14"/>
  <c r="E42" i="14"/>
  <c r="E43" i="14"/>
  <c r="AA46" i="14"/>
  <c r="AA47" i="14"/>
  <c r="AA48" i="14"/>
  <c r="AA49" i="14"/>
  <c r="AA50" i="14"/>
  <c r="AA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E9" i="16"/>
  <c r="AA12" i="16"/>
  <c r="AA13" i="16"/>
  <c r="AA14" i="16"/>
  <c r="AA15" i="16"/>
  <c r="AA16" i="16"/>
  <c r="AA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E26" i="16"/>
  <c r="AA29" i="16"/>
  <c r="AA30" i="16"/>
  <c r="AA31" i="16"/>
  <c r="AA32" i="16"/>
  <c r="AA33" i="16"/>
  <c r="AA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E40" i="16"/>
  <c r="E41" i="16"/>
  <c r="E42" i="16"/>
  <c r="E43" i="16"/>
  <c r="AA46" i="16"/>
  <c r="AA47" i="16"/>
  <c r="AA48" i="16"/>
  <c r="AA49" i="16"/>
  <c r="AA50" i="16"/>
  <c r="AA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E7" i="15"/>
  <c r="E9" i="15"/>
  <c r="AA12" i="15"/>
  <c r="AA13" i="15"/>
  <c r="AA14" i="15"/>
  <c r="AA15" i="15"/>
  <c r="AA16" i="15"/>
  <c r="AA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E26" i="15"/>
  <c r="AA29" i="15"/>
  <c r="AA30" i="15"/>
  <c r="AA31" i="15"/>
  <c r="AA32" i="15"/>
  <c r="AA33" i="15"/>
  <c r="AA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E40" i="15"/>
  <c r="E41" i="15"/>
  <c r="E42" i="15"/>
  <c r="E43" i="15"/>
  <c r="AA46" i="15"/>
  <c r="AA47" i="15"/>
  <c r="AA48" i="15"/>
  <c r="AA49" i="15"/>
  <c r="AA50" i="15"/>
  <c r="AA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price should be $24.66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4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<sst xmlns="http://schemas.openxmlformats.org/spreadsheetml/2006/main" count="1856" uniqueCount="46">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</sst>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5" width="9.6640625" style="93" bestFit="1" customWidth="1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27.71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E6+0.25</f>
        <v>27.96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-15</v>
      </c>
      <c r="Z14" s="72">
        <v>-15</v>
      </c>
      <c r="AA14" s="74">
        <f t="shared" si="0"/>
        <v>-120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45.66</v>
      </c>
      <c r="D15" s="76">
        <v>46.24</v>
      </c>
      <c r="E15" s="76">
        <v>45.4</v>
      </c>
      <c r="F15" s="76">
        <v>43.82000000000005</v>
      </c>
      <c r="G15" s="76">
        <v>53.84</v>
      </c>
      <c r="H15" s="76">
        <v>91.04</v>
      </c>
      <c r="I15" s="77">
        <v>-68.42</v>
      </c>
      <c r="J15" s="77">
        <v>-20.83</v>
      </c>
      <c r="K15" s="77">
        <v>7.8500000000000227</v>
      </c>
      <c r="L15" s="77">
        <v>30.54</v>
      </c>
      <c r="M15" s="77">
        <v>50.05</v>
      </c>
      <c r="N15" s="77">
        <v>57.33</v>
      </c>
      <c r="O15" s="77">
        <v>37.33</v>
      </c>
      <c r="P15" s="77">
        <v>50.42999999999995</v>
      </c>
      <c r="Q15" s="77">
        <v>50.05</v>
      </c>
      <c r="R15" s="77">
        <v>43.48</v>
      </c>
      <c r="S15" s="77">
        <v>25.190000000000055</v>
      </c>
      <c r="T15" s="77">
        <v>2.7599999999999909</v>
      </c>
      <c r="U15" s="77">
        <v>-14</v>
      </c>
      <c r="V15" s="77">
        <v>-27.32000000000005</v>
      </c>
      <c r="W15" s="77">
        <v>-13.42</v>
      </c>
      <c r="X15" s="77">
        <v>-36.17</v>
      </c>
      <c r="Y15" s="76">
        <v>140.11000000000001</v>
      </c>
      <c r="Z15" s="76">
        <v>115.32</v>
      </c>
      <c r="AA15" s="74">
        <f t="shared" si="0"/>
        <v>756.28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-576.16</v>
      </c>
      <c r="D16" s="72">
        <v>-576.74</v>
      </c>
      <c r="E16" s="72">
        <v>-575.9</v>
      </c>
      <c r="F16" s="72">
        <v>-574.32000000000005</v>
      </c>
      <c r="G16" s="72">
        <v>-584.34</v>
      </c>
      <c r="H16" s="72">
        <v>-621.54</v>
      </c>
      <c r="I16" s="73">
        <v>-662.08</v>
      </c>
      <c r="J16" s="73">
        <v>-709.67</v>
      </c>
      <c r="K16" s="73">
        <v>-738.35</v>
      </c>
      <c r="L16" s="73">
        <v>-761.04</v>
      </c>
      <c r="M16" s="73">
        <v>-780.55</v>
      </c>
      <c r="N16" s="73">
        <v>-787.83</v>
      </c>
      <c r="O16" s="73">
        <v>-792.83</v>
      </c>
      <c r="P16" s="73">
        <v>-805.93</v>
      </c>
      <c r="Q16" s="73">
        <v>-805.55</v>
      </c>
      <c r="R16" s="73">
        <v>-798.98</v>
      </c>
      <c r="S16" s="73">
        <v>-780.69</v>
      </c>
      <c r="T16" s="73">
        <v>-758.26</v>
      </c>
      <c r="U16" s="73">
        <v>-741.5</v>
      </c>
      <c r="V16" s="73">
        <v>-728.18</v>
      </c>
      <c r="W16" s="73">
        <v>-717.08</v>
      </c>
      <c r="X16" s="73">
        <v>-694.33</v>
      </c>
      <c r="Y16" s="72">
        <v>-670.61</v>
      </c>
      <c r="Z16" s="72">
        <v>-645.82000000000005</v>
      </c>
      <c r="AA16" s="74">
        <f t="shared" si="0"/>
        <v>-16888.280000000002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730.5</v>
      </c>
      <c r="J17" s="77">
        <v>730.5</v>
      </c>
      <c r="K17" s="77">
        <v>730.5</v>
      </c>
      <c r="L17" s="77">
        <v>730.5</v>
      </c>
      <c r="M17" s="77">
        <v>730.5</v>
      </c>
      <c r="N17" s="77">
        <v>730.5</v>
      </c>
      <c r="O17" s="77">
        <v>755.5</v>
      </c>
      <c r="P17" s="77">
        <v>755.5</v>
      </c>
      <c r="Q17" s="77">
        <v>755.5</v>
      </c>
      <c r="R17" s="77">
        <v>755.5</v>
      </c>
      <c r="S17" s="77">
        <v>755.5</v>
      </c>
      <c r="T17" s="77">
        <v>755.5</v>
      </c>
      <c r="U17" s="77">
        <v>755.5</v>
      </c>
      <c r="V17" s="77">
        <v>755.5</v>
      </c>
      <c r="W17" s="77">
        <v>730.5</v>
      </c>
      <c r="X17" s="77">
        <v>730.5</v>
      </c>
      <c r="Y17" s="76">
        <v>545.5</v>
      </c>
      <c r="Z17" s="76">
        <v>545.5</v>
      </c>
      <c r="AA17" s="74">
        <f t="shared" si="0"/>
        <v>16252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27.69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v>27.94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-48</v>
      </c>
      <c r="J31" s="73">
        <v>-48</v>
      </c>
      <c r="K31" s="73">
        <v>-48</v>
      </c>
      <c r="L31" s="73">
        <v>-48</v>
      </c>
      <c r="M31" s="73">
        <v>-48</v>
      </c>
      <c r="N31" s="73">
        <v>-48</v>
      </c>
      <c r="O31" s="73">
        <v>-48</v>
      </c>
      <c r="P31" s="73">
        <v>-48</v>
      </c>
      <c r="Q31" s="73">
        <v>-48</v>
      </c>
      <c r="R31" s="73">
        <v>-48</v>
      </c>
      <c r="S31" s="73">
        <v>-48</v>
      </c>
      <c r="T31" s="73">
        <v>-48</v>
      </c>
      <c r="U31" s="73">
        <v>-48</v>
      </c>
      <c r="V31" s="73">
        <v>-48</v>
      </c>
      <c r="W31" s="73">
        <v>-48</v>
      </c>
      <c r="X31" s="73">
        <v>-48</v>
      </c>
      <c r="Y31" s="72">
        <v>-52</v>
      </c>
      <c r="Z31" s="72">
        <v>-52</v>
      </c>
      <c r="AA31" s="74">
        <f t="shared" si="2"/>
        <v>-1184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-63.87</v>
      </c>
      <c r="D32" s="84">
        <v>-64.459999999999994</v>
      </c>
      <c r="E32" s="84">
        <v>-63.59</v>
      </c>
      <c r="F32" s="84">
        <v>-61.970000000000056</v>
      </c>
      <c r="G32" s="84">
        <v>-72.319999999999993</v>
      </c>
      <c r="H32" s="84">
        <v>-110.74</v>
      </c>
      <c r="I32" s="85">
        <v>47.36</v>
      </c>
      <c r="J32" s="85">
        <v>-1.7499999999999574</v>
      </c>
      <c r="K32" s="85">
        <v>-31.36</v>
      </c>
      <c r="L32" s="85">
        <v>-54.78</v>
      </c>
      <c r="M32" s="85">
        <v>-74.930000000000007</v>
      </c>
      <c r="N32" s="85">
        <v>-82.45</v>
      </c>
      <c r="O32" s="85">
        <v>-62.620000000000061</v>
      </c>
      <c r="P32" s="85">
        <v>-76.14</v>
      </c>
      <c r="Q32" s="85">
        <v>-75.750000000000057</v>
      </c>
      <c r="R32" s="85">
        <v>-68.97</v>
      </c>
      <c r="S32" s="85">
        <v>-50.080000000000055</v>
      </c>
      <c r="T32" s="85">
        <v>-26.94</v>
      </c>
      <c r="U32" s="85">
        <v>-9.6400000000000148</v>
      </c>
      <c r="V32" s="85">
        <v>4.1100000000000421</v>
      </c>
      <c r="W32" s="85">
        <v>-9.410000000000025</v>
      </c>
      <c r="X32" s="85">
        <v>14.1</v>
      </c>
      <c r="Y32" s="84">
        <v>-161.4</v>
      </c>
      <c r="Z32" s="84">
        <v>-135.78</v>
      </c>
      <c r="AA32" s="74">
        <f t="shared" si="2"/>
        <v>-1293.3800000000003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-408.84</v>
      </c>
      <c r="D33" s="72">
        <v>-391.02</v>
      </c>
      <c r="E33" s="72">
        <v>-390.21</v>
      </c>
      <c r="F33" s="72">
        <v>-404.7</v>
      </c>
      <c r="G33" s="72">
        <v>-439.22</v>
      </c>
      <c r="H33" s="72">
        <v>-499.91</v>
      </c>
      <c r="I33" s="73">
        <v>-564.52</v>
      </c>
      <c r="J33" s="73">
        <v>-632.16999999999996</v>
      </c>
      <c r="K33" s="73">
        <v>-681.72</v>
      </c>
      <c r="L33" s="73">
        <v>-713.84</v>
      </c>
      <c r="M33" s="73">
        <v>-735.73</v>
      </c>
      <c r="N33" s="73">
        <v>-745.28</v>
      </c>
      <c r="O33" s="73">
        <v>-759.93</v>
      </c>
      <c r="P33" s="73">
        <v>-764.5</v>
      </c>
      <c r="Q33" s="73">
        <v>-746.06</v>
      </c>
      <c r="R33" s="73">
        <v>-709.38</v>
      </c>
      <c r="S33" s="73">
        <v>-664.86</v>
      </c>
      <c r="T33" s="73">
        <v>-631.45000000000005</v>
      </c>
      <c r="U33" s="73">
        <v>-608.27</v>
      </c>
      <c r="V33" s="73">
        <v>-583.41999999999996</v>
      </c>
      <c r="W33" s="73">
        <v>-542.58000000000004</v>
      </c>
      <c r="X33" s="73">
        <v>-500.22</v>
      </c>
      <c r="Y33" s="72">
        <v>-462.84</v>
      </c>
      <c r="Z33" s="72">
        <v>-440.49</v>
      </c>
      <c r="AA33" s="74">
        <f t="shared" si="2"/>
        <v>-14021.160000000002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695</v>
      </c>
      <c r="P34" s="85">
        <v>695</v>
      </c>
      <c r="Q34" s="85">
        <v>695</v>
      </c>
      <c r="R34" s="85">
        <v>695</v>
      </c>
      <c r="S34" s="85">
        <v>695</v>
      </c>
      <c r="T34" s="85">
        <v>695</v>
      </c>
      <c r="U34" s="85">
        <v>695</v>
      </c>
      <c r="V34" s="85">
        <v>695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15348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-8.7100000000000364</v>
      </c>
      <c r="D35" s="79">
        <f t="shared" ref="D35:AA35" si="3">SUM(D29:D34)</f>
        <v>8.5200000000000387</v>
      </c>
      <c r="E35" s="79">
        <f t="shared" si="3"/>
        <v>10.200000000000045</v>
      </c>
      <c r="F35" s="79">
        <f t="shared" si="3"/>
        <v>-2.6700000000000728</v>
      </c>
      <c r="G35" s="79">
        <f t="shared" si="3"/>
        <v>-47.539999999999964</v>
      </c>
      <c r="H35" s="79">
        <f t="shared" si="3"/>
        <v>-146.65000000000009</v>
      </c>
      <c r="I35" s="79">
        <f t="shared" si="3"/>
        <v>129.84000000000003</v>
      </c>
      <c r="J35" s="79">
        <f t="shared" si="3"/>
        <v>13.080000000000041</v>
      </c>
      <c r="K35" s="79">
        <f t="shared" si="3"/>
        <v>-66.080000000000041</v>
      </c>
      <c r="L35" s="79">
        <f t="shared" si="3"/>
        <v>-121.62</v>
      </c>
      <c r="M35" s="79">
        <f t="shared" si="3"/>
        <v>-163.66000000000008</v>
      </c>
      <c r="N35" s="79">
        <f t="shared" si="3"/>
        <v>-180.73000000000002</v>
      </c>
      <c r="O35" s="79">
        <f t="shared" si="3"/>
        <v>-175.54999999999995</v>
      </c>
      <c r="P35" s="79">
        <f t="shared" si="3"/>
        <v>-193.64</v>
      </c>
      <c r="Q35" s="79">
        <f t="shared" si="3"/>
        <v>-174.80999999999995</v>
      </c>
      <c r="R35" s="79">
        <f t="shared" si="3"/>
        <v>-131.35000000000002</v>
      </c>
      <c r="S35" s="79">
        <f t="shared" si="3"/>
        <v>-67.940000000000055</v>
      </c>
      <c r="T35" s="79">
        <f t="shared" si="3"/>
        <v>-11.3900000000001</v>
      </c>
      <c r="U35" s="79">
        <f t="shared" si="3"/>
        <v>29.090000000000032</v>
      </c>
      <c r="V35" s="79">
        <f t="shared" si="3"/>
        <v>67.690000000000055</v>
      </c>
      <c r="W35" s="79">
        <f t="shared" si="3"/>
        <v>95.009999999999991</v>
      </c>
      <c r="X35" s="79">
        <f t="shared" si="3"/>
        <v>160.88</v>
      </c>
      <c r="Y35" s="79">
        <f t="shared" si="3"/>
        <v>-110.24000000000001</v>
      </c>
      <c r="Z35" s="79">
        <f t="shared" si="3"/>
        <v>-62.269999999999982</v>
      </c>
      <c r="AA35" s="79">
        <f t="shared" si="3"/>
        <v>-1150.5400000000009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27.69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27.94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18.21</v>
      </c>
      <c r="D49" s="90">
        <v>18.22</v>
      </c>
      <c r="E49" s="90">
        <v>18.190000000000001</v>
      </c>
      <c r="F49" s="90">
        <v>18.149999999999999</v>
      </c>
      <c r="G49" s="90">
        <v>18.48</v>
      </c>
      <c r="H49" s="90">
        <v>19.7</v>
      </c>
      <c r="I49" s="91">
        <v>21.06</v>
      </c>
      <c r="J49" s="91">
        <v>22.58</v>
      </c>
      <c r="K49" s="91">
        <v>23.51</v>
      </c>
      <c r="L49" s="91">
        <v>24.24</v>
      </c>
      <c r="M49" s="91">
        <v>24.88</v>
      </c>
      <c r="N49" s="91">
        <v>25.12</v>
      </c>
      <c r="O49" s="91">
        <v>25.29</v>
      </c>
      <c r="P49" s="91">
        <v>25.71</v>
      </c>
      <c r="Q49" s="91">
        <v>25.7</v>
      </c>
      <c r="R49" s="91">
        <v>25.49</v>
      </c>
      <c r="S49" s="91">
        <v>24.89</v>
      </c>
      <c r="T49" s="91">
        <v>24.18</v>
      </c>
      <c r="U49" s="91">
        <v>23.64</v>
      </c>
      <c r="V49" s="91">
        <v>23.21</v>
      </c>
      <c r="W49" s="91">
        <v>22.83</v>
      </c>
      <c r="X49" s="91">
        <v>22.07</v>
      </c>
      <c r="Y49" s="90">
        <v>21.29</v>
      </c>
      <c r="Z49" s="90">
        <v>20.46</v>
      </c>
      <c r="AA49" s="74">
        <f t="shared" si="4"/>
        <v>537.1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-18.21</v>
      </c>
      <c r="D50" s="72">
        <v>-18.22</v>
      </c>
      <c r="E50" s="72">
        <v>-18.190000000000001</v>
      </c>
      <c r="F50" s="72">
        <v>-18.149999999999999</v>
      </c>
      <c r="G50" s="72">
        <v>-18.48</v>
      </c>
      <c r="H50" s="72">
        <v>-19.7</v>
      </c>
      <c r="I50" s="73">
        <v>-21.06</v>
      </c>
      <c r="J50" s="73">
        <v>-22.58</v>
      </c>
      <c r="K50" s="73">
        <v>-23.51</v>
      </c>
      <c r="L50" s="73">
        <v>-24.24</v>
      </c>
      <c r="M50" s="73">
        <v>-24.88</v>
      </c>
      <c r="N50" s="73">
        <v>-25.12</v>
      </c>
      <c r="O50" s="73">
        <v>-25.29</v>
      </c>
      <c r="P50" s="73">
        <v>-25.71</v>
      </c>
      <c r="Q50" s="73">
        <v>-25.7</v>
      </c>
      <c r="R50" s="73">
        <v>-25.49</v>
      </c>
      <c r="S50" s="73">
        <v>-24.89</v>
      </c>
      <c r="T50" s="73">
        <v>-24.18</v>
      </c>
      <c r="U50" s="73">
        <v>-23.64</v>
      </c>
      <c r="V50" s="73">
        <v>-23.21</v>
      </c>
      <c r="W50" s="73">
        <v>-22.83</v>
      </c>
      <c r="X50" s="73">
        <v>-22.07</v>
      </c>
      <c r="Y50" s="72">
        <v>-21.29</v>
      </c>
      <c r="Z50" s="72">
        <v>-20.46</v>
      </c>
      <c r="AA50" s="74">
        <f t="shared" si="4"/>
        <v>-537.1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37170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2" x14ac:dyDescent="0.35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2" x14ac:dyDescent="0.35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37169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2" x14ac:dyDescent="0.35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2" x14ac:dyDescent="0.35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37167</v>
      </c>
    </row>
    <row r="2" spans="2:27" ht="16.2" x14ac:dyDescent="0.35">
      <c r="B2" s="36" t="s">
        <v>1</v>
      </c>
      <c r="C2" s="38">
        <v>37168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25.24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25.74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17.53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18.03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2" x14ac:dyDescent="0.35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25.35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25.85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14.72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15.22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2" x14ac:dyDescent="0.35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2" x14ac:dyDescent="0.35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2" x14ac:dyDescent="0.35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25.35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25.85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14.72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15.22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2" x14ac:dyDescent="0.35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26.47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26.97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16.82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134" t="s">
        <v>39</v>
      </c>
      <c r="C21" s="135"/>
      <c r="D21" s="135"/>
      <c r="E21" s="136"/>
      <c r="F21" s="3"/>
    </row>
    <row r="22" spans="2:27" ht="16.2" thickBot="1" x14ac:dyDescent="0.35">
      <c r="B22" s="137"/>
      <c r="C22" s="138"/>
      <c r="D22" s="138"/>
      <c r="E22" s="139"/>
      <c r="F22" s="3"/>
      <c r="G22" s="11"/>
      <c r="H22" s="11"/>
    </row>
    <row r="23" spans="2:27" ht="16.2" x14ac:dyDescent="0.35">
      <c r="B23" s="140" t="s">
        <v>36</v>
      </c>
      <c r="C23" s="140"/>
      <c r="D23" s="140"/>
      <c r="E23" s="26">
        <v>25.57</v>
      </c>
      <c r="F23" s="12"/>
      <c r="G23" s="11"/>
      <c r="H23" s="11"/>
    </row>
    <row r="24" spans="2:27" ht="16.2" x14ac:dyDescent="0.35">
      <c r="B24" s="141" t="s">
        <v>37</v>
      </c>
      <c r="C24" s="141"/>
      <c r="D24" s="141"/>
      <c r="E24" s="25">
        <f>0.5+E23</f>
        <v>26.07</v>
      </c>
      <c r="F24" s="12"/>
      <c r="G24" s="11"/>
      <c r="H24" s="11"/>
    </row>
    <row r="25" spans="2:27" ht="16.2" x14ac:dyDescent="0.35">
      <c r="B25" s="125" t="s">
        <v>35</v>
      </c>
      <c r="C25" s="125"/>
      <c r="D25" s="125"/>
      <c r="E25" s="24">
        <v>14.5</v>
      </c>
      <c r="F25" s="12"/>
      <c r="G25" s="11"/>
      <c r="H25" s="11"/>
    </row>
    <row r="26" spans="2:27" ht="16.2" x14ac:dyDescent="0.35">
      <c r="B26" s="125" t="s">
        <v>38</v>
      </c>
      <c r="C26" s="125"/>
      <c r="D26" s="125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2" x14ac:dyDescent="0.35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2" x14ac:dyDescent="0.35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2" x14ac:dyDescent="0.35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2" x14ac:dyDescent="0.35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2" thickBot="1" x14ac:dyDescent="0.35"/>
    <row r="38" spans="2:27" x14ac:dyDescent="0.3">
      <c r="B38" s="126" t="s">
        <v>41</v>
      </c>
      <c r="C38" s="127"/>
      <c r="D38" s="127"/>
      <c r="E38" s="128"/>
      <c r="F38" s="3"/>
    </row>
    <row r="39" spans="2:27" ht="16.2" thickBot="1" x14ac:dyDescent="0.35">
      <c r="B39" s="129"/>
      <c r="C39" s="130"/>
      <c r="D39" s="130"/>
      <c r="E39" s="131"/>
      <c r="F39" s="3"/>
      <c r="G39" s="11"/>
      <c r="H39" s="11"/>
    </row>
    <row r="40" spans="2:27" ht="16.2" x14ac:dyDescent="0.35">
      <c r="B40" s="132" t="s">
        <v>36</v>
      </c>
      <c r="C40" s="132"/>
      <c r="D40" s="132"/>
      <c r="E40" s="34">
        <f>E23</f>
        <v>25.57</v>
      </c>
      <c r="F40" s="12"/>
      <c r="G40" s="11"/>
      <c r="H40" s="11"/>
    </row>
    <row r="41" spans="2:27" ht="16.2" x14ac:dyDescent="0.35">
      <c r="B41" s="123" t="s">
        <v>37</v>
      </c>
      <c r="C41" s="123"/>
      <c r="D41" s="123"/>
      <c r="E41" s="35">
        <f>E24</f>
        <v>26.07</v>
      </c>
      <c r="F41" s="12"/>
      <c r="G41" s="11"/>
      <c r="H41" s="11"/>
    </row>
    <row r="42" spans="2:27" ht="16.2" x14ac:dyDescent="0.35">
      <c r="B42" s="124" t="s">
        <v>35</v>
      </c>
      <c r="C42" s="124"/>
      <c r="D42" s="124"/>
      <c r="E42" s="30">
        <f>E25</f>
        <v>14.5</v>
      </c>
      <c r="F42" s="12"/>
      <c r="G42" s="11"/>
      <c r="H42" s="11"/>
    </row>
    <row r="43" spans="2:27" ht="16.2" x14ac:dyDescent="0.35">
      <c r="B43" s="124" t="s">
        <v>38</v>
      </c>
      <c r="C43" s="124"/>
      <c r="D43" s="124"/>
      <c r="E43" s="30">
        <f>E26</f>
        <v>15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2" x14ac:dyDescent="0.35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2" x14ac:dyDescent="0.35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C34" sqref="C3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28.06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28.56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19.48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28.29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28.79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16.73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126" t="s">
        <v>41</v>
      </c>
      <c r="C38" s="127"/>
      <c r="D38" s="127"/>
      <c r="E38" s="128"/>
      <c r="F38" s="3"/>
    </row>
    <row r="39" spans="2:27" ht="16.2" thickBot="1" x14ac:dyDescent="0.35">
      <c r="B39" s="129"/>
      <c r="C39" s="130"/>
      <c r="D39" s="130"/>
      <c r="E39" s="131"/>
      <c r="F39" s="3"/>
      <c r="G39" s="11"/>
      <c r="H39" s="11"/>
    </row>
    <row r="40" spans="2:27" ht="16.2" x14ac:dyDescent="0.35">
      <c r="B40" s="132" t="s">
        <v>36</v>
      </c>
      <c r="C40" s="132"/>
      <c r="D40" s="132"/>
      <c r="E40" s="34">
        <f>E23</f>
        <v>28.29</v>
      </c>
      <c r="F40" s="12"/>
      <c r="G40" s="11"/>
      <c r="H40" s="11"/>
    </row>
    <row r="41" spans="2:27" ht="16.2" x14ac:dyDescent="0.35">
      <c r="B41" s="123" t="s">
        <v>37</v>
      </c>
      <c r="C41" s="123"/>
      <c r="D41" s="123"/>
      <c r="E41" s="35">
        <f>E24</f>
        <v>28.79</v>
      </c>
      <c r="F41" s="12"/>
      <c r="G41" s="11"/>
      <c r="H41" s="11"/>
    </row>
    <row r="42" spans="2:27" ht="16.2" x14ac:dyDescent="0.35">
      <c r="B42" s="124" t="s">
        <v>35</v>
      </c>
      <c r="C42" s="124"/>
      <c r="D42" s="124"/>
      <c r="E42" s="30">
        <f>E25</f>
        <v>16.73</v>
      </c>
      <c r="F42" s="12"/>
      <c r="G42" s="11"/>
      <c r="H42" s="11"/>
    </row>
    <row r="43" spans="2:27" ht="16.2" x14ac:dyDescent="0.35">
      <c r="B43" s="124" t="s">
        <v>38</v>
      </c>
      <c r="C43" s="124"/>
      <c r="D43" s="124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142" t="s">
        <v>2</v>
      </c>
      <c r="C4" s="143"/>
      <c r="D4" s="143"/>
      <c r="E4" s="144"/>
      <c r="F4" s="3"/>
    </row>
    <row r="5" spans="2:27" ht="16.2" thickBot="1" x14ac:dyDescent="0.35">
      <c r="B5" s="145"/>
      <c r="C5" s="146"/>
      <c r="D5" s="146"/>
      <c r="E5" s="147"/>
      <c r="F5" s="3"/>
      <c r="G5" s="11"/>
      <c r="H5" s="11"/>
    </row>
    <row r="6" spans="2:27" ht="16.2" x14ac:dyDescent="0.35">
      <c r="B6" s="148" t="s">
        <v>36</v>
      </c>
      <c r="C6" s="148"/>
      <c r="D6" s="148"/>
      <c r="E6" s="28">
        <v>26.68</v>
      </c>
      <c r="F6" s="12"/>
      <c r="G6" s="11"/>
      <c r="H6" s="11"/>
    </row>
    <row r="7" spans="2:27" ht="16.2" x14ac:dyDescent="0.35">
      <c r="B7" s="149" t="s">
        <v>37</v>
      </c>
      <c r="C7" s="149"/>
      <c r="D7" s="149"/>
      <c r="E7" s="29">
        <f>0.5+E6</f>
        <v>27.18</v>
      </c>
      <c r="F7" s="12"/>
      <c r="G7" s="11"/>
      <c r="H7" s="11"/>
    </row>
    <row r="8" spans="2:27" ht="16.2" x14ac:dyDescent="0.35">
      <c r="B8" s="133" t="s">
        <v>35</v>
      </c>
      <c r="C8" s="133"/>
      <c r="D8" s="133"/>
      <c r="E8" s="27">
        <v>21.47</v>
      </c>
      <c r="F8" s="12"/>
      <c r="G8" s="11"/>
      <c r="H8" s="11"/>
    </row>
    <row r="9" spans="2:27" ht="16.2" x14ac:dyDescent="0.35">
      <c r="B9" s="133" t="s">
        <v>38</v>
      </c>
      <c r="C9" s="133"/>
      <c r="D9" s="133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134" t="s">
        <v>39</v>
      </c>
      <c r="C20" s="135"/>
      <c r="D20" s="135"/>
      <c r="E20" s="136"/>
      <c r="F20" s="3"/>
    </row>
    <row r="21" spans="2:27" ht="16.2" thickBot="1" x14ac:dyDescent="0.35">
      <c r="B21" s="137"/>
      <c r="C21" s="138"/>
      <c r="D21" s="138"/>
      <c r="E21" s="139"/>
      <c r="F21" s="3"/>
      <c r="G21" s="11"/>
      <c r="H21" s="11"/>
    </row>
    <row r="22" spans="2:27" ht="16.2" x14ac:dyDescent="0.35">
      <c r="B22" s="140" t="s">
        <v>36</v>
      </c>
      <c r="C22" s="140"/>
      <c r="D22" s="140"/>
      <c r="E22" s="26">
        <v>26.32</v>
      </c>
      <c r="F22" s="12"/>
      <c r="G22" s="11"/>
      <c r="H22" s="11"/>
    </row>
    <row r="23" spans="2:27" ht="16.2" x14ac:dyDescent="0.35">
      <c r="B23" s="141" t="s">
        <v>37</v>
      </c>
      <c r="C23" s="141"/>
      <c r="D23" s="141"/>
      <c r="E23" s="25">
        <f>0.5+E22</f>
        <v>26.82</v>
      </c>
      <c r="F23" s="12"/>
      <c r="G23" s="11"/>
      <c r="H23" s="11"/>
    </row>
    <row r="24" spans="2:27" ht="16.2" x14ac:dyDescent="0.35">
      <c r="B24" s="125" t="s">
        <v>35</v>
      </c>
      <c r="C24" s="125"/>
      <c r="D24" s="125"/>
      <c r="E24" s="24">
        <v>19.77</v>
      </c>
      <c r="F24" s="12"/>
      <c r="G24" s="11"/>
      <c r="H24" s="11"/>
    </row>
    <row r="25" spans="2:27" ht="16.2" x14ac:dyDescent="0.35">
      <c r="B25" s="125" t="s">
        <v>38</v>
      </c>
      <c r="C25" s="125"/>
      <c r="D25" s="125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2" x14ac:dyDescent="0.35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2" x14ac:dyDescent="0.35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2" x14ac:dyDescent="0.35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2" x14ac:dyDescent="0.35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2" x14ac:dyDescent="0.35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2" thickBot="1" x14ac:dyDescent="0.35"/>
    <row r="38" spans="2:45" x14ac:dyDescent="0.3">
      <c r="B38" s="126" t="s">
        <v>41</v>
      </c>
      <c r="C38" s="127"/>
      <c r="D38" s="127"/>
      <c r="E38" s="128"/>
      <c r="F38" s="3"/>
    </row>
    <row r="39" spans="2:45" ht="16.2" thickBot="1" x14ac:dyDescent="0.35">
      <c r="B39" s="129"/>
      <c r="C39" s="130"/>
      <c r="D39" s="130"/>
      <c r="E39" s="131"/>
      <c r="F39" s="3"/>
      <c r="G39" s="11"/>
      <c r="H39" s="11"/>
    </row>
    <row r="40" spans="2:45" ht="16.2" x14ac:dyDescent="0.35">
      <c r="B40" s="132" t="s">
        <v>36</v>
      </c>
      <c r="C40" s="132"/>
      <c r="D40" s="132"/>
      <c r="E40" s="34">
        <f>E22</f>
        <v>26.32</v>
      </c>
      <c r="F40" s="12"/>
      <c r="G40" s="11"/>
      <c r="H40" s="11"/>
    </row>
    <row r="41" spans="2:45" ht="16.2" x14ac:dyDescent="0.35">
      <c r="B41" s="123" t="s">
        <v>37</v>
      </c>
      <c r="C41" s="123"/>
      <c r="D41" s="123"/>
      <c r="E41" s="35">
        <f>E23</f>
        <v>26.82</v>
      </c>
      <c r="F41" s="12"/>
      <c r="G41" s="11"/>
      <c r="H41" s="11"/>
    </row>
    <row r="42" spans="2:45" ht="16.2" x14ac:dyDescent="0.35">
      <c r="B42" s="124" t="s">
        <v>35</v>
      </c>
      <c r="C42" s="124"/>
      <c r="D42" s="124"/>
      <c r="E42" s="30">
        <f>E24</f>
        <v>19.77</v>
      </c>
      <c r="F42" s="12"/>
      <c r="G42" s="11"/>
      <c r="H42" s="11"/>
    </row>
    <row r="43" spans="2:45" ht="16.2" x14ac:dyDescent="0.35">
      <c r="B43" s="124" t="s">
        <v>38</v>
      </c>
      <c r="C43" s="124"/>
      <c r="D43" s="124"/>
      <c r="E43" s="30">
        <f>E25</f>
        <v>20.27</v>
      </c>
      <c r="F43" s="12"/>
      <c r="G43" s="11"/>
      <c r="H43" s="11"/>
    </row>
    <row r="44" spans="2:45" ht="18" x14ac:dyDescent="0.3">
      <c r="B44" s="13"/>
      <c r="C44" s="11"/>
      <c r="D44" s="11"/>
      <c r="E44" s="11"/>
      <c r="F44" s="12"/>
      <c r="G44" s="11"/>
      <c r="H44" s="11"/>
    </row>
    <row r="45" spans="2:45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2" x14ac:dyDescent="0.35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2" x14ac:dyDescent="0.35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2" x14ac:dyDescent="0.35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2" x14ac:dyDescent="0.35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2" x14ac:dyDescent="0.35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2" x14ac:dyDescent="0.35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sqref="A1:IV65536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5" width="9.109375" style="93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B1" sqref="B1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5" width="9.109375" style="93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0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v>0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-15</v>
      </c>
      <c r="J14" s="73">
        <v>-15</v>
      </c>
      <c r="K14" s="73">
        <v>-15</v>
      </c>
      <c r="L14" s="73">
        <v>-15</v>
      </c>
      <c r="M14" s="73">
        <v>-15</v>
      </c>
      <c r="N14" s="73">
        <v>-15</v>
      </c>
      <c r="O14" s="73">
        <v>-15</v>
      </c>
      <c r="P14" s="73">
        <v>-15</v>
      </c>
      <c r="Q14" s="73">
        <v>-15</v>
      </c>
      <c r="R14" s="73">
        <v>-15</v>
      </c>
      <c r="S14" s="73">
        <v>-15</v>
      </c>
      <c r="T14" s="73">
        <v>-15</v>
      </c>
      <c r="U14" s="73">
        <v>-15</v>
      </c>
      <c r="V14" s="73">
        <v>-15</v>
      </c>
      <c r="W14" s="73">
        <v>-15</v>
      </c>
      <c r="X14" s="73">
        <v>-15</v>
      </c>
      <c r="Y14" s="72">
        <v>-15</v>
      </c>
      <c r="Z14" s="72">
        <v>-15</v>
      </c>
      <c r="AA14" s="74">
        <f t="shared" si="0"/>
        <v>-360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41.92999999999995</v>
      </c>
      <c r="D15" s="76">
        <v>35.200000000000003</v>
      </c>
      <c r="E15" s="76">
        <v>27.49</v>
      </c>
      <c r="F15" s="76">
        <v>21.11</v>
      </c>
      <c r="G15" s="76">
        <v>26.309999999999945</v>
      </c>
      <c r="H15" s="76">
        <v>35.229999999999997</v>
      </c>
      <c r="I15" s="77">
        <v>39.309999999999945</v>
      </c>
      <c r="J15" s="77">
        <v>50.99</v>
      </c>
      <c r="K15" s="77">
        <v>58.89</v>
      </c>
      <c r="L15" s="77">
        <v>72.82000000000005</v>
      </c>
      <c r="M15" s="77">
        <v>86.83</v>
      </c>
      <c r="N15" s="77">
        <v>96.83</v>
      </c>
      <c r="O15" s="77">
        <v>100.65</v>
      </c>
      <c r="P15" s="77">
        <v>110.93</v>
      </c>
      <c r="Q15" s="77">
        <v>112.89</v>
      </c>
      <c r="R15" s="77">
        <v>113.37</v>
      </c>
      <c r="S15" s="77">
        <v>107.43</v>
      </c>
      <c r="T15" s="77">
        <v>102.39</v>
      </c>
      <c r="U15" s="77">
        <v>103.49</v>
      </c>
      <c r="V15" s="77">
        <v>93.87</v>
      </c>
      <c r="W15" s="77">
        <v>83.71</v>
      </c>
      <c r="X15" s="77">
        <v>72.010000000000005</v>
      </c>
      <c r="Y15" s="76">
        <v>61.97</v>
      </c>
      <c r="Z15" s="76">
        <v>51.84</v>
      </c>
      <c r="AA15" s="74">
        <f t="shared" si="0"/>
        <v>1707.49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-572.42999999999995</v>
      </c>
      <c r="D16" s="72">
        <v>-565.70000000000005</v>
      </c>
      <c r="E16" s="72">
        <v>-557.99</v>
      </c>
      <c r="F16" s="72">
        <v>-551.61</v>
      </c>
      <c r="G16" s="72">
        <v>-556.80999999999995</v>
      </c>
      <c r="H16" s="72">
        <v>-565.73</v>
      </c>
      <c r="I16" s="73">
        <v>-569.80999999999995</v>
      </c>
      <c r="J16" s="73">
        <v>-581.49</v>
      </c>
      <c r="K16" s="73">
        <v>-589.39</v>
      </c>
      <c r="L16" s="73">
        <v>-603.32000000000005</v>
      </c>
      <c r="M16" s="73">
        <v>-617.33000000000004</v>
      </c>
      <c r="N16" s="73">
        <v>-627.33000000000004</v>
      </c>
      <c r="O16" s="73">
        <v>-631.15</v>
      </c>
      <c r="P16" s="73">
        <v>-641.42999999999995</v>
      </c>
      <c r="Q16" s="73">
        <v>-643.39</v>
      </c>
      <c r="R16" s="73">
        <v>-643.87</v>
      </c>
      <c r="S16" s="73">
        <v>-637.92999999999995</v>
      </c>
      <c r="T16" s="73">
        <v>-632.89</v>
      </c>
      <c r="U16" s="73">
        <v>-633.99</v>
      </c>
      <c r="V16" s="73">
        <v>-624.37</v>
      </c>
      <c r="W16" s="73">
        <v>-614.21</v>
      </c>
      <c r="X16" s="73">
        <v>-602.51</v>
      </c>
      <c r="Y16" s="72">
        <v>-592.47</v>
      </c>
      <c r="Z16" s="72">
        <v>-582.34</v>
      </c>
      <c r="AA16" s="74">
        <f t="shared" si="0"/>
        <v>-14439.489999999998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545.5</v>
      </c>
      <c r="J17" s="77">
        <v>545.5</v>
      </c>
      <c r="K17" s="77">
        <v>545.5</v>
      </c>
      <c r="L17" s="77">
        <v>545.5</v>
      </c>
      <c r="M17" s="77">
        <v>545.5</v>
      </c>
      <c r="N17" s="77">
        <v>545.5</v>
      </c>
      <c r="O17" s="77">
        <v>545.5</v>
      </c>
      <c r="P17" s="77">
        <v>545.5</v>
      </c>
      <c r="Q17" s="77">
        <v>545.5</v>
      </c>
      <c r="R17" s="77">
        <v>545.5</v>
      </c>
      <c r="S17" s="77">
        <v>545.5</v>
      </c>
      <c r="T17" s="77">
        <v>545.5</v>
      </c>
      <c r="U17" s="77">
        <v>545.5</v>
      </c>
      <c r="V17" s="77">
        <v>545.5</v>
      </c>
      <c r="W17" s="77">
        <v>545.5</v>
      </c>
      <c r="X17" s="77">
        <v>545.5</v>
      </c>
      <c r="Y17" s="76">
        <v>545.5</v>
      </c>
      <c r="Z17" s="76">
        <v>545.5</v>
      </c>
      <c r="AA17" s="74">
        <f t="shared" si="0"/>
        <v>13092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0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v>0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-52</v>
      </c>
      <c r="J31" s="73">
        <v>-52</v>
      </c>
      <c r="K31" s="73">
        <v>-52</v>
      </c>
      <c r="L31" s="73">
        <v>-52</v>
      </c>
      <c r="M31" s="73">
        <v>-52</v>
      </c>
      <c r="N31" s="73">
        <v>-52</v>
      </c>
      <c r="O31" s="73">
        <v>-52</v>
      </c>
      <c r="P31" s="73">
        <v>-52</v>
      </c>
      <c r="Q31" s="73">
        <v>-52</v>
      </c>
      <c r="R31" s="73">
        <v>-52</v>
      </c>
      <c r="S31" s="73">
        <v>-52</v>
      </c>
      <c r="T31" s="73">
        <v>-52</v>
      </c>
      <c r="U31" s="73">
        <v>-52</v>
      </c>
      <c r="V31" s="73">
        <v>-52</v>
      </c>
      <c r="W31" s="73">
        <v>-52</v>
      </c>
      <c r="X31" s="73">
        <v>-52</v>
      </c>
      <c r="Y31" s="72">
        <v>-52</v>
      </c>
      <c r="Z31" s="72">
        <v>-52</v>
      </c>
      <c r="AA31" s="74">
        <f t="shared" si="2"/>
        <v>-1248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-60.03</v>
      </c>
      <c r="D32" s="84">
        <v>-53.07</v>
      </c>
      <c r="E32" s="84">
        <v>-45.11</v>
      </c>
      <c r="F32" s="84">
        <v>-38.520000000000003</v>
      </c>
      <c r="G32" s="84">
        <v>-43.889999999999944</v>
      </c>
      <c r="H32" s="84">
        <v>-53.12</v>
      </c>
      <c r="I32" s="85">
        <v>-57.379999999999939</v>
      </c>
      <c r="J32" s="85">
        <v>-69.44</v>
      </c>
      <c r="K32" s="85">
        <v>-77.61</v>
      </c>
      <c r="L32" s="85">
        <v>-91.99</v>
      </c>
      <c r="M32" s="85">
        <v>-106.47</v>
      </c>
      <c r="N32" s="85">
        <v>-116.79</v>
      </c>
      <c r="O32" s="85">
        <v>-120.74</v>
      </c>
      <c r="P32" s="85">
        <v>-131.35</v>
      </c>
      <c r="Q32" s="85">
        <v>-133.38</v>
      </c>
      <c r="R32" s="85">
        <v>-133.87</v>
      </c>
      <c r="S32" s="85">
        <v>-127.74</v>
      </c>
      <c r="T32" s="85">
        <v>-122.54</v>
      </c>
      <c r="U32" s="85">
        <v>-123.66</v>
      </c>
      <c r="V32" s="85">
        <v>-113.72</v>
      </c>
      <c r="W32" s="85">
        <v>-103.21</v>
      </c>
      <c r="X32" s="85">
        <v>-91.13</v>
      </c>
      <c r="Y32" s="84">
        <v>-80.75</v>
      </c>
      <c r="Z32" s="84">
        <v>-70.27</v>
      </c>
      <c r="AA32" s="74">
        <f t="shared" si="2"/>
        <v>-2165.7799999999997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-386.47</v>
      </c>
      <c r="D33" s="72">
        <v>-377.4</v>
      </c>
      <c r="E33" s="72">
        <v>-373.72</v>
      </c>
      <c r="F33" s="72">
        <v>-373.27</v>
      </c>
      <c r="G33" s="72">
        <v>-380.76</v>
      </c>
      <c r="H33" s="72">
        <v>-393.93</v>
      </c>
      <c r="I33" s="73">
        <v>-398.71</v>
      </c>
      <c r="J33" s="73">
        <v>-414.14</v>
      </c>
      <c r="K33" s="73">
        <v>-444.59</v>
      </c>
      <c r="L33" s="73">
        <v>-472.69</v>
      </c>
      <c r="M33" s="73">
        <v>-491.29</v>
      </c>
      <c r="N33" s="73">
        <v>-501.17</v>
      </c>
      <c r="O33" s="73">
        <v>-509.23</v>
      </c>
      <c r="P33" s="73">
        <v>-515.5</v>
      </c>
      <c r="Q33" s="73">
        <v>-512.21</v>
      </c>
      <c r="R33" s="73">
        <v>-500.98</v>
      </c>
      <c r="S33" s="73">
        <v>-493.62</v>
      </c>
      <c r="T33" s="73">
        <v>-490.26</v>
      </c>
      <c r="U33" s="73">
        <v>-487.33</v>
      </c>
      <c r="V33" s="73">
        <v>-470.32</v>
      </c>
      <c r="W33" s="73">
        <v>-451.75</v>
      </c>
      <c r="X33" s="73">
        <v>-428.34</v>
      </c>
      <c r="Y33" s="72">
        <v>-408.8</v>
      </c>
      <c r="Z33" s="72">
        <v>-395.72</v>
      </c>
      <c r="AA33" s="74">
        <f t="shared" si="2"/>
        <v>-10672.2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566</v>
      </c>
      <c r="J34" s="85">
        <v>566</v>
      </c>
      <c r="K34" s="85">
        <v>566</v>
      </c>
      <c r="L34" s="85">
        <v>566</v>
      </c>
      <c r="M34" s="85">
        <v>561</v>
      </c>
      <c r="N34" s="85">
        <v>561</v>
      </c>
      <c r="O34" s="85">
        <v>561</v>
      </c>
      <c r="P34" s="85">
        <v>561</v>
      </c>
      <c r="Q34" s="85">
        <v>561</v>
      </c>
      <c r="R34" s="85">
        <v>561</v>
      </c>
      <c r="S34" s="85">
        <v>561</v>
      </c>
      <c r="T34" s="85">
        <v>561</v>
      </c>
      <c r="U34" s="85">
        <v>561</v>
      </c>
      <c r="V34" s="85">
        <v>561</v>
      </c>
      <c r="W34" s="85">
        <v>561</v>
      </c>
      <c r="X34" s="85">
        <v>561</v>
      </c>
      <c r="Y34" s="84">
        <v>561</v>
      </c>
      <c r="Z34" s="84">
        <v>561</v>
      </c>
      <c r="AA34" s="74">
        <f t="shared" si="2"/>
        <v>13214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17.5</v>
      </c>
      <c r="D35" s="79">
        <f t="shared" ref="D35:AA35" si="3">SUM(D29:D34)</f>
        <v>33.53000000000003</v>
      </c>
      <c r="E35" s="79">
        <f t="shared" si="3"/>
        <v>45.169999999999959</v>
      </c>
      <c r="F35" s="79">
        <f t="shared" si="3"/>
        <v>52.210000000000036</v>
      </c>
      <c r="G35" s="79">
        <f t="shared" si="3"/>
        <v>39.35000000000008</v>
      </c>
      <c r="H35" s="79">
        <f t="shared" si="3"/>
        <v>16.949999999999989</v>
      </c>
      <c r="I35" s="79">
        <f t="shared" si="3"/>
        <v>57.910000000000082</v>
      </c>
      <c r="J35" s="79">
        <f t="shared" si="3"/>
        <v>30.420000000000073</v>
      </c>
      <c r="K35" s="79">
        <f t="shared" si="3"/>
        <v>-8.2000000000000455</v>
      </c>
      <c r="L35" s="79">
        <f t="shared" si="3"/>
        <v>-50.680000000000064</v>
      </c>
      <c r="M35" s="79">
        <f t="shared" si="3"/>
        <v>-88.759999999999991</v>
      </c>
      <c r="N35" s="79">
        <f t="shared" si="3"/>
        <v>-108.96000000000004</v>
      </c>
      <c r="O35" s="79">
        <f t="shared" si="3"/>
        <v>-120.97000000000003</v>
      </c>
      <c r="P35" s="79">
        <f t="shared" si="3"/>
        <v>-137.85000000000002</v>
      </c>
      <c r="Q35" s="79">
        <f t="shared" si="3"/>
        <v>-136.59000000000003</v>
      </c>
      <c r="R35" s="79">
        <f t="shared" si="3"/>
        <v>-125.85000000000002</v>
      </c>
      <c r="S35" s="79">
        <f t="shared" si="3"/>
        <v>-112.36000000000001</v>
      </c>
      <c r="T35" s="79">
        <f t="shared" si="3"/>
        <v>-103.79999999999995</v>
      </c>
      <c r="U35" s="79">
        <f t="shared" si="3"/>
        <v>-101.99000000000001</v>
      </c>
      <c r="V35" s="79">
        <f t="shared" si="3"/>
        <v>-75.039999999999964</v>
      </c>
      <c r="W35" s="79">
        <f t="shared" si="3"/>
        <v>-45.960000000000036</v>
      </c>
      <c r="X35" s="79">
        <f t="shared" si="3"/>
        <v>-10.470000000000027</v>
      </c>
      <c r="Y35" s="79">
        <f t="shared" si="3"/>
        <v>19.450000000000045</v>
      </c>
      <c r="Z35" s="79">
        <f t="shared" si="3"/>
        <v>43.009999999999991</v>
      </c>
      <c r="AA35" s="79">
        <f t="shared" si="3"/>
        <v>-871.97999999999956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0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18.100000000000001</v>
      </c>
      <c r="D49" s="90">
        <v>17.87</v>
      </c>
      <c r="E49" s="90">
        <v>17.62</v>
      </c>
      <c r="F49" s="90">
        <v>17.41</v>
      </c>
      <c r="G49" s="90">
        <v>17.579999999999998</v>
      </c>
      <c r="H49" s="90">
        <v>17.89</v>
      </c>
      <c r="I49" s="91">
        <v>18.07</v>
      </c>
      <c r="J49" s="91">
        <v>18.45</v>
      </c>
      <c r="K49" s="91">
        <v>18.72</v>
      </c>
      <c r="L49" s="91">
        <v>19.170000000000002</v>
      </c>
      <c r="M49" s="91">
        <v>19.64</v>
      </c>
      <c r="N49" s="91">
        <v>19.96</v>
      </c>
      <c r="O49" s="91">
        <v>20.09</v>
      </c>
      <c r="P49" s="91">
        <v>20.420000000000002</v>
      </c>
      <c r="Q49" s="91">
        <v>20.49</v>
      </c>
      <c r="R49" s="91">
        <v>20.5</v>
      </c>
      <c r="S49" s="91">
        <v>20.309999999999999</v>
      </c>
      <c r="T49" s="91">
        <v>20.149999999999999</v>
      </c>
      <c r="U49" s="91">
        <v>20.170000000000002</v>
      </c>
      <c r="V49" s="91">
        <v>19.850000000000001</v>
      </c>
      <c r="W49" s="91">
        <v>19.5</v>
      </c>
      <c r="X49" s="91">
        <v>19.12</v>
      </c>
      <c r="Y49" s="90">
        <v>18.78</v>
      </c>
      <c r="Z49" s="90">
        <v>18.43</v>
      </c>
      <c r="AA49" s="74">
        <f t="shared" si="4"/>
        <v>458.29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-18.100000000000001</v>
      </c>
      <c r="D50" s="72">
        <v>-17.87</v>
      </c>
      <c r="E50" s="72">
        <v>-17.62</v>
      </c>
      <c r="F50" s="72">
        <v>-17.41</v>
      </c>
      <c r="G50" s="72">
        <v>-17.579999999999998</v>
      </c>
      <c r="H50" s="72">
        <v>-17.89</v>
      </c>
      <c r="I50" s="73">
        <v>-18.07</v>
      </c>
      <c r="J50" s="73">
        <v>-18.45</v>
      </c>
      <c r="K50" s="73">
        <v>-18.72</v>
      </c>
      <c r="L50" s="73">
        <v>-19.170000000000002</v>
      </c>
      <c r="M50" s="73">
        <v>-19.64</v>
      </c>
      <c r="N50" s="73">
        <v>-19.96</v>
      </c>
      <c r="O50" s="73">
        <v>-20.09</v>
      </c>
      <c r="P50" s="73">
        <v>-20.420000000000002</v>
      </c>
      <c r="Q50" s="73">
        <v>-20.49</v>
      </c>
      <c r="R50" s="73">
        <v>-20.5</v>
      </c>
      <c r="S50" s="73">
        <v>-20.309999999999999</v>
      </c>
      <c r="T50" s="73">
        <v>-20.149999999999999</v>
      </c>
      <c r="U50" s="73">
        <v>-20.170000000000002</v>
      </c>
      <c r="V50" s="73">
        <v>-19.850000000000001</v>
      </c>
      <c r="W50" s="73">
        <v>-19.5</v>
      </c>
      <c r="X50" s="73">
        <v>-19.12</v>
      </c>
      <c r="Y50" s="72">
        <v>-18.78</v>
      </c>
      <c r="Z50" s="72">
        <v>-18.43</v>
      </c>
      <c r="AA50" s="74">
        <f t="shared" si="4"/>
        <v>-458.29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K22" sqref="K22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4" width="9.6640625" style="93" bestFit="1" customWidth="1"/>
    <col min="5" max="7" width="9.109375" style="93"/>
    <col min="8" max="8" width="9.6640625" style="93" bestFit="1" customWidth="1"/>
    <col min="9" max="12" width="9.109375" style="93"/>
    <col min="13" max="13" width="11.44140625" style="93" customWidth="1"/>
    <col min="14" max="14" width="11.88671875" style="93" customWidth="1"/>
    <col min="15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91</v>
      </c>
      <c r="Z13" s="76">
        <v>91</v>
      </c>
      <c r="AA13" s="74">
        <f t="shared" si="0"/>
        <v>728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-25</v>
      </c>
      <c r="J14" s="73">
        <v>-25</v>
      </c>
      <c r="K14" s="73">
        <v>-25</v>
      </c>
      <c r="L14" s="73">
        <v>-25</v>
      </c>
      <c r="M14" s="73">
        <v>-25</v>
      </c>
      <c r="N14" s="73">
        <v>-25</v>
      </c>
      <c r="O14" s="73">
        <v>-25</v>
      </c>
      <c r="P14" s="73">
        <v>-25</v>
      </c>
      <c r="Q14" s="73">
        <v>-25</v>
      </c>
      <c r="R14" s="73">
        <v>-25</v>
      </c>
      <c r="S14" s="73">
        <v>-25</v>
      </c>
      <c r="T14" s="73">
        <v>-25</v>
      </c>
      <c r="U14" s="73">
        <v>-25</v>
      </c>
      <c r="V14" s="73">
        <v>-25</v>
      </c>
      <c r="W14" s="73">
        <v>-25</v>
      </c>
      <c r="X14" s="73">
        <v>-25</v>
      </c>
      <c r="Y14" s="72">
        <v>0</v>
      </c>
      <c r="Z14" s="72">
        <v>0</v>
      </c>
      <c r="AA14" s="74">
        <f t="shared" si="0"/>
        <v>-400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-23.25</v>
      </c>
      <c r="D15" s="76">
        <v>-33.200000000000003</v>
      </c>
      <c r="E15" s="76">
        <v>-43.92</v>
      </c>
      <c r="F15" s="76">
        <v>-52.11</v>
      </c>
      <c r="G15" s="76">
        <v>-47.22</v>
      </c>
      <c r="H15" s="76">
        <v>-33.83</v>
      </c>
      <c r="I15" s="77">
        <v>-69.809999999999945</v>
      </c>
      <c r="J15" s="77">
        <v>-52.309999999999945</v>
      </c>
      <c r="K15" s="77">
        <v>-44.61</v>
      </c>
      <c r="L15" s="77">
        <v>-24.190000000000055</v>
      </c>
      <c r="M15" s="77">
        <v>-9.8600000000000136</v>
      </c>
      <c r="N15" s="77">
        <v>0.28999999999996362</v>
      </c>
      <c r="O15" s="77">
        <v>-1.0199999999999818</v>
      </c>
      <c r="P15" s="77">
        <v>8.1000000000000227</v>
      </c>
      <c r="Q15" s="77">
        <v>7.5</v>
      </c>
      <c r="R15" s="77">
        <v>-1.5499999999999545</v>
      </c>
      <c r="S15" s="77">
        <v>-12.309999999999945</v>
      </c>
      <c r="T15" s="77">
        <v>-18.72</v>
      </c>
      <c r="U15" s="77">
        <v>-25.67999999999995</v>
      </c>
      <c r="V15" s="77">
        <v>-31.49</v>
      </c>
      <c r="W15" s="77">
        <v>-41.84</v>
      </c>
      <c r="X15" s="77">
        <v>-59.64</v>
      </c>
      <c r="Y15" s="76">
        <v>-32.76</v>
      </c>
      <c r="Z15" s="76">
        <v>-48.7</v>
      </c>
      <c r="AA15" s="74">
        <f t="shared" si="0"/>
        <v>-692.12999999999988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-613.25</v>
      </c>
      <c r="D16" s="72">
        <v>-603.29999999999995</v>
      </c>
      <c r="E16" s="72">
        <v>-592.58000000000004</v>
      </c>
      <c r="F16" s="72">
        <v>-584.39</v>
      </c>
      <c r="G16" s="72">
        <v>-589.28</v>
      </c>
      <c r="H16" s="72">
        <v>-602.66999999999996</v>
      </c>
      <c r="I16" s="73">
        <v>-610.69000000000005</v>
      </c>
      <c r="J16" s="73">
        <v>-628.19000000000005</v>
      </c>
      <c r="K16" s="73">
        <v>-635.89</v>
      </c>
      <c r="L16" s="73">
        <v>-656.31</v>
      </c>
      <c r="M16" s="73">
        <v>-670.64</v>
      </c>
      <c r="N16" s="73">
        <v>-680.79</v>
      </c>
      <c r="O16" s="73">
        <v>-679.48</v>
      </c>
      <c r="P16" s="73">
        <v>-688.6</v>
      </c>
      <c r="Q16" s="73">
        <v>-688</v>
      </c>
      <c r="R16" s="73">
        <v>-678.95</v>
      </c>
      <c r="S16" s="73">
        <v>-668.19</v>
      </c>
      <c r="T16" s="73">
        <v>-661.78</v>
      </c>
      <c r="U16" s="73">
        <v>-654.82000000000005</v>
      </c>
      <c r="V16" s="73">
        <v>-649.01</v>
      </c>
      <c r="W16" s="73">
        <v>-638.66</v>
      </c>
      <c r="X16" s="73">
        <v>-620.86</v>
      </c>
      <c r="Y16" s="72">
        <v>-603.74</v>
      </c>
      <c r="Z16" s="72">
        <v>-587.79999999999995</v>
      </c>
      <c r="AA16" s="74">
        <f t="shared" si="0"/>
        <v>-15287.870000000003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3.86</v>
      </c>
      <c r="D32" s="84">
        <v>14.14</v>
      </c>
      <c r="E32" s="84">
        <v>25.21</v>
      </c>
      <c r="F32" s="84">
        <v>33.659999999999997</v>
      </c>
      <c r="G32" s="84">
        <v>28.61</v>
      </c>
      <c r="H32" s="84">
        <v>14.76</v>
      </c>
      <c r="I32" s="85">
        <v>50.43</v>
      </c>
      <c r="J32" s="85">
        <v>32.36</v>
      </c>
      <c r="K32" s="85">
        <v>24.4</v>
      </c>
      <c r="L32" s="85">
        <v>3.2999999999999545</v>
      </c>
      <c r="M32" s="85">
        <v>-11.5</v>
      </c>
      <c r="N32" s="85">
        <v>-21.98</v>
      </c>
      <c r="O32" s="85">
        <v>-20.63</v>
      </c>
      <c r="P32" s="85">
        <v>-30.06</v>
      </c>
      <c r="Q32" s="85">
        <v>-29.43</v>
      </c>
      <c r="R32" s="85">
        <v>-20.100000000000001</v>
      </c>
      <c r="S32" s="85">
        <v>-8.9800000000000466</v>
      </c>
      <c r="T32" s="85">
        <v>-2.37</v>
      </c>
      <c r="U32" s="85">
        <v>4.8299999999999841</v>
      </c>
      <c r="V32" s="85">
        <v>10.83</v>
      </c>
      <c r="W32" s="85">
        <v>21.54</v>
      </c>
      <c r="X32" s="85">
        <v>39.92</v>
      </c>
      <c r="Y32" s="84">
        <v>13.61</v>
      </c>
      <c r="Z32" s="84">
        <v>30.09</v>
      </c>
      <c r="AA32" s="74">
        <f t="shared" si="2"/>
        <v>206.49999999999997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-401.7</v>
      </c>
      <c r="D33" s="72">
        <v>-396.01</v>
      </c>
      <c r="E33" s="72">
        <v>-391.83</v>
      </c>
      <c r="F33" s="72">
        <v>-393.43</v>
      </c>
      <c r="G33" s="72">
        <v>-407.35</v>
      </c>
      <c r="H33" s="72">
        <v>-431.69</v>
      </c>
      <c r="I33" s="73">
        <v>-451.18</v>
      </c>
      <c r="J33" s="73">
        <v>-482.74</v>
      </c>
      <c r="K33" s="73">
        <v>-512.87</v>
      </c>
      <c r="L33" s="73">
        <v>-542.78</v>
      </c>
      <c r="M33" s="73">
        <v>-554.37</v>
      </c>
      <c r="N33" s="73">
        <v>-563.4</v>
      </c>
      <c r="O33" s="73">
        <v>-563.72</v>
      </c>
      <c r="P33" s="73">
        <v>-564.70000000000005</v>
      </c>
      <c r="Q33" s="73">
        <v>-556.1</v>
      </c>
      <c r="R33" s="73">
        <v>-532.66</v>
      </c>
      <c r="S33" s="73">
        <v>-518.08000000000004</v>
      </c>
      <c r="T33" s="73">
        <v>-510.01</v>
      </c>
      <c r="U33" s="73">
        <v>-503.63</v>
      </c>
      <c r="V33" s="73">
        <v>-485.47</v>
      </c>
      <c r="W33" s="73">
        <v>-462.84</v>
      </c>
      <c r="X33" s="73">
        <v>-434.31</v>
      </c>
      <c r="Y33" s="72">
        <v>-410.91</v>
      </c>
      <c r="Z33" s="72">
        <v>-387.81</v>
      </c>
      <c r="AA33" s="74">
        <f t="shared" si="2"/>
        <v>-11459.589999999998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2.1599999999999682</v>
      </c>
      <c r="D35" s="79">
        <f t="shared" ref="D35:AA35" si="3">SUM(D29:D34)</f>
        <v>18.129999999999995</v>
      </c>
      <c r="E35" s="79">
        <f t="shared" si="3"/>
        <v>33.379999999999995</v>
      </c>
      <c r="F35" s="79">
        <f t="shared" si="3"/>
        <v>40.230000000000018</v>
      </c>
      <c r="G35" s="79">
        <f t="shared" si="3"/>
        <v>21.259999999999991</v>
      </c>
      <c r="H35" s="79">
        <f t="shared" si="3"/>
        <v>-16.92999999999995</v>
      </c>
      <c r="I35" s="79">
        <f t="shared" si="3"/>
        <v>244.25</v>
      </c>
      <c r="J35" s="79">
        <f t="shared" si="3"/>
        <v>194.62</v>
      </c>
      <c r="K35" s="79">
        <f t="shared" si="3"/>
        <v>156.52999999999997</v>
      </c>
      <c r="L35" s="79">
        <f t="shared" si="3"/>
        <v>105.51999999999998</v>
      </c>
      <c r="M35" s="79">
        <f t="shared" si="3"/>
        <v>79.13</v>
      </c>
      <c r="N35" s="79">
        <f t="shared" si="3"/>
        <v>59.620000000000005</v>
      </c>
      <c r="O35" s="79">
        <f t="shared" si="3"/>
        <v>35.649999999999977</v>
      </c>
      <c r="P35" s="79">
        <f t="shared" si="3"/>
        <v>25.240000000000009</v>
      </c>
      <c r="Q35" s="79">
        <f t="shared" si="3"/>
        <v>34.470000000000027</v>
      </c>
      <c r="R35" s="79">
        <f t="shared" si="3"/>
        <v>67.240000000000009</v>
      </c>
      <c r="S35" s="79">
        <f t="shared" si="3"/>
        <v>92.939999999999941</v>
      </c>
      <c r="T35" s="79">
        <f t="shared" si="3"/>
        <v>107.62</v>
      </c>
      <c r="U35" s="79">
        <f t="shared" si="3"/>
        <v>121.20000000000005</v>
      </c>
      <c r="V35" s="79">
        <f t="shared" si="3"/>
        <v>145.36000000000001</v>
      </c>
      <c r="W35" s="79">
        <f t="shared" si="3"/>
        <v>203.70000000000005</v>
      </c>
      <c r="X35" s="79">
        <f t="shared" si="3"/>
        <v>250.61</v>
      </c>
      <c r="Y35" s="79">
        <f t="shared" si="3"/>
        <v>52.699999999999932</v>
      </c>
      <c r="Z35" s="79">
        <f t="shared" si="3"/>
        <v>92.279999999999973</v>
      </c>
      <c r="AA35" s="79">
        <f t="shared" si="3"/>
        <v>2166.9100000000017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19.39</v>
      </c>
      <c r="D49" s="90">
        <v>19.059999999999999</v>
      </c>
      <c r="E49" s="90">
        <v>18.71</v>
      </c>
      <c r="F49" s="90">
        <v>18.45</v>
      </c>
      <c r="G49" s="90">
        <v>18.61</v>
      </c>
      <c r="H49" s="90">
        <v>19.07</v>
      </c>
      <c r="I49" s="91">
        <v>19.38</v>
      </c>
      <c r="J49" s="91">
        <v>19.95</v>
      </c>
      <c r="K49" s="91">
        <v>20.21</v>
      </c>
      <c r="L49" s="91">
        <v>20.89</v>
      </c>
      <c r="M49" s="91">
        <v>21.36</v>
      </c>
      <c r="N49" s="91">
        <v>21.69</v>
      </c>
      <c r="O49" s="91">
        <v>21.65</v>
      </c>
      <c r="P49" s="91">
        <v>21.96</v>
      </c>
      <c r="Q49" s="91">
        <v>21.93</v>
      </c>
      <c r="R49" s="91">
        <v>21.65</v>
      </c>
      <c r="S49" s="91">
        <v>21.29</v>
      </c>
      <c r="T49" s="91">
        <v>21.09</v>
      </c>
      <c r="U49" s="91">
        <v>20.85</v>
      </c>
      <c r="V49" s="91">
        <v>20.66</v>
      </c>
      <c r="W49" s="91">
        <v>20.3</v>
      </c>
      <c r="X49" s="91">
        <v>19.72</v>
      </c>
      <c r="Y49" s="90">
        <v>19.149999999999999</v>
      </c>
      <c r="Z49" s="90">
        <v>18.61</v>
      </c>
      <c r="AA49" s="74">
        <f t="shared" si="4"/>
        <v>485.63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-19.39</v>
      </c>
      <c r="D50" s="72">
        <v>-19.059999999999999</v>
      </c>
      <c r="E50" s="72">
        <v>-18.71</v>
      </c>
      <c r="F50" s="72">
        <v>-18.45</v>
      </c>
      <c r="G50" s="72">
        <v>-18.61</v>
      </c>
      <c r="H50" s="72">
        <v>-19.07</v>
      </c>
      <c r="I50" s="73">
        <v>-19.38</v>
      </c>
      <c r="J50" s="73">
        <v>-19.95</v>
      </c>
      <c r="K50" s="73">
        <v>-20.21</v>
      </c>
      <c r="L50" s="73">
        <v>-20.89</v>
      </c>
      <c r="M50" s="73">
        <v>-21.36</v>
      </c>
      <c r="N50" s="73">
        <v>-21.69</v>
      </c>
      <c r="O50" s="73">
        <v>-21.65</v>
      </c>
      <c r="P50" s="73">
        <v>-21.96</v>
      </c>
      <c r="Q50" s="73">
        <v>-21.93</v>
      </c>
      <c r="R50" s="73">
        <v>-21.65</v>
      </c>
      <c r="S50" s="73">
        <v>-21.29</v>
      </c>
      <c r="T50" s="73">
        <v>-21.09</v>
      </c>
      <c r="U50" s="73">
        <v>-20.85</v>
      </c>
      <c r="V50" s="73">
        <v>-20.66</v>
      </c>
      <c r="W50" s="73">
        <v>-20.3</v>
      </c>
      <c r="X50" s="73">
        <v>-19.72</v>
      </c>
      <c r="Y50" s="72">
        <v>-19.149999999999999</v>
      </c>
      <c r="Z50" s="72">
        <v>-18.61</v>
      </c>
      <c r="AA50" s="74">
        <f t="shared" si="4"/>
        <v>-485.63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/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7" width="9.109375" style="93"/>
    <col min="8" max="8" width="9.6640625" style="93" bestFit="1" customWidth="1"/>
    <col min="9" max="10" width="9.109375" style="93"/>
    <col min="11" max="12" width="9.6640625" style="93" bestFit="1" customWidth="1"/>
    <col min="13" max="13" width="11.44140625" style="93" customWidth="1"/>
    <col min="14" max="14" width="11.88671875" style="93" customWidth="1"/>
    <col min="15" max="19" width="9.6640625" style="93" bestFit="1" customWidth="1"/>
    <col min="20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37176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4</v>
      </c>
      <c r="J13" s="77">
        <v>4</v>
      </c>
      <c r="K13" s="77">
        <v>4</v>
      </c>
      <c r="L13" s="77">
        <v>4</v>
      </c>
      <c r="M13" s="77">
        <v>4</v>
      </c>
      <c r="N13" s="77">
        <v>4</v>
      </c>
      <c r="O13" s="77">
        <v>4</v>
      </c>
      <c r="P13" s="77">
        <v>4</v>
      </c>
      <c r="Q13" s="77">
        <v>4</v>
      </c>
      <c r="R13" s="77">
        <v>4</v>
      </c>
      <c r="S13" s="77">
        <v>4</v>
      </c>
      <c r="T13" s="77">
        <v>4</v>
      </c>
      <c r="U13" s="77">
        <v>4</v>
      </c>
      <c r="V13" s="77">
        <v>4</v>
      </c>
      <c r="W13" s="77">
        <v>4</v>
      </c>
      <c r="X13" s="77">
        <v>4</v>
      </c>
      <c r="Y13" s="76">
        <v>91</v>
      </c>
      <c r="Z13" s="76">
        <v>91</v>
      </c>
      <c r="AA13" s="74">
        <f t="shared" si="0"/>
        <v>792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-3.3099999999999454</v>
      </c>
      <c r="D15" s="76">
        <v>-17.32000000000005</v>
      </c>
      <c r="E15" s="76">
        <v>-25.48</v>
      </c>
      <c r="F15" s="76">
        <v>-31.72</v>
      </c>
      <c r="G15" s="76">
        <v>-22.91</v>
      </c>
      <c r="H15" s="76">
        <v>8.5399999999999636</v>
      </c>
      <c r="I15" s="77">
        <v>-21.79</v>
      </c>
      <c r="J15" s="77">
        <v>23.24</v>
      </c>
      <c r="K15" s="77">
        <v>50.57000000000005</v>
      </c>
      <c r="L15" s="77">
        <v>74.73</v>
      </c>
      <c r="M15" s="77">
        <v>92.05</v>
      </c>
      <c r="N15" s="77">
        <v>102.09</v>
      </c>
      <c r="O15" s="77">
        <v>102.5</v>
      </c>
      <c r="P15" s="77">
        <v>114.94</v>
      </c>
      <c r="Q15" s="77">
        <v>114.77</v>
      </c>
      <c r="R15" s="77">
        <v>94.13</v>
      </c>
      <c r="S15" s="77">
        <v>78.86</v>
      </c>
      <c r="T15" s="77">
        <v>56.41</v>
      </c>
      <c r="U15" s="77">
        <v>30.92999999999995</v>
      </c>
      <c r="V15" s="77">
        <v>21.52</v>
      </c>
      <c r="W15" s="77">
        <v>4.7300000000000182</v>
      </c>
      <c r="X15" s="77">
        <v>-18.71</v>
      </c>
      <c r="Y15" s="76">
        <v>30.39</v>
      </c>
      <c r="Z15" s="76">
        <v>4.82000000000005</v>
      </c>
      <c r="AA15" s="74">
        <f t="shared" si="0"/>
        <v>863.9799999999999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-633.19000000000005</v>
      </c>
      <c r="D16" s="72">
        <v>-619.17999999999995</v>
      </c>
      <c r="E16" s="72">
        <v>-611.02</v>
      </c>
      <c r="F16" s="72">
        <v>-604.78</v>
      </c>
      <c r="G16" s="72">
        <v>-613.59</v>
      </c>
      <c r="H16" s="72">
        <v>-645.04</v>
      </c>
      <c r="I16" s="73">
        <v>-687.71</v>
      </c>
      <c r="J16" s="73">
        <v>-732.74</v>
      </c>
      <c r="K16" s="73">
        <v>-760.07</v>
      </c>
      <c r="L16" s="73">
        <v>-784.23</v>
      </c>
      <c r="M16" s="73">
        <v>-801.55</v>
      </c>
      <c r="N16" s="73">
        <v>-811.59</v>
      </c>
      <c r="O16" s="73">
        <v>-812</v>
      </c>
      <c r="P16" s="73">
        <v>-824.44</v>
      </c>
      <c r="Q16" s="73">
        <v>-824.27</v>
      </c>
      <c r="R16" s="73">
        <v>-803.63</v>
      </c>
      <c r="S16" s="73">
        <v>-788.36</v>
      </c>
      <c r="T16" s="73">
        <v>-765.91</v>
      </c>
      <c r="U16" s="73">
        <v>-740.43</v>
      </c>
      <c r="V16" s="73">
        <v>-731.02</v>
      </c>
      <c r="W16" s="73">
        <v>-714.23</v>
      </c>
      <c r="X16" s="73">
        <v>-690.79</v>
      </c>
      <c r="Y16" s="72">
        <v>-666.89</v>
      </c>
      <c r="Z16" s="72">
        <v>-641.32000000000005</v>
      </c>
      <c r="AA16" s="74">
        <f t="shared" si="0"/>
        <v>-17307.98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-16.71</v>
      </c>
      <c r="D32" s="84">
        <v>-2.2599999999999483</v>
      </c>
      <c r="E32" s="84">
        <v>6.1700000000000159</v>
      </c>
      <c r="F32" s="84">
        <v>12.62</v>
      </c>
      <c r="G32" s="84">
        <v>3.5199999999999818</v>
      </c>
      <c r="H32" s="84">
        <v>-28.97</v>
      </c>
      <c r="I32" s="85">
        <v>-4.9999999999997158E-2</v>
      </c>
      <c r="J32" s="85">
        <v>-46.54</v>
      </c>
      <c r="K32" s="85">
        <v>-74.75</v>
      </c>
      <c r="L32" s="85">
        <v>-99.71</v>
      </c>
      <c r="M32" s="85">
        <v>-117.61</v>
      </c>
      <c r="N32" s="85">
        <v>-127.96</v>
      </c>
      <c r="O32" s="85">
        <v>-128.4</v>
      </c>
      <c r="P32" s="85">
        <v>-141.24</v>
      </c>
      <c r="Q32" s="85">
        <v>-141.07</v>
      </c>
      <c r="R32" s="85">
        <v>-119.77</v>
      </c>
      <c r="S32" s="85">
        <v>-104.01</v>
      </c>
      <c r="T32" s="85">
        <v>-80.84</v>
      </c>
      <c r="U32" s="85">
        <v>-54.54</v>
      </c>
      <c r="V32" s="85">
        <v>-44.82</v>
      </c>
      <c r="W32" s="85">
        <v>-27.48</v>
      </c>
      <c r="X32" s="85">
        <v>-3.25</v>
      </c>
      <c r="Y32" s="84">
        <v>-51.55</v>
      </c>
      <c r="Z32" s="84">
        <v>-25.14</v>
      </c>
      <c r="AA32" s="74">
        <f t="shared" si="2"/>
        <v>-1414.36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-420.01</v>
      </c>
      <c r="D33" s="72">
        <v>-409.07</v>
      </c>
      <c r="E33" s="72">
        <v>-406.53</v>
      </c>
      <c r="F33" s="72">
        <v>-415.88</v>
      </c>
      <c r="G33" s="72">
        <v>-448.39</v>
      </c>
      <c r="H33" s="72">
        <v>-510.81</v>
      </c>
      <c r="I33" s="73">
        <v>-574.75</v>
      </c>
      <c r="J33" s="73">
        <v>-637.11</v>
      </c>
      <c r="K33" s="73">
        <v>-678.48</v>
      </c>
      <c r="L33" s="73">
        <v>-712.43</v>
      </c>
      <c r="M33" s="73">
        <v>-735.89</v>
      </c>
      <c r="N33" s="73">
        <v>-745.93</v>
      </c>
      <c r="O33" s="73">
        <v>-760.67</v>
      </c>
      <c r="P33" s="73">
        <v>-758.82</v>
      </c>
      <c r="Q33" s="73">
        <v>-735.78</v>
      </c>
      <c r="R33" s="73">
        <v>-690.43</v>
      </c>
      <c r="S33" s="73">
        <v>-643.24</v>
      </c>
      <c r="T33" s="73">
        <v>-608.72</v>
      </c>
      <c r="U33" s="73">
        <v>-591.6</v>
      </c>
      <c r="V33" s="73">
        <v>-565.21</v>
      </c>
      <c r="W33" s="73">
        <v>-526.20000000000005</v>
      </c>
      <c r="X33" s="73">
        <v>-485.93</v>
      </c>
      <c r="Y33" s="72">
        <v>-446.48</v>
      </c>
      <c r="Z33" s="72">
        <v>-422.12</v>
      </c>
      <c r="AA33" s="74">
        <f t="shared" si="2"/>
        <v>-13930.480000000001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-36.720000000000027</v>
      </c>
      <c r="D35" s="79">
        <f t="shared" ref="D35:AA35" si="3">SUM(D29:D34)</f>
        <v>-11.329999999999927</v>
      </c>
      <c r="E35" s="79">
        <f t="shared" si="3"/>
        <v>-0.35999999999989996</v>
      </c>
      <c r="F35" s="79">
        <f t="shared" si="3"/>
        <v>-3.2599999999999909</v>
      </c>
      <c r="G35" s="79">
        <f t="shared" si="3"/>
        <v>-44.870000000000005</v>
      </c>
      <c r="H35" s="79">
        <f t="shared" si="3"/>
        <v>-139.77999999999997</v>
      </c>
      <c r="I35" s="79">
        <f t="shared" si="3"/>
        <v>70.200000000000045</v>
      </c>
      <c r="J35" s="79">
        <f t="shared" si="3"/>
        <v>-38.649999999999977</v>
      </c>
      <c r="K35" s="79">
        <f t="shared" si="3"/>
        <v>-108.23000000000002</v>
      </c>
      <c r="L35" s="79">
        <f t="shared" si="3"/>
        <v>-167.13999999999987</v>
      </c>
      <c r="M35" s="79">
        <f t="shared" si="3"/>
        <v>-208.5</v>
      </c>
      <c r="N35" s="79">
        <f t="shared" si="3"/>
        <v>-228.88999999999987</v>
      </c>
      <c r="O35" s="79">
        <f t="shared" si="3"/>
        <v>-269.06999999999994</v>
      </c>
      <c r="P35" s="79">
        <f t="shared" si="3"/>
        <v>-280.06000000000006</v>
      </c>
      <c r="Q35" s="79">
        <f t="shared" si="3"/>
        <v>-256.84999999999991</v>
      </c>
      <c r="R35" s="79">
        <f t="shared" si="3"/>
        <v>-190.19999999999993</v>
      </c>
      <c r="S35" s="79">
        <f t="shared" si="3"/>
        <v>-127.25</v>
      </c>
      <c r="T35" s="79">
        <f t="shared" si="3"/>
        <v>-69.560000000000059</v>
      </c>
      <c r="U35" s="79">
        <f t="shared" si="3"/>
        <v>-26.139999999999986</v>
      </c>
      <c r="V35" s="79">
        <f t="shared" si="3"/>
        <v>9.9700000000000273</v>
      </c>
      <c r="W35" s="79">
        <f t="shared" si="3"/>
        <v>91.319999999999936</v>
      </c>
      <c r="X35" s="79">
        <f t="shared" si="3"/>
        <v>155.81999999999994</v>
      </c>
      <c r="Y35" s="79">
        <f t="shared" si="3"/>
        <v>-48.029999999999973</v>
      </c>
      <c r="Z35" s="79">
        <f t="shared" si="3"/>
        <v>2.7400000000000091</v>
      </c>
      <c r="AA35" s="79">
        <f t="shared" si="3"/>
        <v>-1924.8400000000001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20.02</v>
      </c>
      <c r="D49" s="90">
        <v>19.579999999999998</v>
      </c>
      <c r="E49" s="90">
        <v>19.309999999999999</v>
      </c>
      <c r="F49" s="90">
        <v>19.100000000000001</v>
      </c>
      <c r="G49" s="90">
        <v>19.39</v>
      </c>
      <c r="H49" s="90">
        <v>20.43</v>
      </c>
      <c r="I49" s="91">
        <v>21.84</v>
      </c>
      <c r="J49" s="91">
        <v>23.3</v>
      </c>
      <c r="K49" s="91">
        <v>24.18</v>
      </c>
      <c r="L49" s="91">
        <v>24.98</v>
      </c>
      <c r="M49" s="91">
        <v>25.56</v>
      </c>
      <c r="N49" s="91">
        <v>25.87</v>
      </c>
      <c r="O49" s="91">
        <v>25.9</v>
      </c>
      <c r="P49" s="91">
        <v>26.3</v>
      </c>
      <c r="Q49" s="91">
        <v>26.3</v>
      </c>
      <c r="R49" s="91">
        <v>25.64</v>
      </c>
      <c r="S49" s="91">
        <v>25.15</v>
      </c>
      <c r="T49" s="91">
        <v>24.43</v>
      </c>
      <c r="U49" s="91">
        <v>23.61</v>
      </c>
      <c r="V49" s="91">
        <v>23.3</v>
      </c>
      <c r="W49" s="91">
        <v>22.75</v>
      </c>
      <c r="X49" s="91">
        <v>21.96</v>
      </c>
      <c r="Y49" s="90">
        <v>21.16</v>
      </c>
      <c r="Z49" s="90">
        <v>20.32</v>
      </c>
      <c r="AA49" s="74">
        <f t="shared" si="4"/>
        <v>550.38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-20.02</v>
      </c>
      <c r="D50" s="72">
        <v>-19.579999999999998</v>
      </c>
      <c r="E50" s="72">
        <v>-19.309999999999999</v>
      </c>
      <c r="F50" s="72">
        <v>-19.100000000000001</v>
      </c>
      <c r="G50" s="72">
        <v>-19.39</v>
      </c>
      <c r="H50" s="72">
        <v>-20.43</v>
      </c>
      <c r="I50" s="73">
        <v>-21.84</v>
      </c>
      <c r="J50" s="73">
        <v>-23.3</v>
      </c>
      <c r="K50" s="73">
        <v>-24.18</v>
      </c>
      <c r="L50" s="73">
        <v>-24.98</v>
      </c>
      <c r="M50" s="73">
        <v>-25.56</v>
      </c>
      <c r="N50" s="73">
        <v>-25.87</v>
      </c>
      <c r="O50" s="73">
        <v>-25.9</v>
      </c>
      <c r="P50" s="73">
        <v>-26.3</v>
      </c>
      <c r="Q50" s="73">
        <v>-26.3</v>
      </c>
      <c r="R50" s="73">
        <v>-25.64</v>
      </c>
      <c r="S50" s="73">
        <v>-25.15</v>
      </c>
      <c r="T50" s="73">
        <v>-24.43</v>
      </c>
      <c r="U50" s="73">
        <v>-23.61</v>
      </c>
      <c r="V50" s="73">
        <v>-23.3</v>
      </c>
      <c r="W50" s="73">
        <v>-22.75</v>
      </c>
      <c r="X50" s="73">
        <v>-21.96</v>
      </c>
      <c r="Y50" s="72">
        <v>-21.16</v>
      </c>
      <c r="Z50" s="72">
        <v>-20.32</v>
      </c>
      <c r="AA50" s="74">
        <f t="shared" si="4"/>
        <v>-550.38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>
      <selection activeCell="C3" sqref="C3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33203125" style="93" bestFit="1" customWidth="1"/>
    <col min="4" max="7" width="9.109375" style="93"/>
    <col min="8" max="8" width="9.6640625" style="93" bestFit="1" customWidth="1"/>
    <col min="9" max="12" width="9.109375" style="93"/>
    <col min="13" max="14" width="9.6640625" style="93" bestFit="1" customWidth="1"/>
    <col min="15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>SUM(C13:Z13)</f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>SUM(C14:Z14)</f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>SUM(C15:Z15)</f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>SUM(C16:Z16)</f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0">SUM(D12:D17)</f>
        <v>0</v>
      </c>
      <c r="E18" s="79">
        <f t="shared" si="0"/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79">
        <f t="shared" si="0"/>
        <v>0</v>
      </c>
      <c r="O18" s="79">
        <f t="shared" si="0"/>
        <v>0</v>
      </c>
      <c r="P18" s="79">
        <f t="shared" si="0"/>
        <v>0</v>
      </c>
      <c r="Q18" s="79">
        <f t="shared" si="0"/>
        <v>0</v>
      </c>
      <c r="R18" s="79">
        <f t="shared" si="0"/>
        <v>0</v>
      </c>
      <c r="S18" s="79">
        <f t="shared" si="0"/>
        <v>0</v>
      </c>
      <c r="T18" s="79">
        <f t="shared" si="0"/>
        <v>0</v>
      </c>
      <c r="U18" s="79">
        <f t="shared" si="0"/>
        <v>0</v>
      </c>
      <c r="V18" s="79">
        <f t="shared" si="0"/>
        <v>0</v>
      </c>
      <c r="W18" s="79">
        <f t="shared" si="0"/>
        <v>0</v>
      </c>
      <c r="X18" s="79">
        <f t="shared" si="0"/>
        <v>0</v>
      </c>
      <c r="Y18" s="79">
        <f t="shared" si="0"/>
        <v>0</v>
      </c>
      <c r="Z18" s="79">
        <f t="shared" si="0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1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1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1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1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1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1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-1.8099999999999454</v>
      </c>
      <c r="D35" s="79">
        <f t="shared" ref="D35:AA35" si="2">SUM(D29:D34)</f>
        <v>24.699999999999989</v>
      </c>
      <c r="E35" s="79">
        <f t="shared" si="2"/>
        <v>33.82000000000005</v>
      </c>
      <c r="F35" s="79">
        <f t="shared" si="2"/>
        <v>29.889999999999986</v>
      </c>
      <c r="G35" s="79">
        <f t="shared" si="2"/>
        <v>-13.349999999999909</v>
      </c>
      <c r="H35" s="79">
        <f t="shared" si="2"/>
        <v>-107.01999999999998</v>
      </c>
      <c r="I35" s="79">
        <f t="shared" si="2"/>
        <v>164.68999999999994</v>
      </c>
      <c r="J35" s="79">
        <f t="shared" si="2"/>
        <v>53.459999999999923</v>
      </c>
      <c r="K35" s="79">
        <f t="shared" si="2"/>
        <v>-19.809999999999945</v>
      </c>
      <c r="L35" s="79">
        <f t="shared" si="2"/>
        <v>-80.190000000000055</v>
      </c>
      <c r="M35" s="79">
        <f t="shared" si="2"/>
        <v>-119.98000000000002</v>
      </c>
      <c r="N35" s="79">
        <f t="shared" si="2"/>
        <v>-134.22000000000003</v>
      </c>
      <c r="O35" s="79">
        <f t="shared" si="2"/>
        <v>-79.230000000000018</v>
      </c>
      <c r="P35" s="79">
        <f t="shared" si="2"/>
        <v>-96.600000000000023</v>
      </c>
      <c r="Q35" s="79">
        <f t="shared" si="2"/>
        <v>-78.600000000000023</v>
      </c>
      <c r="R35" s="79">
        <f t="shared" si="2"/>
        <v>-19.549999999999955</v>
      </c>
      <c r="S35" s="79">
        <f t="shared" si="2"/>
        <v>49.959999999999923</v>
      </c>
      <c r="T35" s="79">
        <f t="shared" si="2"/>
        <v>108.46000000000004</v>
      </c>
      <c r="U35" s="79">
        <f t="shared" si="2"/>
        <v>147.33000000000004</v>
      </c>
      <c r="V35" s="79">
        <f t="shared" si="2"/>
        <v>179.41999999999996</v>
      </c>
      <c r="W35" s="79">
        <f t="shared" si="2"/>
        <v>162.01999999999998</v>
      </c>
      <c r="X35" s="79">
        <f t="shared" si="2"/>
        <v>231.93</v>
      </c>
      <c r="Y35" s="79">
        <f t="shared" si="2"/>
        <v>-41.519999999999982</v>
      </c>
      <c r="Z35" s="79">
        <f t="shared" si="2"/>
        <v>4.3999999999999773</v>
      </c>
      <c r="AA35" s="79">
        <f t="shared" si="2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3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3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3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3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3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3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4">SUM(D46:D51)</f>
        <v>0</v>
      </c>
      <c r="E52" s="79">
        <f t="shared" si="4"/>
        <v>0</v>
      </c>
      <c r="F52" s="79">
        <f t="shared" si="4"/>
        <v>0</v>
      </c>
      <c r="G52" s="79">
        <f t="shared" si="4"/>
        <v>0</v>
      </c>
      <c r="H52" s="79">
        <f t="shared" si="4"/>
        <v>0</v>
      </c>
      <c r="I52" s="79">
        <f t="shared" si="4"/>
        <v>0</v>
      </c>
      <c r="J52" s="79">
        <f t="shared" si="4"/>
        <v>0</v>
      </c>
      <c r="K52" s="79">
        <f t="shared" si="4"/>
        <v>0</v>
      </c>
      <c r="L52" s="79">
        <f t="shared" si="4"/>
        <v>0</v>
      </c>
      <c r="M52" s="79">
        <f t="shared" si="4"/>
        <v>0</v>
      </c>
      <c r="N52" s="79">
        <f t="shared" si="4"/>
        <v>0</v>
      </c>
      <c r="O52" s="79">
        <f t="shared" si="4"/>
        <v>0</v>
      </c>
      <c r="P52" s="79">
        <f t="shared" si="4"/>
        <v>0</v>
      </c>
      <c r="Q52" s="79">
        <f t="shared" si="4"/>
        <v>0</v>
      </c>
      <c r="R52" s="79">
        <f t="shared" si="4"/>
        <v>0</v>
      </c>
      <c r="S52" s="79">
        <f t="shared" si="4"/>
        <v>0</v>
      </c>
      <c r="T52" s="79">
        <f t="shared" si="4"/>
        <v>0</v>
      </c>
      <c r="U52" s="79">
        <f t="shared" si="4"/>
        <v>0</v>
      </c>
      <c r="V52" s="79">
        <f t="shared" si="4"/>
        <v>0</v>
      </c>
      <c r="W52" s="79">
        <f t="shared" si="4"/>
        <v>0</v>
      </c>
      <c r="X52" s="79">
        <f t="shared" si="4"/>
        <v>0</v>
      </c>
      <c r="Y52" s="79">
        <f t="shared" si="4"/>
        <v>0</v>
      </c>
      <c r="Z52" s="79">
        <f t="shared" si="4"/>
        <v>0</v>
      </c>
      <c r="AA52" s="79">
        <f t="shared" si="4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2.44140625" style="93" bestFit="1" customWidth="1"/>
    <col min="4" max="7" width="9.109375" style="93"/>
    <col min="8" max="8" width="9.6640625" style="93" bestFit="1" customWidth="1"/>
    <col min="9" max="11" width="9.109375" style="93"/>
    <col min="12" max="14" width="9.6640625" style="93" bestFit="1" customWidth="1"/>
    <col min="15" max="24" width="9.109375" style="93"/>
    <col min="25" max="26" width="9.6640625" style="93" bestFit="1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ColWidth="9.109375" defaultRowHeight="15.6" x14ac:dyDescent="0.3"/>
  <cols>
    <col min="1" max="1" width="3.5546875" style="54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s="54" customFormat="1" ht="16.2" x14ac:dyDescent="0.35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2" x14ac:dyDescent="0.35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2" thickBot="1" x14ac:dyDescent="0.3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3">
      <c r="B4" s="142" t="s">
        <v>2</v>
      </c>
      <c r="C4" s="143"/>
      <c r="D4" s="143"/>
      <c r="E4" s="14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2" thickBot="1" x14ac:dyDescent="0.35">
      <c r="B5" s="145"/>
      <c r="C5" s="146"/>
      <c r="D5" s="146"/>
      <c r="E5" s="147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2" x14ac:dyDescent="0.35">
      <c r="B6" s="148" t="s">
        <v>36</v>
      </c>
      <c r="C6" s="148"/>
      <c r="D6" s="148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2" x14ac:dyDescent="0.35">
      <c r="B7" s="149" t="s">
        <v>37</v>
      </c>
      <c r="C7" s="149"/>
      <c r="D7" s="149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2" x14ac:dyDescent="0.35">
      <c r="B8" s="133" t="s">
        <v>35</v>
      </c>
      <c r="C8" s="133"/>
      <c r="D8" s="133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2" x14ac:dyDescent="0.35">
      <c r="B9" s="133" t="s">
        <v>38</v>
      </c>
      <c r="C9" s="133"/>
      <c r="D9" s="133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8" x14ac:dyDescent="0.3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2" x14ac:dyDescent="0.35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2" x14ac:dyDescent="0.35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2" x14ac:dyDescent="0.35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3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2" thickBot="1" x14ac:dyDescent="0.35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3">
      <c r="B21" s="134" t="s">
        <v>39</v>
      </c>
      <c r="C21" s="135"/>
      <c r="D21" s="135"/>
      <c r="E21" s="136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2" thickBot="1" x14ac:dyDescent="0.35">
      <c r="B22" s="137"/>
      <c r="C22" s="138"/>
      <c r="D22" s="138"/>
      <c r="E22" s="139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2" x14ac:dyDescent="0.35">
      <c r="B23" s="140" t="s">
        <v>36</v>
      </c>
      <c r="C23" s="140"/>
      <c r="D23" s="140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2" x14ac:dyDescent="0.35">
      <c r="B24" s="141" t="s">
        <v>37</v>
      </c>
      <c r="C24" s="141"/>
      <c r="D24" s="141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2" x14ac:dyDescent="0.35">
      <c r="B25" s="125" t="s">
        <v>35</v>
      </c>
      <c r="C25" s="125"/>
      <c r="D25" s="125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2" x14ac:dyDescent="0.35">
      <c r="B26" s="125" t="s">
        <v>38</v>
      </c>
      <c r="C26" s="125"/>
      <c r="D26" s="125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8" x14ac:dyDescent="0.3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2" x14ac:dyDescent="0.35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2" x14ac:dyDescent="0.35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2" x14ac:dyDescent="0.35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2" x14ac:dyDescent="0.35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3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2" thickBot="1" x14ac:dyDescent="0.3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3">
      <c r="B38" s="126" t="s">
        <v>41</v>
      </c>
      <c r="C38" s="127"/>
      <c r="D38" s="127"/>
      <c r="E38" s="128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2" thickBot="1" x14ac:dyDescent="0.35">
      <c r="B39" s="129"/>
      <c r="C39" s="130"/>
      <c r="D39" s="130"/>
      <c r="E39" s="131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2" x14ac:dyDescent="0.35">
      <c r="B40" s="132" t="s">
        <v>36</v>
      </c>
      <c r="C40" s="132"/>
      <c r="D40" s="132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2" x14ac:dyDescent="0.35">
      <c r="B41" s="123" t="s">
        <v>37</v>
      </c>
      <c r="C41" s="123"/>
      <c r="D41" s="123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2" x14ac:dyDescent="0.35">
      <c r="B42" s="124" t="s">
        <v>35</v>
      </c>
      <c r="C42" s="124"/>
      <c r="D42" s="124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2" x14ac:dyDescent="0.35">
      <c r="B43" s="124" t="s">
        <v>38</v>
      </c>
      <c r="C43" s="124"/>
      <c r="D43" s="124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8" x14ac:dyDescent="0.3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2" x14ac:dyDescent="0.35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2" x14ac:dyDescent="0.35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3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3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3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3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3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3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3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3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3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3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3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3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3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3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3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3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3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3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3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3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3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3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3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3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G21" sqref="G2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37172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>
        <v>23.65</v>
      </c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>
        <f>0.5+E6</f>
        <v>24.15</v>
      </c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19.84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20.34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2" x14ac:dyDescent="0.35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>
        <v>23.78</v>
      </c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>
        <f>0.5+E23</f>
        <v>24.28</v>
      </c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2" x14ac:dyDescent="0.35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2" x14ac:dyDescent="0.35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2" x14ac:dyDescent="0.35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23.78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24.28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-17.88</v>
      </c>
      <c r="D49" s="32">
        <v>-17.899999999999999</v>
      </c>
      <c r="E49" s="32">
        <v>-17.829999999999998</v>
      </c>
      <c r="F49" s="32">
        <v>-17.84</v>
      </c>
      <c r="G49" s="32">
        <v>-18.2</v>
      </c>
      <c r="H49" s="32">
        <v>-19.420000000000002</v>
      </c>
      <c r="I49" s="33">
        <v>-20.93</v>
      </c>
      <c r="J49" s="33">
        <v>-22.44</v>
      </c>
      <c r="K49" s="33">
        <v>-23.6</v>
      </c>
      <c r="L49" s="33">
        <v>-24.47</v>
      </c>
      <c r="M49" s="33">
        <v>-25.08</v>
      </c>
      <c r="N49" s="33">
        <v>-25.32</v>
      </c>
      <c r="O49" s="33">
        <v>-25.62</v>
      </c>
      <c r="P49" s="33">
        <v>-26.02</v>
      </c>
      <c r="Q49" s="33">
        <v>-26.01</v>
      </c>
      <c r="R49" s="33">
        <v>-25.8</v>
      </c>
      <c r="S49" s="33">
        <v>-25.2</v>
      </c>
      <c r="T49" s="33">
        <v>-24.43</v>
      </c>
      <c r="U49" s="33">
        <v>-23.67</v>
      </c>
      <c r="V49" s="33">
        <v>-23.27</v>
      </c>
      <c r="W49" s="33">
        <v>-22.72</v>
      </c>
      <c r="X49" s="33">
        <v>-22</v>
      </c>
      <c r="Y49" s="32">
        <v>-21.14</v>
      </c>
      <c r="Z49" s="32">
        <v>-20.34</v>
      </c>
      <c r="AA49" s="18">
        <v>-537.13</v>
      </c>
    </row>
    <row r="50" spans="2:27" ht="16.2" x14ac:dyDescent="0.35">
      <c r="B50" s="4" t="s">
        <v>40</v>
      </c>
      <c r="C50" s="16">
        <v>17.88</v>
      </c>
      <c r="D50" s="16">
        <v>17.899999999999999</v>
      </c>
      <c r="E50" s="16">
        <v>17.829999999999998</v>
      </c>
      <c r="F50" s="16">
        <v>17.84</v>
      </c>
      <c r="G50" s="16">
        <v>18.2</v>
      </c>
      <c r="H50" s="16">
        <v>19.420000000000002</v>
      </c>
      <c r="I50" s="17">
        <v>20.93</v>
      </c>
      <c r="J50" s="17">
        <v>22.44</v>
      </c>
      <c r="K50" s="17">
        <v>23.6</v>
      </c>
      <c r="L50" s="17">
        <v>24.47</v>
      </c>
      <c r="M50" s="17">
        <v>25.08</v>
      </c>
      <c r="N50" s="17">
        <v>25.32</v>
      </c>
      <c r="O50" s="17">
        <v>25.62</v>
      </c>
      <c r="P50" s="17">
        <v>26.02</v>
      </c>
      <c r="Q50" s="17">
        <v>26.01</v>
      </c>
      <c r="R50" s="17">
        <v>25.8</v>
      </c>
      <c r="S50" s="17">
        <v>25.2</v>
      </c>
      <c r="T50" s="17">
        <v>24.43</v>
      </c>
      <c r="U50" s="17">
        <v>23.67</v>
      </c>
      <c r="V50" s="17">
        <v>23.27</v>
      </c>
      <c r="W50" s="17">
        <v>22.72</v>
      </c>
      <c r="X50" s="17">
        <v>22</v>
      </c>
      <c r="Y50" s="16">
        <v>21.14</v>
      </c>
      <c r="Z50" s="16">
        <v>20.34</v>
      </c>
      <c r="AA50" s="18">
        <f t="shared" si="4"/>
        <v>537.13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/>
      <c r="Z51" s="32"/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37171</v>
      </c>
    </row>
    <row r="3" spans="2:66" ht="16.2" thickBot="1" x14ac:dyDescent="0.35"/>
    <row r="4" spans="2:66" x14ac:dyDescent="0.3">
      <c r="B4" s="142" t="s">
        <v>2</v>
      </c>
      <c r="C4" s="143"/>
      <c r="D4" s="143"/>
      <c r="E4" s="144"/>
      <c r="F4" s="3"/>
    </row>
    <row r="5" spans="2:66" ht="16.2" thickBot="1" x14ac:dyDescent="0.35">
      <c r="B5" s="145"/>
      <c r="C5" s="146"/>
      <c r="D5" s="146"/>
      <c r="E5" s="147"/>
      <c r="F5" s="3"/>
      <c r="G5" s="11"/>
      <c r="H5" s="11"/>
    </row>
    <row r="6" spans="2:66" ht="16.2" x14ac:dyDescent="0.35">
      <c r="B6" s="148" t="s">
        <v>36</v>
      </c>
      <c r="C6" s="148"/>
      <c r="D6" s="148"/>
      <c r="E6" s="28"/>
      <c r="F6" s="12"/>
      <c r="G6" s="11"/>
      <c r="H6" s="11"/>
    </row>
    <row r="7" spans="2:66" ht="16.2" x14ac:dyDescent="0.35">
      <c r="B7" s="149" t="s">
        <v>37</v>
      </c>
      <c r="C7" s="149"/>
      <c r="D7" s="149"/>
      <c r="E7" s="29"/>
      <c r="F7" s="12"/>
      <c r="G7" s="11"/>
      <c r="H7" s="11"/>
    </row>
    <row r="8" spans="2:66" ht="16.2" x14ac:dyDescent="0.35">
      <c r="B8" s="133" t="s">
        <v>35</v>
      </c>
      <c r="C8" s="133"/>
      <c r="D8" s="133"/>
      <c r="E8" s="27">
        <v>19.89</v>
      </c>
      <c r="F8" s="12"/>
      <c r="G8" s="11"/>
      <c r="H8" s="11"/>
    </row>
    <row r="9" spans="2:66" ht="16.2" x14ac:dyDescent="0.35">
      <c r="B9" s="133" t="s">
        <v>38</v>
      </c>
      <c r="C9" s="133"/>
      <c r="D9" s="133"/>
      <c r="E9" s="27">
        <f>0.5+E8</f>
        <v>20.39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2" x14ac:dyDescent="0.35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4" t="s">
        <v>39</v>
      </c>
      <c r="C21" s="135"/>
      <c r="D21" s="135"/>
      <c r="E21" s="136"/>
      <c r="F21" s="3"/>
    </row>
    <row r="22" spans="2:66" ht="16.2" thickBot="1" x14ac:dyDescent="0.35">
      <c r="B22" s="137"/>
      <c r="C22" s="138"/>
      <c r="D22" s="138"/>
      <c r="E22" s="139"/>
      <c r="F22" s="3"/>
      <c r="G22" s="11"/>
      <c r="H22" s="11"/>
    </row>
    <row r="23" spans="2:66" ht="16.2" x14ac:dyDescent="0.35">
      <c r="B23" s="140" t="s">
        <v>36</v>
      </c>
      <c r="C23" s="140"/>
      <c r="D23" s="140"/>
      <c r="E23" s="26"/>
      <c r="F23" s="12"/>
      <c r="G23" s="11"/>
      <c r="H23" s="11"/>
    </row>
    <row r="24" spans="2:66" ht="16.2" x14ac:dyDescent="0.35">
      <c r="B24" s="141" t="s">
        <v>37</v>
      </c>
      <c r="C24" s="141"/>
      <c r="D24" s="141"/>
      <c r="E24" s="25"/>
      <c r="F24" s="12"/>
      <c r="G24" s="11"/>
      <c r="H24" s="11"/>
    </row>
    <row r="25" spans="2:66" ht="16.2" x14ac:dyDescent="0.35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2" x14ac:dyDescent="0.35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2" x14ac:dyDescent="0.35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2" x14ac:dyDescent="0.35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2" x14ac:dyDescent="0.35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2" thickBot="1" x14ac:dyDescent="0.35"/>
    <row r="38" spans="2:66" x14ac:dyDescent="0.3">
      <c r="B38" s="126" t="s">
        <v>41</v>
      </c>
      <c r="C38" s="127"/>
      <c r="D38" s="127"/>
      <c r="E38" s="128"/>
      <c r="F38" s="3"/>
    </row>
    <row r="39" spans="2:66" ht="16.2" thickBot="1" x14ac:dyDescent="0.35">
      <c r="B39" s="129"/>
      <c r="C39" s="130"/>
      <c r="D39" s="130"/>
      <c r="E39" s="131"/>
      <c r="F39" s="3"/>
      <c r="G39" s="11"/>
      <c r="H39" s="11"/>
    </row>
    <row r="40" spans="2:66" ht="16.2" x14ac:dyDescent="0.35">
      <c r="B40" s="132" t="s">
        <v>36</v>
      </c>
      <c r="C40" s="132"/>
      <c r="D40" s="132"/>
      <c r="E40" s="34">
        <f>E23</f>
        <v>0</v>
      </c>
      <c r="F40" s="12"/>
      <c r="G40" s="11"/>
      <c r="H40" s="11"/>
    </row>
    <row r="41" spans="2:66" ht="16.2" x14ac:dyDescent="0.35">
      <c r="B41" s="123" t="s">
        <v>37</v>
      </c>
      <c r="C41" s="123"/>
      <c r="D41" s="123"/>
      <c r="E41" s="35">
        <f>E24</f>
        <v>0</v>
      </c>
      <c r="F41" s="12"/>
      <c r="G41" s="11"/>
      <c r="H41" s="11"/>
    </row>
    <row r="42" spans="2:66" ht="16.2" x14ac:dyDescent="0.35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2" x14ac:dyDescent="0.35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2" x14ac:dyDescent="0.35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10-15</vt:lpstr>
      <vt:lpstr>10-14</vt:lpstr>
      <vt:lpstr>10-13</vt:lpstr>
      <vt:lpstr>10-12</vt:lpstr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2023-09-10T15:03:42Z</dcterms:modified>
</cp:coreProperties>
</file>