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-60" windowWidth="15408" windowHeight="8340" tabRatio="939"/>
  </bookViews>
  <sheets>
    <sheet name="9-26" sheetId="31" r:id="rId1"/>
    <sheet name="9-25" sheetId="30" r:id="rId2"/>
    <sheet name="9-24" sheetId="29" r:id="rId3"/>
    <sheet name="9-23" sheetId="28" r:id="rId4"/>
    <sheet name="9-22" sheetId="26" r:id="rId5"/>
    <sheet name="9-21" sheetId="27" r:id="rId6"/>
    <sheet name="9-20" sheetId="25" r:id="rId7"/>
    <sheet name="9-19" sheetId="24" r:id="rId8"/>
    <sheet name="9-18" sheetId="21" r:id="rId9"/>
    <sheet name="9-17" sheetId="20" r:id="rId10"/>
    <sheet name="9-16" sheetId="19" r:id="rId11"/>
    <sheet name="9-15" sheetId="18" r:id="rId12"/>
    <sheet name="9-14" sheetId="17" r:id="rId13"/>
    <sheet name="9-13" sheetId="16" r:id="rId14"/>
    <sheet name="9-12" sheetId="15" r:id="rId15"/>
    <sheet name="9-11" sheetId="14" r:id="rId16"/>
    <sheet name="9-10" sheetId="13" r:id="rId17"/>
    <sheet name="9-9" sheetId="12" r:id="rId18"/>
    <sheet name="9-8" sheetId="11" r:id="rId19"/>
    <sheet name="9-7" sheetId="10" r:id="rId20"/>
    <sheet name="9-6" sheetId="9" r:id="rId21"/>
    <sheet name="9-5" sheetId="8" r:id="rId22"/>
    <sheet name="9-4" sheetId="7" r:id="rId23"/>
    <sheet name="9-3" sheetId="6" r:id="rId24"/>
    <sheet name="9-2" sheetId="2" r:id="rId25"/>
    <sheet name="9-1" sheetId="3" r:id="rId26"/>
    <sheet name="Blank" sheetId="1" r:id="rId27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J3" i="28"/>
  <c r="S3" i="28"/>
  <c r="S4" i="28"/>
  <c r="V4" i="28"/>
  <c r="E5" i="28"/>
  <c r="N5" i="28"/>
  <c r="S5" i="28"/>
  <c r="V5" i="28"/>
  <c r="G8" i="28"/>
  <c r="O8" i="28"/>
  <c r="W8" i="28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O32" i="28"/>
  <c r="S32" i="28"/>
  <c r="T32" i="28"/>
  <c r="U32" i="28"/>
  <c r="V32" i="28"/>
  <c r="W32" i="28"/>
  <c r="J3" i="29"/>
  <c r="S3" i="29"/>
  <c r="S4" i="29"/>
  <c r="V4" i="29"/>
  <c r="B5" i="29"/>
  <c r="E5" i="29"/>
  <c r="J5" i="29"/>
  <c r="N5" i="29"/>
  <c r="S5" i="29"/>
  <c r="V5" i="29"/>
  <c r="G8" i="29"/>
  <c r="O8" i="29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G32" i="29"/>
  <c r="J32" i="29"/>
  <c r="K32" i="29"/>
  <c r="L32" i="29"/>
  <c r="M32" i="29"/>
  <c r="N32" i="29"/>
  <c r="O32" i="29"/>
  <c r="S32" i="29"/>
  <c r="T32" i="29"/>
  <c r="U32" i="29"/>
  <c r="V32" i="29"/>
  <c r="W32" i="29"/>
  <c r="I3" i="30"/>
  <c r="R3" i="30"/>
  <c r="R4" i="30"/>
  <c r="U4" i="30"/>
  <c r="B5" i="30"/>
  <c r="D5" i="30"/>
  <c r="I5" i="30"/>
  <c r="M5" i="30"/>
  <c r="R5" i="30"/>
  <c r="U5" i="30"/>
  <c r="F8" i="30"/>
  <c r="N8" i="30"/>
  <c r="V8" i="30"/>
  <c r="F9" i="30"/>
  <c r="N9" i="30"/>
  <c r="V9" i="30"/>
  <c r="F10" i="30"/>
  <c r="N10" i="30"/>
  <c r="V10" i="30"/>
  <c r="F11" i="30"/>
  <c r="N11" i="30"/>
  <c r="V11" i="30"/>
  <c r="F12" i="30"/>
  <c r="N12" i="30"/>
  <c r="V12" i="30"/>
  <c r="F13" i="30"/>
  <c r="N13" i="30"/>
  <c r="V13" i="30"/>
  <c r="F14" i="30"/>
  <c r="N14" i="30"/>
  <c r="V14" i="30"/>
  <c r="F15" i="30"/>
  <c r="N15" i="30"/>
  <c r="V15" i="30"/>
  <c r="F16" i="30"/>
  <c r="N16" i="30"/>
  <c r="V16" i="30"/>
  <c r="F17" i="30"/>
  <c r="N17" i="30"/>
  <c r="V17" i="30"/>
  <c r="F18" i="30"/>
  <c r="N18" i="30"/>
  <c r="V18" i="30"/>
  <c r="F19" i="30"/>
  <c r="N19" i="30"/>
  <c r="V19" i="30"/>
  <c r="F20" i="30"/>
  <c r="N20" i="30"/>
  <c r="V20" i="30"/>
  <c r="F21" i="30"/>
  <c r="N21" i="30"/>
  <c r="V21" i="30"/>
  <c r="F22" i="30"/>
  <c r="N22" i="30"/>
  <c r="V22" i="30"/>
  <c r="F23" i="30"/>
  <c r="N23" i="30"/>
  <c r="V23" i="30"/>
  <c r="F24" i="30"/>
  <c r="N24" i="30"/>
  <c r="V24" i="30"/>
  <c r="F25" i="30"/>
  <c r="N25" i="30"/>
  <c r="V25" i="30"/>
  <c r="F26" i="30"/>
  <c r="N26" i="30"/>
  <c r="V26" i="30"/>
  <c r="F27" i="30"/>
  <c r="N27" i="30"/>
  <c r="V27" i="30"/>
  <c r="F28" i="30"/>
  <c r="N28" i="30"/>
  <c r="V28" i="30"/>
  <c r="F29" i="30"/>
  <c r="N29" i="30"/>
  <c r="V29" i="30"/>
  <c r="F30" i="30"/>
  <c r="N30" i="30"/>
  <c r="V30" i="30"/>
  <c r="F31" i="30"/>
  <c r="N31" i="30"/>
  <c r="V31" i="30"/>
  <c r="B32" i="30"/>
  <c r="C32" i="30"/>
  <c r="D32" i="30"/>
  <c r="E32" i="30"/>
  <c r="F32" i="30"/>
  <c r="I32" i="30"/>
  <c r="J32" i="30"/>
  <c r="K32" i="30"/>
  <c r="L32" i="30"/>
  <c r="M32" i="30"/>
  <c r="N32" i="30"/>
  <c r="R32" i="30"/>
  <c r="S32" i="30"/>
  <c r="T32" i="30"/>
  <c r="U32" i="30"/>
  <c r="V32" i="30"/>
  <c r="I3" i="31"/>
  <c r="R3" i="31"/>
  <c r="R4" i="31"/>
  <c r="U4" i="31"/>
  <c r="B5" i="31"/>
  <c r="D5" i="31"/>
  <c r="I5" i="31"/>
  <c r="M5" i="31"/>
  <c r="R5" i="31"/>
  <c r="U5" i="31"/>
  <c r="F8" i="31"/>
  <c r="N8" i="31"/>
  <c r="V8" i="31"/>
  <c r="F9" i="31"/>
  <c r="N9" i="31"/>
  <c r="V9" i="31"/>
  <c r="F10" i="31"/>
  <c r="N10" i="31"/>
  <c r="V10" i="31"/>
  <c r="F11" i="31"/>
  <c r="N11" i="31"/>
  <c r="V11" i="31"/>
  <c r="F12" i="31"/>
  <c r="N12" i="31"/>
  <c r="V12" i="31"/>
  <c r="F13" i="31"/>
  <c r="N13" i="31"/>
  <c r="V13" i="31"/>
  <c r="F14" i="31"/>
  <c r="N14" i="31"/>
  <c r="V14" i="31"/>
  <c r="F15" i="31"/>
  <c r="N15" i="31"/>
  <c r="V15" i="31"/>
  <c r="F16" i="31"/>
  <c r="N16" i="31"/>
  <c r="V16" i="31"/>
  <c r="F17" i="31"/>
  <c r="N17" i="31"/>
  <c r="V17" i="31"/>
  <c r="F18" i="31"/>
  <c r="N18" i="31"/>
  <c r="V18" i="31"/>
  <c r="F19" i="31"/>
  <c r="N19" i="31"/>
  <c r="V19" i="31"/>
  <c r="F20" i="31"/>
  <c r="N20" i="31"/>
  <c r="V20" i="31"/>
  <c r="F21" i="31"/>
  <c r="N21" i="31"/>
  <c r="V21" i="31"/>
  <c r="F22" i="31"/>
  <c r="N22" i="31"/>
  <c r="V22" i="31"/>
  <c r="F23" i="31"/>
  <c r="N23" i="31"/>
  <c r="V23" i="31"/>
  <c r="F24" i="31"/>
  <c r="N24" i="31"/>
  <c r="V24" i="31"/>
  <c r="F25" i="31"/>
  <c r="N25" i="31"/>
  <c r="V25" i="31"/>
  <c r="F26" i="31"/>
  <c r="N26" i="31"/>
  <c r="V26" i="31"/>
  <c r="F27" i="31"/>
  <c r="N27" i="31"/>
  <c r="V27" i="31"/>
  <c r="F28" i="31"/>
  <c r="N28" i="31"/>
  <c r="V28" i="31"/>
  <c r="F29" i="31"/>
  <c r="N29" i="31"/>
  <c r="V29" i="31"/>
  <c r="F30" i="31"/>
  <c r="N30" i="31"/>
  <c r="V30" i="31"/>
  <c r="F31" i="31"/>
  <c r="N31" i="31"/>
  <c r="V31" i="31"/>
  <c r="B32" i="31"/>
  <c r="C32" i="31"/>
  <c r="D32" i="31"/>
  <c r="E32" i="31"/>
  <c r="F32" i="31"/>
  <c r="I32" i="31"/>
  <c r="J32" i="31"/>
  <c r="K32" i="31"/>
  <c r="L32" i="31"/>
  <c r="M32" i="31"/>
  <c r="N32" i="31"/>
  <c r="R32" i="31"/>
  <c r="S32" i="31"/>
  <c r="T32" i="31"/>
  <c r="U32" i="31"/>
  <c r="V32" i="31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<sst xmlns="http://schemas.openxmlformats.org/spreadsheetml/2006/main" count="1211" uniqueCount="24">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</sst>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4" fontId="6" fillId="0" borderId="5" xfId="1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>
      <alignment horizontal="center"/>
    </xf>
    <xf numFmtId="44" fontId="6" fillId="0" borderId="5" xfId="1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>
      <alignment horizontal="center"/>
    </xf>
    <xf numFmtId="0" fontId="7" fillId="0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/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37160</v>
      </c>
      <c r="C3" s="5" t="s">
        <v>3</v>
      </c>
      <c r="D3" s="6"/>
      <c r="E3" s="6"/>
      <c r="H3" s="3" t="s">
        <v>4</v>
      </c>
      <c r="I3" s="4">
        <f>B3</f>
        <v>37160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37160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21.67</v>
      </c>
      <c r="C4" s="5" t="s">
        <v>7</v>
      </c>
      <c r="D4" s="15">
        <v>15.68</v>
      </c>
      <c r="E4" s="6"/>
      <c r="H4" s="16" t="s">
        <v>6</v>
      </c>
      <c r="I4" s="15">
        <v>22.91</v>
      </c>
      <c r="J4" s="17"/>
      <c r="K4" s="18"/>
      <c r="L4" s="7" t="s">
        <v>7</v>
      </c>
      <c r="M4" s="15">
        <v>14.42</v>
      </c>
      <c r="N4" s="19"/>
      <c r="Q4" s="20" t="s">
        <v>6</v>
      </c>
      <c r="R4" s="15">
        <f>I4</f>
        <v>22.91</v>
      </c>
      <c r="S4" s="18"/>
      <c r="T4" s="12" t="s">
        <v>7</v>
      </c>
      <c r="U4" s="15">
        <f>M4</f>
        <v>14.42</v>
      </c>
    </row>
    <row r="5" spans="1:22" x14ac:dyDescent="0.25">
      <c r="A5" s="14" t="s">
        <v>8</v>
      </c>
      <c r="B5" s="21">
        <f>B4+4</f>
        <v>25.67</v>
      </c>
      <c r="C5" s="5" t="s">
        <v>9</v>
      </c>
      <c r="D5" s="21">
        <f>D4+4</f>
        <v>19.68</v>
      </c>
      <c r="E5" s="6"/>
      <c r="H5" s="16" t="s">
        <v>10</v>
      </c>
      <c r="I5" s="21">
        <f>I4+4</f>
        <v>26.91</v>
      </c>
      <c r="J5" s="17"/>
      <c r="K5" s="18"/>
      <c r="L5" s="7" t="s">
        <v>9</v>
      </c>
      <c r="M5" s="21">
        <f>M4+4</f>
        <v>18.420000000000002</v>
      </c>
      <c r="N5" s="19"/>
      <c r="Q5" s="20" t="s">
        <v>10</v>
      </c>
      <c r="R5" s="15">
        <f>I5</f>
        <v>26.91</v>
      </c>
      <c r="S5" s="22"/>
      <c r="T5" s="12" t="s">
        <v>9</v>
      </c>
      <c r="U5" s="15">
        <f>M5</f>
        <v>18.420000000000002</v>
      </c>
    </row>
    <row r="6" spans="1:22" s="58" customFormat="1" x14ac:dyDescent="0.25">
      <c r="A6" s="51"/>
      <c r="B6" s="52"/>
      <c r="C6" s="53"/>
      <c r="D6" s="52"/>
      <c r="E6" s="53"/>
      <c r="F6" s="54"/>
      <c r="G6" s="54"/>
      <c r="H6" s="51"/>
      <c r="I6" s="52"/>
      <c r="J6" s="50"/>
      <c r="K6" s="55"/>
      <c r="L6" s="53"/>
      <c r="M6" s="52"/>
      <c r="N6" s="19"/>
      <c r="O6" s="54"/>
      <c r="P6" s="2"/>
      <c r="Q6" s="56"/>
      <c r="R6" s="50"/>
      <c r="S6" s="57"/>
      <c r="T6" s="53"/>
      <c r="U6" s="50"/>
      <c r="V6" s="54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223</v>
      </c>
      <c r="C8" s="32">
        <v>80.22</v>
      </c>
      <c r="D8" s="33">
        <v>317</v>
      </c>
      <c r="E8" s="34">
        <v>-620.22</v>
      </c>
      <c r="F8" s="35">
        <f>B8+C8+D8+E8</f>
        <v>0</v>
      </c>
      <c r="H8" s="30">
        <v>1</v>
      </c>
      <c r="I8" s="36">
        <v>115</v>
      </c>
      <c r="J8" s="32">
        <v>-99.85</v>
      </c>
      <c r="K8" s="36">
        <v>-9</v>
      </c>
      <c r="L8" s="32">
        <v>314</v>
      </c>
      <c r="M8" s="37">
        <v>-385.67</v>
      </c>
      <c r="N8" s="34">
        <f>SUM(I8:K8:M8)</f>
        <v>-65.520000000000039</v>
      </c>
      <c r="O8" s="38"/>
      <c r="Q8" s="30">
        <v>1</v>
      </c>
      <c r="R8" s="39">
        <v>0</v>
      </c>
      <c r="S8" s="32">
        <v>19.63</v>
      </c>
      <c r="T8" s="40">
        <v>0</v>
      </c>
      <c r="U8" s="34">
        <v>-19.63</v>
      </c>
      <c r="V8" s="40">
        <f>R8+S8+T8+U8</f>
        <v>0</v>
      </c>
    </row>
    <row r="9" spans="1:22" x14ac:dyDescent="0.25">
      <c r="A9" s="30">
        <v>2</v>
      </c>
      <c r="B9" s="31">
        <v>223</v>
      </c>
      <c r="C9" s="32">
        <v>67.55</v>
      </c>
      <c r="D9" s="33">
        <v>317</v>
      </c>
      <c r="E9" s="34">
        <v>-607.54999999999995</v>
      </c>
      <c r="F9" s="35">
        <f>B9+C9+D9+E9</f>
        <v>0</v>
      </c>
      <c r="H9" s="30">
        <v>2</v>
      </c>
      <c r="I9" s="36">
        <v>115</v>
      </c>
      <c r="J9" s="32">
        <v>-86.76</v>
      </c>
      <c r="K9" s="36">
        <v>-9</v>
      </c>
      <c r="L9" s="32">
        <v>314</v>
      </c>
      <c r="M9" s="37">
        <v>-375.24</v>
      </c>
      <c r="N9" s="34">
        <f>SUM(I9:K9:M9)</f>
        <v>-42</v>
      </c>
      <c r="O9" s="38"/>
      <c r="Q9" s="30">
        <v>2</v>
      </c>
      <c r="R9" s="39">
        <v>0</v>
      </c>
      <c r="S9" s="32">
        <v>19.21</v>
      </c>
      <c r="T9" s="40">
        <v>0</v>
      </c>
      <c r="U9" s="34">
        <v>-19.21</v>
      </c>
      <c r="V9" s="40">
        <f>R9+S9+T9+U9</f>
        <v>0</v>
      </c>
    </row>
    <row r="10" spans="1:22" x14ac:dyDescent="0.25">
      <c r="A10" s="30">
        <v>3</v>
      </c>
      <c r="B10" s="31">
        <v>223</v>
      </c>
      <c r="C10" s="32">
        <v>58.82000000000005</v>
      </c>
      <c r="D10" s="33">
        <v>317</v>
      </c>
      <c r="E10" s="34">
        <v>-598.82000000000005</v>
      </c>
      <c r="F10" s="35">
        <f t="shared" ref="F10:F31" si="0">B10+C10+D10+E10</f>
        <v>0</v>
      </c>
      <c r="H10" s="30">
        <v>3</v>
      </c>
      <c r="I10" s="36">
        <v>115</v>
      </c>
      <c r="J10" s="32">
        <v>-77.739999999999995</v>
      </c>
      <c r="K10" s="36">
        <v>-9</v>
      </c>
      <c r="L10" s="32">
        <v>314</v>
      </c>
      <c r="M10" s="37">
        <v>-372.21</v>
      </c>
      <c r="N10" s="34">
        <f>SUM(I10:K10:M10)</f>
        <v>-29.949999999999989</v>
      </c>
      <c r="O10" s="38"/>
      <c r="Q10" s="30">
        <v>3</v>
      </c>
      <c r="R10" s="39">
        <v>0</v>
      </c>
      <c r="S10" s="32">
        <v>18.920000000000002</v>
      </c>
      <c r="T10" s="40">
        <v>0</v>
      </c>
      <c r="U10" s="34">
        <v>-18.920000000000002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223</v>
      </c>
      <c r="C11" s="32">
        <v>52.9</v>
      </c>
      <c r="D11" s="33">
        <v>317</v>
      </c>
      <c r="E11" s="34">
        <v>-592.9</v>
      </c>
      <c r="F11" s="35">
        <f t="shared" si="0"/>
        <v>0</v>
      </c>
      <c r="H11" s="30">
        <v>4</v>
      </c>
      <c r="I11" s="36">
        <v>115</v>
      </c>
      <c r="J11" s="32">
        <v>-71.63</v>
      </c>
      <c r="K11" s="36">
        <v>-9</v>
      </c>
      <c r="L11" s="32">
        <v>314</v>
      </c>
      <c r="M11" s="37">
        <v>-377.11</v>
      </c>
      <c r="N11" s="34">
        <f>SUM(I11:K11:M11)</f>
        <v>-28.740000000000009</v>
      </c>
      <c r="O11" s="38"/>
      <c r="Q11" s="30">
        <v>4</v>
      </c>
      <c r="R11" s="39">
        <v>0</v>
      </c>
      <c r="S11" s="32">
        <v>18.73</v>
      </c>
      <c r="T11" s="40">
        <v>0</v>
      </c>
      <c r="U11" s="34">
        <v>-18.73</v>
      </c>
      <c r="V11" s="40">
        <f t="shared" si="1"/>
        <v>0</v>
      </c>
    </row>
    <row r="12" spans="1:22" x14ac:dyDescent="0.25">
      <c r="A12" s="30">
        <v>5</v>
      </c>
      <c r="B12" s="31">
        <v>223</v>
      </c>
      <c r="C12" s="32">
        <v>61.28</v>
      </c>
      <c r="D12" s="33">
        <v>317</v>
      </c>
      <c r="E12" s="34">
        <v>-601.28</v>
      </c>
      <c r="F12" s="35">
        <f t="shared" si="0"/>
        <v>0</v>
      </c>
      <c r="H12" s="30">
        <v>5</v>
      </c>
      <c r="I12" s="36">
        <v>115</v>
      </c>
      <c r="J12" s="32">
        <v>-80.3</v>
      </c>
      <c r="K12" s="36">
        <v>-9</v>
      </c>
      <c r="L12" s="32">
        <v>314</v>
      </c>
      <c r="M12" s="37">
        <v>-407.37</v>
      </c>
      <c r="N12" s="34">
        <f>SUM(I12:K12:M12)</f>
        <v>-67.670000000000016</v>
      </c>
      <c r="O12" s="38"/>
      <c r="Q12" s="30">
        <v>5</v>
      </c>
      <c r="R12" s="39">
        <v>0</v>
      </c>
      <c r="S12" s="32">
        <v>19.02</v>
      </c>
      <c r="T12" s="40">
        <v>0</v>
      </c>
      <c r="U12" s="34">
        <v>-19.02</v>
      </c>
      <c r="V12" s="40">
        <f t="shared" si="1"/>
        <v>0</v>
      </c>
    </row>
    <row r="13" spans="1:22" x14ac:dyDescent="0.25">
      <c r="A13" s="30">
        <v>6</v>
      </c>
      <c r="B13" s="31">
        <v>223</v>
      </c>
      <c r="C13" s="32">
        <v>94.11</v>
      </c>
      <c r="D13" s="33">
        <v>317</v>
      </c>
      <c r="E13" s="34">
        <v>-634.11</v>
      </c>
      <c r="F13" s="35">
        <f t="shared" si="0"/>
        <v>0</v>
      </c>
      <c r="H13" s="30">
        <v>6</v>
      </c>
      <c r="I13" s="36">
        <v>115</v>
      </c>
      <c r="J13" s="32">
        <v>-114.22</v>
      </c>
      <c r="K13" s="36">
        <v>-9</v>
      </c>
      <c r="L13" s="32">
        <v>314</v>
      </c>
      <c r="M13" s="37">
        <v>-461.85</v>
      </c>
      <c r="N13" s="34">
        <f>SUM(I13:K13:M13)</f>
        <v>-156.07000000000005</v>
      </c>
      <c r="O13" s="38"/>
      <c r="Q13" s="30">
        <v>6</v>
      </c>
      <c r="R13" s="39">
        <v>0</v>
      </c>
      <c r="S13" s="32">
        <v>20.11</v>
      </c>
      <c r="T13" s="40">
        <v>0</v>
      </c>
      <c r="U13" s="34">
        <v>-20.11</v>
      </c>
      <c r="V13" s="40">
        <f t="shared" si="1"/>
        <v>0</v>
      </c>
    </row>
    <row r="14" spans="1:22" x14ac:dyDescent="0.25">
      <c r="A14" s="41">
        <v>7</v>
      </c>
      <c r="B14" s="31">
        <v>116</v>
      </c>
      <c r="C14" s="32">
        <v>-78.8</v>
      </c>
      <c r="D14" s="33">
        <v>645</v>
      </c>
      <c r="E14" s="34">
        <v>-682.2</v>
      </c>
      <c r="F14" s="35">
        <f t="shared" si="0"/>
        <v>0</v>
      </c>
      <c r="H14" s="41">
        <v>7</v>
      </c>
      <c r="I14" s="36">
        <v>84</v>
      </c>
      <c r="J14" s="32">
        <v>57.08</v>
      </c>
      <c r="K14" s="36">
        <v>-9</v>
      </c>
      <c r="L14" s="32">
        <v>559</v>
      </c>
      <c r="M14" s="37">
        <v>-524.57000000000005</v>
      </c>
      <c r="N14" s="34">
        <f>SUM(I14:K14:M14)</f>
        <v>166.50999999999988</v>
      </c>
      <c r="O14" s="38"/>
      <c r="Q14" s="41">
        <v>7</v>
      </c>
      <c r="R14" s="39">
        <v>0</v>
      </c>
      <c r="S14" s="32">
        <v>21.72</v>
      </c>
      <c r="T14" s="40">
        <v>0</v>
      </c>
      <c r="U14" s="34">
        <v>-21.72</v>
      </c>
      <c r="V14" s="40">
        <f t="shared" si="1"/>
        <v>0</v>
      </c>
    </row>
    <row r="15" spans="1:22" x14ac:dyDescent="0.25">
      <c r="A15" s="41">
        <v>8</v>
      </c>
      <c r="B15" s="31">
        <v>116</v>
      </c>
      <c r="C15" s="32">
        <v>-35.96</v>
      </c>
      <c r="D15" s="33">
        <v>645</v>
      </c>
      <c r="E15" s="34">
        <v>-725.04</v>
      </c>
      <c r="F15" s="35">
        <f t="shared" si="0"/>
        <v>0</v>
      </c>
      <c r="H15" s="41">
        <v>8</v>
      </c>
      <c r="I15" s="36">
        <v>84</v>
      </c>
      <c r="J15" s="32">
        <v>12.84</v>
      </c>
      <c r="K15" s="36">
        <v>-9</v>
      </c>
      <c r="L15" s="32">
        <v>559</v>
      </c>
      <c r="M15" s="37">
        <v>-586.47</v>
      </c>
      <c r="N15" s="34">
        <f>SUM(I15:K15:M15)</f>
        <v>60.370000000000005</v>
      </c>
      <c r="O15" s="38"/>
      <c r="Q15" s="41">
        <v>8</v>
      </c>
      <c r="R15" s="39">
        <v>0</v>
      </c>
      <c r="S15" s="32">
        <v>23.12</v>
      </c>
      <c r="T15" s="40">
        <v>0</v>
      </c>
      <c r="U15" s="34">
        <v>-23.12</v>
      </c>
      <c r="V15" s="40">
        <f t="shared" si="1"/>
        <v>0</v>
      </c>
    </row>
    <row r="16" spans="1:22" x14ac:dyDescent="0.25">
      <c r="A16" s="41">
        <v>9</v>
      </c>
      <c r="B16" s="31">
        <v>116</v>
      </c>
      <c r="C16" s="32">
        <v>-6.4700000000000273</v>
      </c>
      <c r="D16" s="33">
        <v>645</v>
      </c>
      <c r="E16" s="34">
        <v>-754.53</v>
      </c>
      <c r="F16" s="35">
        <f t="shared" si="0"/>
        <v>0</v>
      </c>
      <c r="H16" s="41">
        <v>9</v>
      </c>
      <c r="I16" s="36">
        <v>84</v>
      </c>
      <c r="J16" s="32">
        <v>-17.63</v>
      </c>
      <c r="K16" s="36">
        <v>-9</v>
      </c>
      <c r="L16" s="32">
        <v>559.94000000000005</v>
      </c>
      <c r="M16" s="37">
        <v>-626.85</v>
      </c>
      <c r="N16" s="34">
        <f>SUM(I16:K16:M16)</f>
        <v>-9.5399999999999636</v>
      </c>
      <c r="O16" s="38"/>
      <c r="Q16" s="41">
        <v>9</v>
      </c>
      <c r="R16" s="39">
        <v>0</v>
      </c>
      <c r="S16" s="32">
        <v>24.1</v>
      </c>
      <c r="T16" s="40">
        <v>0</v>
      </c>
      <c r="U16" s="34">
        <v>-24.1</v>
      </c>
      <c r="V16" s="40">
        <f t="shared" si="1"/>
        <v>0</v>
      </c>
    </row>
    <row r="17" spans="1:22" x14ac:dyDescent="0.25">
      <c r="A17" s="41">
        <v>10</v>
      </c>
      <c r="B17" s="31">
        <v>116</v>
      </c>
      <c r="C17" s="32">
        <v>16.760000000000002</v>
      </c>
      <c r="D17" s="33">
        <v>645</v>
      </c>
      <c r="E17" s="34">
        <v>-777.76</v>
      </c>
      <c r="F17" s="35">
        <f t="shared" si="0"/>
        <v>0</v>
      </c>
      <c r="H17" s="41">
        <v>10</v>
      </c>
      <c r="I17" s="36">
        <v>84</v>
      </c>
      <c r="J17" s="32">
        <v>-41.63</v>
      </c>
      <c r="K17" s="36">
        <v>-9</v>
      </c>
      <c r="L17" s="32">
        <v>559.94000000000005</v>
      </c>
      <c r="M17" s="37">
        <v>-660.01</v>
      </c>
      <c r="N17" s="34">
        <f>SUM(I17:K17:M17)</f>
        <v>-66.699999999999932</v>
      </c>
      <c r="O17" s="38"/>
      <c r="Q17" s="41">
        <v>10</v>
      </c>
      <c r="R17" s="39">
        <v>0</v>
      </c>
      <c r="S17" s="32">
        <v>24.87</v>
      </c>
      <c r="T17" s="40">
        <v>0</v>
      </c>
      <c r="U17" s="34">
        <v>-24.87</v>
      </c>
      <c r="V17" s="40">
        <f t="shared" si="1"/>
        <v>0</v>
      </c>
    </row>
    <row r="18" spans="1:22" x14ac:dyDescent="0.25">
      <c r="A18" s="41">
        <v>11</v>
      </c>
      <c r="B18" s="31">
        <v>116</v>
      </c>
      <c r="C18" s="32">
        <v>35.190000000000055</v>
      </c>
      <c r="D18" s="33">
        <v>645</v>
      </c>
      <c r="E18" s="34">
        <v>-796.19</v>
      </c>
      <c r="F18" s="35">
        <f t="shared" si="0"/>
        <v>0</v>
      </c>
      <c r="H18" s="41">
        <v>11</v>
      </c>
      <c r="I18" s="36">
        <v>84</v>
      </c>
      <c r="J18" s="32">
        <v>-60.67</v>
      </c>
      <c r="K18" s="36">
        <v>-9</v>
      </c>
      <c r="L18" s="32">
        <v>559.94000000000005</v>
      </c>
      <c r="M18" s="37">
        <v>-678.74</v>
      </c>
      <c r="N18" s="34">
        <f>SUM(I18:K18:M18)</f>
        <v>-104.46999999999991</v>
      </c>
      <c r="O18" s="38"/>
      <c r="Q18" s="41">
        <v>11</v>
      </c>
      <c r="R18" s="39">
        <v>0</v>
      </c>
      <c r="S18" s="32">
        <v>25.48</v>
      </c>
      <c r="T18" s="40">
        <v>0</v>
      </c>
      <c r="U18" s="34">
        <v>-25.48</v>
      </c>
      <c r="V18" s="40">
        <f t="shared" si="1"/>
        <v>0</v>
      </c>
    </row>
    <row r="19" spans="1:22" x14ac:dyDescent="0.25">
      <c r="A19" s="41">
        <v>12</v>
      </c>
      <c r="B19" s="31">
        <v>116</v>
      </c>
      <c r="C19" s="32">
        <v>38.72</v>
      </c>
      <c r="D19" s="33">
        <v>645</v>
      </c>
      <c r="E19" s="34">
        <v>-799.72</v>
      </c>
      <c r="F19" s="35">
        <f t="shared" si="0"/>
        <v>0</v>
      </c>
      <c r="H19" s="41">
        <v>12</v>
      </c>
      <c r="I19" s="36">
        <v>84</v>
      </c>
      <c r="J19" s="32">
        <v>-64.34</v>
      </c>
      <c r="K19" s="36">
        <v>-9</v>
      </c>
      <c r="L19" s="32">
        <v>559.94000000000005</v>
      </c>
      <c r="M19" s="37">
        <v>-682.96</v>
      </c>
      <c r="N19" s="34">
        <f>SUM(I19:K19:M19)</f>
        <v>-112.36000000000001</v>
      </c>
      <c r="O19" s="38"/>
      <c r="Q19" s="41">
        <v>12</v>
      </c>
      <c r="R19" s="39">
        <v>0</v>
      </c>
      <c r="S19" s="32">
        <v>25.62</v>
      </c>
      <c r="T19" s="40">
        <v>0</v>
      </c>
      <c r="U19" s="34">
        <v>-25.62</v>
      </c>
      <c r="V19" s="40">
        <f t="shared" si="1"/>
        <v>0</v>
      </c>
    </row>
    <row r="20" spans="1:22" x14ac:dyDescent="0.25">
      <c r="A20" s="41">
        <v>13</v>
      </c>
      <c r="B20" s="31">
        <v>116</v>
      </c>
      <c r="C20" s="32">
        <v>45.9</v>
      </c>
      <c r="D20" s="33">
        <v>645</v>
      </c>
      <c r="E20" s="34">
        <v>-806.9</v>
      </c>
      <c r="F20" s="35">
        <f t="shared" si="0"/>
        <v>0</v>
      </c>
      <c r="H20" s="41">
        <v>13</v>
      </c>
      <c r="I20" s="36">
        <v>84</v>
      </c>
      <c r="J20" s="32">
        <v>-71.760000000000005</v>
      </c>
      <c r="K20" s="36">
        <v>-9</v>
      </c>
      <c r="L20" s="32">
        <v>559.94000000000005</v>
      </c>
      <c r="M20" s="37">
        <v>-702.91</v>
      </c>
      <c r="N20" s="34">
        <f>SUM(I20:K20:M20)</f>
        <v>-139.7299999999999</v>
      </c>
      <c r="O20" s="38"/>
      <c r="Q20" s="41">
        <v>13</v>
      </c>
      <c r="R20" s="39">
        <v>0</v>
      </c>
      <c r="S20" s="32">
        <v>25.86</v>
      </c>
      <c r="T20" s="40">
        <v>0</v>
      </c>
      <c r="U20" s="34">
        <v>-25.86</v>
      </c>
      <c r="V20" s="40">
        <f t="shared" si="1"/>
        <v>0</v>
      </c>
    </row>
    <row r="21" spans="1:22" x14ac:dyDescent="0.25">
      <c r="A21" s="41">
        <v>14</v>
      </c>
      <c r="B21" s="31">
        <v>116</v>
      </c>
      <c r="C21" s="32">
        <v>56.78</v>
      </c>
      <c r="D21" s="33">
        <v>645</v>
      </c>
      <c r="E21" s="34">
        <v>-817.78</v>
      </c>
      <c r="F21" s="35">
        <f t="shared" si="0"/>
        <v>0</v>
      </c>
      <c r="H21" s="41">
        <v>14</v>
      </c>
      <c r="I21" s="36">
        <v>84</v>
      </c>
      <c r="J21" s="32">
        <v>-82.999999999999943</v>
      </c>
      <c r="K21" s="36">
        <v>-9</v>
      </c>
      <c r="L21" s="32">
        <v>559.94000000000005</v>
      </c>
      <c r="M21" s="37">
        <v>-704.83</v>
      </c>
      <c r="N21" s="34">
        <f>SUM(I21:K21:M21)</f>
        <v>-152.88999999999999</v>
      </c>
      <c r="O21" s="38"/>
      <c r="Q21" s="41">
        <v>14</v>
      </c>
      <c r="R21" s="39">
        <v>0</v>
      </c>
      <c r="S21" s="32">
        <v>26.22</v>
      </c>
      <c r="T21" s="40">
        <v>0</v>
      </c>
      <c r="U21" s="34">
        <v>-26.22</v>
      </c>
      <c r="V21" s="40">
        <f t="shared" si="1"/>
        <v>0</v>
      </c>
    </row>
    <row r="22" spans="1:22" x14ac:dyDescent="0.25">
      <c r="A22" s="41">
        <v>15</v>
      </c>
      <c r="B22" s="31">
        <v>116</v>
      </c>
      <c r="C22" s="32">
        <v>57.559999999999945</v>
      </c>
      <c r="D22" s="33">
        <v>645</v>
      </c>
      <c r="E22" s="34">
        <v>-818.56</v>
      </c>
      <c r="F22" s="35">
        <f t="shared" si="0"/>
        <v>0</v>
      </c>
      <c r="H22" s="41">
        <v>15</v>
      </c>
      <c r="I22" s="36">
        <v>84</v>
      </c>
      <c r="J22" s="32">
        <v>-83.8</v>
      </c>
      <c r="K22" s="36">
        <v>-9</v>
      </c>
      <c r="L22" s="32">
        <v>559.94000000000005</v>
      </c>
      <c r="M22" s="37">
        <v>-695.32</v>
      </c>
      <c r="N22" s="34">
        <f>SUM(I22:K22:M22)</f>
        <v>-144.17999999999995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116</v>
      </c>
      <c r="C23" s="32">
        <v>48.34</v>
      </c>
      <c r="D23" s="33">
        <v>645</v>
      </c>
      <c r="E23" s="34">
        <v>-809.34</v>
      </c>
      <c r="F23" s="35">
        <f t="shared" si="0"/>
        <v>0</v>
      </c>
      <c r="H23" s="41">
        <v>16</v>
      </c>
      <c r="I23" s="36">
        <v>84</v>
      </c>
      <c r="J23" s="32">
        <v>-74.28</v>
      </c>
      <c r="K23" s="36">
        <v>-9</v>
      </c>
      <c r="L23" s="32">
        <v>559.94000000000005</v>
      </c>
      <c r="M23" s="37">
        <v>-655.16</v>
      </c>
      <c r="N23" s="34">
        <f>SUM(I23:K23:M23)</f>
        <v>-94.499999999999886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116</v>
      </c>
      <c r="C24" s="32">
        <v>30.72</v>
      </c>
      <c r="D24" s="33">
        <v>645</v>
      </c>
      <c r="E24" s="34">
        <v>-791.72</v>
      </c>
      <c r="F24" s="35">
        <f t="shared" si="0"/>
        <v>0</v>
      </c>
      <c r="H24" s="41">
        <v>17</v>
      </c>
      <c r="I24" s="36">
        <v>84</v>
      </c>
      <c r="J24" s="32">
        <v>-56.07</v>
      </c>
      <c r="K24" s="36">
        <v>-9</v>
      </c>
      <c r="L24" s="32">
        <v>559.94000000000005</v>
      </c>
      <c r="M24" s="37">
        <v>-609.84</v>
      </c>
      <c r="N24" s="34">
        <f>SUM(I24:K24:M24)</f>
        <v>-30.970000000000027</v>
      </c>
      <c r="O24" s="38"/>
      <c r="Q24" s="41">
        <v>17</v>
      </c>
      <c r="R24" s="39">
        <v>0</v>
      </c>
      <c r="S24" s="32">
        <v>25.35</v>
      </c>
      <c r="T24" s="40">
        <v>0</v>
      </c>
      <c r="U24" s="34">
        <v>-25.35</v>
      </c>
      <c r="V24" s="40">
        <f t="shared" si="1"/>
        <v>0</v>
      </c>
    </row>
    <row r="25" spans="1:22" x14ac:dyDescent="0.25">
      <c r="A25" s="41">
        <v>18</v>
      </c>
      <c r="B25" s="31">
        <v>116</v>
      </c>
      <c r="C25" s="32">
        <v>4.7799999999999727</v>
      </c>
      <c r="D25" s="33">
        <v>645</v>
      </c>
      <c r="E25" s="34">
        <v>-765.78</v>
      </c>
      <c r="F25" s="35">
        <f t="shared" si="0"/>
        <v>0</v>
      </c>
      <c r="H25" s="41">
        <v>18</v>
      </c>
      <c r="I25" s="36">
        <v>84</v>
      </c>
      <c r="J25" s="32">
        <v>-29.28</v>
      </c>
      <c r="K25" s="36">
        <v>-9</v>
      </c>
      <c r="L25" s="32">
        <v>559</v>
      </c>
      <c r="M25" s="37">
        <v>-576.49</v>
      </c>
      <c r="N25" s="34">
        <f>SUM(I25:K25:M25)</f>
        <v>28.230000000000018</v>
      </c>
      <c r="O25" s="38"/>
      <c r="Q25" s="41">
        <v>18</v>
      </c>
      <c r="R25" s="39">
        <v>0</v>
      </c>
      <c r="S25" s="32">
        <v>24.5</v>
      </c>
      <c r="T25" s="40">
        <v>0</v>
      </c>
      <c r="U25" s="34">
        <v>-24.5</v>
      </c>
      <c r="V25" s="40">
        <f t="shared" si="1"/>
        <v>0</v>
      </c>
    </row>
    <row r="26" spans="1:22" x14ac:dyDescent="0.25">
      <c r="A26" s="41">
        <v>19</v>
      </c>
      <c r="B26" s="31">
        <v>116</v>
      </c>
      <c r="C26" s="32">
        <v>-26.21</v>
      </c>
      <c r="D26" s="33">
        <v>645</v>
      </c>
      <c r="E26" s="34">
        <v>-734.79</v>
      </c>
      <c r="F26" s="35">
        <f t="shared" si="0"/>
        <v>0</v>
      </c>
      <c r="H26" s="41">
        <v>19</v>
      </c>
      <c r="I26" s="36">
        <v>84</v>
      </c>
      <c r="J26" s="32">
        <v>2.7300000000000324</v>
      </c>
      <c r="K26" s="36">
        <v>-9</v>
      </c>
      <c r="L26" s="32">
        <v>559</v>
      </c>
      <c r="M26" s="37">
        <v>-563.02</v>
      </c>
      <c r="N26" s="34">
        <f>SUM(I26:K26:M26)</f>
        <v>73.710000000000036</v>
      </c>
      <c r="O26" s="38"/>
      <c r="Q26" s="41">
        <v>19</v>
      </c>
      <c r="R26" s="39">
        <v>0</v>
      </c>
      <c r="S26" s="32">
        <v>23.48</v>
      </c>
      <c r="T26" s="40">
        <v>0</v>
      </c>
      <c r="U26" s="34">
        <v>-23.48</v>
      </c>
      <c r="V26" s="40">
        <f t="shared" si="1"/>
        <v>0</v>
      </c>
    </row>
    <row r="27" spans="1:22" x14ac:dyDescent="0.25">
      <c r="A27" s="41">
        <v>20</v>
      </c>
      <c r="B27" s="31">
        <v>116</v>
      </c>
      <c r="C27" s="32">
        <v>-32.46</v>
      </c>
      <c r="D27" s="33">
        <v>645</v>
      </c>
      <c r="E27" s="34">
        <v>-728.54</v>
      </c>
      <c r="F27" s="35">
        <f t="shared" si="0"/>
        <v>0</v>
      </c>
      <c r="H27" s="41">
        <v>20</v>
      </c>
      <c r="I27" s="36">
        <v>84</v>
      </c>
      <c r="J27" s="32">
        <v>9.1999999999999993</v>
      </c>
      <c r="K27" s="36">
        <v>-9</v>
      </c>
      <c r="L27" s="32">
        <v>559</v>
      </c>
      <c r="M27" s="37">
        <v>-534.74</v>
      </c>
      <c r="N27" s="34">
        <f>SUM(I27:K27:M27)</f>
        <v>108.46000000000004</v>
      </c>
      <c r="O27" s="38"/>
      <c r="Q27" s="41">
        <v>20</v>
      </c>
      <c r="R27" s="39">
        <v>0</v>
      </c>
      <c r="S27" s="32">
        <v>23.26</v>
      </c>
      <c r="T27" s="40">
        <v>0</v>
      </c>
      <c r="U27" s="34">
        <v>-23.26</v>
      </c>
      <c r="V27" s="40">
        <f t="shared" si="1"/>
        <v>0</v>
      </c>
    </row>
    <row r="28" spans="1:22" x14ac:dyDescent="0.25">
      <c r="A28" s="41">
        <v>21</v>
      </c>
      <c r="B28" s="31">
        <v>116</v>
      </c>
      <c r="C28" s="32">
        <v>-46.64</v>
      </c>
      <c r="D28" s="33">
        <v>645</v>
      </c>
      <c r="E28" s="34">
        <v>-714.36</v>
      </c>
      <c r="F28" s="35">
        <f t="shared" si="0"/>
        <v>0</v>
      </c>
      <c r="H28" s="41">
        <v>21</v>
      </c>
      <c r="I28" s="36">
        <v>84</v>
      </c>
      <c r="J28" s="32">
        <v>23.85</v>
      </c>
      <c r="K28" s="36">
        <v>-9</v>
      </c>
      <c r="L28" s="32">
        <v>559</v>
      </c>
      <c r="M28" s="37">
        <v>-499.66</v>
      </c>
      <c r="N28" s="34">
        <f>SUM(I28:K28:M28)</f>
        <v>158.19</v>
      </c>
      <c r="O28" s="38"/>
      <c r="Q28" s="41">
        <v>21</v>
      </c>
      <c r="R28" s="39">
        <v>0</v>
      </c>
      <c r="S28" s="32">
        <v>22.79</v>
      </c>
      <c r="T28" s="40">
        <v>0</v>
      </c>
      <c r="U28" s="34">
        <v>-22.79</v>
      </c>
      <c r="V28" s="40">
        <f t="shared" si="1"/>
        <v>0</v>
      </c>
    </row>
    <row r="29" spans="1:22" x14ac:dyDescent="0.25">
      <c r="A29" s="41">
        <v>22</v>
      </c>
      <c r="B29" s="31">
        <v>116</v>
      </c>
      <c r="C29" s="32">
        <v>-70.16</v>
      </c>
      <c r="D29" s="33">
        <v>645</v>
      </c>
      <c r="E29" s="34">
        <v>-690.84</v>
      </c>
      <c r="F29" s="35">
        <f t="shared" si="0"/>
        <v>0</v>
      </c>
      <c r="H29" s="41">
        <v>22</v>
      </c>
      <c r="I29" s="36">
        <v>84</v>
      </c>
      <c r="J29" s="32">
        <v>48.17</v>
      </c>
      <c r="K29" s="36">
        <v>-9</v>
      </c>
      <c r="L29" s="32">
        <v>559</v>
      </c>
      <c r="M29" s="37">
        <v>-458.02</v>
      </c>
      <c r="N29" s="34">
        <f>SUM(I29:K29:M29)</f>
        <v>224.15000000000009</v>
      </c>
      <c r="O29" s="38"/>
      <c r="Q29" s="41">
        <v>22</v>
      </c>
      <c r="R29" s="39">
        <v>0</v>
      </c>
      <c r="S29" s="32">
        <v>21.99</v>
      </c>
      <c r="T29" s="40">
        <v>0</v>
      </c>
      <c r="U29" s="34">
        <v>-21.99</v>
      </c>
      <c r="V29" s="40">
        <f t="shared" si="1"/>
        <v>0</v>
      </c>
    </row>
    <row r="30" spans="1:22" x14ac:dyDescent="0.25">
      <c r="A30" s="30">
        <v>23</v>
      </c>
      <c r="B30" s="31">
        <v>223</v>
      </c>
      <c r="C30" s="32">
        <v>125.01</v>
      </c>
      <c r="D30" s="33">
        <v>317</v>
      </c>
      <c r="E30" s="34">
        <v>-665.01</v>
      </c>
      <c r="F30" s="35">
        <f t="shared" si="0"/>
        <v>0</v>
      </c>
      <c r="H30" s="30">
        <v>23</v>
      </c>
      <c r="I30" s="36">
        <v>115</v>
      </c>
      <c r="J30" s="32">
        <v>-146.13</v>
      </c>
      <c r="K30" s="36">
        <v>-9</v>
      </c>
      <c r="L30" s="32">
        <v>314</v>
      </c>
      <c r="M30" s="37">
        <v>-421.11</v>
      </c>
      <c r="N30" s="34">
        <f>SUM(I30:K30:M30)</f>
        <v>-147.24</v>
      </c>
      <c r="O30" s="38"/>
      <c r="Q30" s="30">
        <v>23</v>
      </c>
      <c r="R30" s="39">
        <v>0</v>
      </c>
      <c r="S30" s="32">
        <v>21.12</v>
      </c>
      <c r="T30" s="40">
        <v>0</v>
      </c>
      <c r="U30" s="34">
        <v>-21.12</v>
      </c>
      <c r="V30" s="40">
        <f t="shared" si="1"/>
        <v>0</v>
      </c>
    </row>
    <row r="31" spans="1:22" x14ac:dyDescent="0.25">
      <c r="A31" s="30">
        <v>24</v>
      </c>
      <c r="B31" s="31">
        <v>223</v>
      </c>
      <c r="C31" s="32">
        <v>102.48</v>
      </c>
      <c r="D31" s="33">
        <v>317</v>
      </c>
      <c r="E31" s="34">
        <v>-642.48</v>
      </c>
      <c r="F31" s="35">
        <f t="shared" si="0"/>
        <v>0</v>
      </c>
      <c r="H31" s="30">
        <v>24</v>
      </c>
      <c r="I31" s="36">
        <v>115</v>
      </c>
      <c r="J31" s="32">
        <v>-122.84</v>
      </c>
      <c r="K31" s="36">
        <v>-9</v>
      </c>
      <c r="L31" s="32">
        <v>314</v>
      </c>
      <c r="M31" s="37">
        <v>-400.65</v>
      </c>
      <c r="N31" s="34">
        <f>SUM(I31:K31:M31)</f>
        <v>-103.49000000000001</v>
      </c>
      <c r="O31" s="38"/>
      <c r="Q31" s="30">
        <v>24</v>
      </c>
      <c r="R31" s="39">
        <v>0</v>
      </c>
      <c r="S31" s="32">
        <v>20.36</v>
      </c>
      <c r="T31" s="40">
        <v>0</v>
      </c>
      <c r="U31" s="34">
        <v>-20.36</v>
      </c>
      <c r="V31" s="40">
        <f t="shared" si="1"/>
        <v>0</v>
      </c>
    </row>
    <row r="32" spans="1:22" x14ac:dyDescent="0.25">
      <c r="A32" s="42"/>
      <c r="B32" s="43">
        <f>SUM(B8:B31)</f>
        <v>3640</v>
      </c>
      <c r="C32" s="43">
        <f>SUM(C8:C31)</f>
        <v>680.42</v>
      </c>
      <c r="D32" s="43">
        <f>SUM(D8:D31)</f>
        <v>12856</v>
      </c>
      <c r="E32" s="43">
        <f>SUM(E8:E31)</f>
        <v>-17176.420000000002</v>
      </c>
      <c r="F32" s="44">
        <f>SUM(F8:F31)</f>
        <v>0</v>
      </c>
      <c r="G32" s="45"/>
      <c r="H32" s="42"/>
      <c r="I32" s="43">
        <f t="shared" ref="I32:N32" si="2">SUM(I8:I31)</f>
        <v>2264</v>
      </c>
      <c r="J32" s="43">
        <f t="shared" si="2"/>
        <v>-1228.0599999999997</v>
      </c>
      <c r="K32" s="43">
        <f t="shared" si="2"/>
        <v>-216</v>
      </c>
      <c r="L32" s="43">
        <f t="shared" si="2"/>
        <v>11464.460000000003</v>
      </c>
      <c r="M32" s="43">
        <f t="shared" si="2"/>
        <v>-12960.800000000001</v>
      </c>
      <c r="N32" s="43">
        <f t="shared" si="2"/>
        <v>-676.39999999999964</v>
      </c>
      <c r="O32" s="45"/>
      <c r="P32" s="46"/>
      <c r="Q32" s="47"/>
      <c r="R32" s="43">
        <f>SUM(R8:R31)</f>
        <v>0</v>
      </c>
      <c r="S32" s="43">
        <f>SUM(S8:S31)</f>
        <v>547.6400000000001</v>
      </c>
      <c r="T32" s="43">
        <f>SUM(T8:T31)</f>
        <v>0</v>
      </c>
      <c r="U32" s="43">
        <f>SUM(U8:U31)</f>
        <v>-547.6400000000001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25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25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25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25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25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25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25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25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25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25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25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25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25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25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25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25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x14ac:dyDescent="0.25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25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25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25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25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25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25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25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25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25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25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25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25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25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25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25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x14ac:dyDescent="0.25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3" sqref="A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37159</v>
      </c>
      <c r="C3" s="5" t="s">
        <v>3</v>
      </c>
      <c r="D3" s="6"/>
      <c r="E3" s="6"/>
      <c r="H3" s="3" t="s">
        <v>4</v>
      </c>
      <c r="I3" s="4">
        <f>B3</f>
        <v>37159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20.88</v>
      </c>
      <c r="C4" s="5" t="s">
        <v>7</v>
      </c>
      <c r="D4" s="15">
        <v>17</v>
      </c>
      <c r="E4" s="6"/>
      <c r="H4" s="16" t="s">
        <v>6</v>
      </c>
      <c r="I4" s="15">
        <v>20.84</v>
      </c>
      <c r="J4" s="17"/>
      <c r="K4" s="18"/>
      <c r="L4" s="7" t="s">
        <v>7</v>
      </c>
      <c r="M4" s="15">
        <v>15.19</v>
      </c>
      <c r="N4" s="19"/>
      <c r="Q4" s="20" t="s">
        <v>6</v>
      </c>
      <c r="R4" s="15">
        <f>I4</f>
        <v>20.84</v>
      </c>
      <c r="S4" s="18"/>
      <c r="T4" s="12" t="s">
        <v>7</v>
      </c>
      <c r="U4" s="15">
        <f>M4</f>
        <v>15.19</v>
      </c>
    </row>
    <row r="5" spans="1:22" x14ac:dyDescent="0.25">
      <c r="A5" s="14" t="s">
        <v>8</v>
      </c>
      <c r="B5" s="21">
        <f>B4+4</f>
        <v>24.88</v>
      </c>
      <c r="C5" s="5" t="s">
        <v>9</v>
      </c>
      <c r="D5" s="21">
        <f>D4+4</f>
        <v>21</v>
      </c>
      <c r="E5" s="6"/>
      <c r="H5" s="16" t="s">
        <v>10</v>
      </c>
      <c r="I5" s="21">
        <f>I4+4</f>
        <v>24.84</v>
      </c>
      <c r="J5" s="17"/>
      <c r="K5" s="18"/>
      <c r="L5" s="7" t="s">
        <v>9</v>
      </c>
      <c r="M5" s="21">
        <f>M4+4</f>
        <v>19.189999999999998</v>
      </c>
      <c r="N5" s="19"/>
      <c r="Q5" s="20" t="s">
        <v>10</v>
      </c>
      <c r="R5" s="15">
        <f>I5</f>
        <v>24.84</v>
      </c>
      <c r="S5" s="22"/>
      <c r="T5" s="12" t="s">
        <v>9</v>
      </c>
      <c r="U5" s="15">
        <f>M5</f>
        <v>19.189999999999998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-0.33000000000004093</v>
      </c>
      <c r="D8" s="33">
        <v>317</v>
      </c>
      <c r="E8" s="34">
        <v>-616.66999999999996</v>
      </c>
      <c r="F8" s="35">
        <f>B8+C8+D8+E8</f>
        <v>0</v>
      </c>
      <c r="H8" s="30">
        <v>1</v>
      </c>
      <c r="I8" s="36">
        <v>108</v>
      </c>
      <c r="J8" s="32">
        <v>-19.2</v>
      </c>
      <c r="K8" s="36">
        <v>-9</v>
      </c>
      <c r="L8" s="32">
        <v>314</v>
      </c>
      <c r="M8" s="37">
        <v>-377.1</v>
      </c>
      <c r="N8" s="34">
        <f>SUM(I8:K8:M8)</f>
        <v>16.699999999999989</v>
      </c>
      <c r="O8" s="38"/>
      <c r="Q8" s="30">
        <v>1</v>
      </c>
      <c r="R8" s="39">
        <v>0</v>
      </c>
      <c r="S8" s="32">
        <v>19.53</v>
      </c>
      <c r="T8" s="40">
        <v>0</v>
      </c>
      <c r="U8" s="34">
        <v>-19.53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-13.73</v>
      </c>
      <c r="D9" s="33">
        <v>317</v>
      </c>
      <c r="E9" s="34">
        <v>-603.27</v>
      </c>
      <c r="F9" s="35">
        <f>B9+C9+D9+E9</f>
        <v>0</v>
      </c>
      <c r="H9" s="30">
        <v>2</v>
      </c>
      <c r="I9" s="36">
        <v>108</v>
      </c>
      <c r="J9" s="32">
        <v>-5.3600000000000136</v>
      </c>
      <c r="K9" s="36">
        <v>-9</v>
      </c>
      <c r="L9" s="32">
        <v>314</v>
      </c>
      <c r="M9" s="37">
        <v>-367.15</v>
      </c>
      <c r="N9" s="34">
        <f>SUM(I9:K9:M9)</f>
        <v>40.490000000000009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-20.62</v>
      </c>
      <c r="D10" s="33">
        <v>317</v>
      </c>
      <c r="E10" s="34">
        <v>-596.38</v>
      </c>
      <c r="F10" s="35">
        <f t="shared" ref="F10:F31" si="0">B10+C10+D10+E10</f>
        <v>0</v>
      </c>
      <c r="H10" s="30">
        <v>3</v>
      </c>
      <c r="I10" s="36">
        <v>108</v>
      </c>
      <c r="J10" s="32">
        <v>1.7500000000000142</v>
      </c>
      <c r="K10" s="36">
        <v>-9</v>
      </c>
      <c r="L10" s="32">
        <v>314</v>
      </c>
      <c r="M10" s="37">
        <v>-365.86</v>
      </c>
      <c r="N10" s="34">
        <f>SUM(I10:K10:M10)</f>
        <v>48.889999999999986</v>
      </c>
      <c r="O10" s="38"/>
      <c r="Q10" s="30">
        <v>3</v>
      </c>
      <c r="R10" s="39">
        <v>0</v>
      </c>
      <c r="S10" s="32">
        <v>18.87</v>
      </c>
      <c r="T10" s="40">
        <v>0</v>
      </c>
      <c r="U10" s="34">
        <v>-18.87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-29.940000000000055</v>
      </c>
      <c r="D11" s="33">
        <v>317</v>
      </c>
      <c r="E11" s="34">
        <v>-587.05999999999995</v>
      </c>
      <c r="F11" s="35">
        <f t="shared" si="0"/>
        <v>0</v>
      </c>
      <c r="H11" s="30">
        <v>4</v>
      </c>
      <c r="I11" s="36">
        <v>108</v>
      </c>
      <c r="J11" s="32">
        <v>11.370000000000054</v>
      </c>
      <c r="K11" s="36">
        <v>-9</v>
      </c>
      <c r="L11" s="32">
        <v>314</v>
      </c>
      <c r="M11" s="37">
        <v>-370.7</v>
      </c>
      <c r="N11" s="34">
        <f>SUM(I11:K11:M11)</f>
        <v>53.670000000000073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-20.92999999999995</v>
      </c>
      <c r="D12" s="33">
        <v>317</v>
      </c>
      <c r="E12" s="34">
        <v>-596.07000000000005</v>
      </c>
      <c r="F12" s="35">
        <f t="shared" si="0"/>
        <v>0</v>
      </c>
      <c r="H12" s="30">
        <v>5</v>
      </c>
      <c r="I12" s="36">
        <v>108</v>
      </c>
      <c r="J12" s="32">
        <v>2.0599999999999454</v>
      </c>
      <c r="K12" s="36">
        <v>-9</v>
      </c>
      <c r="L12" s="32">
        <v>314</v>
      </c>
      <c r="M12" s="37">
        <v>-401.54</v>
      </c>
      <c r="N12" s="34">
        <f>SUM(I12:K12:M12)</f>
        <v>13.519999999999925</v>
      </c>
      <c r="O12" s="38"/>
      <c r="Q12" s="30">
        <v>5</v>
      </c>
      <c r="R12" s="39">
        <v>0</v>
      </c>
      <c r="S12" s="32">
        <v>18.87</v>
      </c>
      <c r="T12" s="40">
        <v>0</v>
      </c>
      <c r="U12" s="34">
        <v>-18.87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14.11</v>
      </c>
      <c r="D13" s="33">
        <v>317</v>
      </c>
      <c r="E13" s="34">
        <v>-631.11</v>
      </c>
      <c r="F13" s="35">
        <f t="shared" si="0"/>
        <v>0</v>
      </c>
      <c r="H13" s="30">
        <v>6</v>
      </c>
      <c r="I13" s="36">
        <v>108</v>
      </c>
      <c r="J13" s="32">
        <v>-34.15</v>
      </c>
      <c r="K13" s="36">
        <v>-9</v>
      </c>
      <c r="L13" s="32">
        <v>314</v>
      </c>
      <c r="M13" s="37">
        <v>-454.8</v>
      </c>
      <c r="N13" s="34">
        <f>SUM(I13:K13:M13)</f>
        <v>-75.949999999999989</v>
      </c>
      <c r="O13" s="38"/>
      <c r="Q13" s="30">
        <v>6</v>
      </c>
      <c r="R13" s="39">
        <v>0</v>
      </c>
      <c r="S13" s="32">
        <v>20.04</v>
      </c>
      <c r="T13" s="40">
        <v>0</v>
      </c>
      <c r="U13" s="34">
        <v>-20.04</v>
      </c>
      <c r="V13" s="40">
        <f t="shared" si="1"/>
        <v>0</v>
      </c>
    </row>
    <row r="14" spans="1:22" x14ac:dyDescent="0.25">
      <c r="A14" s="41">
        <v>7</v>
      </c>
      <c r="B14" s="31">
        <v>122</v>
      </c>
      <c r="C14" s="32">
        <v>-90.21</v>
      </c>
      <c r="D14" s="33">
        <v>645</v>
      </c>
      <c r="E14" s="34">
        <v>-676.79</v>
      </c>
      <c r="F14" s="35">
        <f t="shared" si="0"/>
        <v>0</v>
      </c>
      <c r="H14" s="41">
        <v>7</v>
      </c>
      <c r="I14" s="36">
        <v>76</v>
      </c>
      <c r="J14" s="32">
        <v>68.63</v>
      </c>
      <c r="K14" s="36">
        <v>-9</v>
      </c>
      <c r="L14" s="32">
        <v>559</v>
      </c>
      <c r="M14" s="37">
        <v>-516.29</v>
      </c>
      <c r="N14" s="34">
        <f>SUM(I14:K14:M14)</f>
        <v>178.34000000000003</v>
      </c>
      <c r="O14" s="38"/>
      <c r="Q14" s="41">
        <v>7</v>
      </c>
      <c r="R14" s="39">
        <v>0</v>
      </c>
      <c r="S14" s="32">
        <v>21.58</v>
      </c>
      <c r="T14" s="40">
        <v>0</v>
      </c>
      <c r="U14" s="34">
        <v>-21.58</v>
      </c>
      <c r="V14" s="40">
        <f t="shared" si="1"/>
        <v>0</v>
      </c>
    </row>
    <row r="15" spans="1:22" x14ac:dyDescent="0.25">
      <c r="A15" s="41">
        <v>8</v>
      </c>
      <c r="B15" s="31">
        <v>122</v>
      </c>
      <c r="C15" s="32">
        <v>-43.83</v>
      </c>
      <c r="D15" s="33">
        <v>645</v>
      </c>
      <c r="E15" s="34">
        <v>-723.17</v>
      </c>
      <c r="F15" s="35">
        <f t="shared" si="0"/>
        <v>0</v>
      </c>
      <c r="H15" s="41">
        <v>8</v>
      </c>
      <c r="I15" s="36">
        <v>76</v>
      </c>
      <c r="J15" s="32">
        <v>20.73</v>
      </c>
      <c r="K15" s="36">
        <v>-9</v>
      </c>
      <c r="L15" s="32">
        <v>559</v>
      </c>
      <c r="M15" s="37">
        <v>-577.24</v>
      </c>
      <c r="N15" s="34">
        <f>SUM(I15:K15:M15)</f>
        <v>69.490000000000009</v>
      </c>
      <c r="O15" s="38"/>
      <c r="Q15" s="41">
        <v>8</v>
      </c>
      <c r="R15" s="39">
        <v>0</v>
      </c>
      <c r="S15" s="32">
        <v>23.1</v>
      </c>
      <c r="T15" s="40">
        <v>0</v>
      </c>
      <c r="U15" s="34">
        <v>-23.1</v>
      </c>
      <c r="V15" s="40">
        <f t="shared" si="1"/>
        <v>0</v>
      </c>
    </row>
    <row r="16" spans="1:22" x14ac:dyDescent="0.25">
      <c r="A16" s="41">
        <v>9</v>
      </c>
      <c r="B16" s="31">
        <v>122</v>
      </c>
      <c r="C16" s="32">
        <v>-8.8600000000000136</v>
      </c>
      <c r="D16" s="33">
        <v>645</v>
      </c>
      <c r="E16" s="34">
        <v>-758.14</v>
      </c>
      <c r="F16" s="35">
        <f t="shared" si="0"/>
        <v>0</v>
      </c>
      <c r="H16" s="41">
        <v>9</v>
      </c>
      <c r="I16" s="36">
        <v>76</v>
      </c>
      <c r="J16" s="32">
        <v>-15.39</v>
      </c>
      <c r="K16" s="36">
        <v>-9</v>
      </c>
      <c r="L16" s="32">
        <v>559.94000000000005</v>
      </c>
      <c r="M16" s="37">
        <v>-619.09</v>
      </c>
      <c r="N16" s="34">
        <f>SUM(I16:K16:M16)</f>
        <v>-7.5399999999999636</v>
      </c>
      <c r="O16" s="38"/>
      <c r="Q16" s="41">
        <v>9</v>
      </c>
      <c r="R16" s="39">
        <v>0</v>
      </c>
      <c r="S16" s="32">
        <v>24.25</v>
      </c>
      <c r="T16" s="40">
        <v>0</v>
      </c>
      <c r="U16" s="34">
        <v>-24.25</v>
      </c>
      <c r="V16" s="40">
        <f t="shared" si="1"/>
        <v>0</v>
      </c>
    </row>
    <row r="17" spans="1:22" x14ac:dyDescent="0.25">
      <c r="A17" s="41">
        <v>10</v>
      </c>
      <c r="B17" s="31">
        <v>122</v>
      </c>
      <c r="C17" s="32">
        <v>18.21</v>
      </c>
      <c r="D17" s="33">
        <v>645</v>
      </c>
      <c r="E17" s="34">
        <v>-785.21</v>
      </c>
      <c r="F17" s="35">
        <f t="shared" si="0"/>
        <v>0</v>
      </c>
      <c r="H17" s="41">
        <v>10</v>
      </c>
      <c r="I17" s="36">
        <v>76</v>
      </c>
      <c r="J17" s="32">
        <v>-43.370000000000061</v>
      </c>
      <c r="K17" s="36">
        <v>-9</v>
      </c>
      <c r="L17" s="32">
        <v>559.94000000000005</v>
      </c>
      <c r="M17" s="37">
        <v>-650.92999999999995</v>
      </c>
      <c r="N17" s="34">
        <f>SUM(I17:K17:M17)</f>
        <v>-67.360000000000014</v>
      </c>
      <c r="O17" s="38"/>
      <c r="Q17" s="41">
        <v>10</v>
      </c>
      <c r="R17" s="39">
        <v>0</v>
      </c>
      <c r="S17" s="32">
        <v>25.16</v>
      </c>
      <c r="T17" s="40">
        <v>0</v>
      </c>
      <c r="U17" s="34">
        <v>-25.16</v>
      </c>
      <c r="V17" s="40">
        <f t="shared" si="1"/>
        <v>0</v>
      </c>
    </row>
    <row r="18" spans="1:22" x14ac:dyDescent="0.25">
      <c r="A18" s="41">
        <v>11</v>
      </c>
      <c r="B18" s="31">
        <v>122</v>
      </c>
      <c r="C18" s="32">
        <v>38.799999999999997</v>
      </c>
      <c r="D18" s="33">
        <v>645</v>
      </c>
      <c r="E18" s="34">
        <v>-805.8</v>
      </c>
      <c r="F18" s="35">
        <f t="shared" si="0"/>
        <v>0</v>
      </c>
      <c r="H18" s="41">
        <v>11</v>
      </c>
      <c r="I18" s="36">
        <v>76</v>
      </c>
      <c r="J18" s="32">
        <v>-64.650000000000006</v>
      </c>
      <c r="K18" s="36">
        <v>-9</v>
      </c>
      <c r="L18" s="32">
        <v>559.94000000000005</v>
      </c>
      <c r="M18" s="37">
        <v>-670.37</v>
      </c>
      <c r="N18" s="34">
        <f>SUM(I18:K18:M18)</f>
        <v>-108.07999999999993</v>
      </c>
      <c r="O18" s="38"/>
      <c r="Q18" s="41">
        <v>11</v>
      </c>
      <c r="R18" s="39">
        <v>0</v>
      </c>
      <c r="S18" s="32">
        <v>25.85</v>
      </c>
      <c r="T18" s="40">
        <v>0</v>
      </c>
      <c r="U18" s="34">
        <v>-25.85</v>
      </c>
      <c r="V18" s="40">
        <f t="shared" si="1"/>
        <v>0</v>
      </c>
    </row>
    <row r="19" spans="1:22" x14ac:dyDescent="0.25">
      <c r="A19" s="41">
        <v>12</v>
      </c>
      <c r="B19" s="31">
        <v>122</v>
      </c>
      <c r="C19" s="32">
        <v>42.42999999999995</v>
      </c>
      <c r="D19" s="33">
        <v>645</v>
      </c>
      <c r="E19" s="34">
        <v>-809.43</v>
      </c>
      <c r="F19" s="35">
        <f t="shared" si="0"/>
        <v>0</v>
      </c>
      <c r="H19" s="41">
        <v>12</v>
      </c>
      <c r="I19" s="36">
        <v>76</v>
      </c>
      <c r="J19" s="32">
        <v>-68.41</v>
      </c>
      <c r="K19" s="36">
        <v>-9</v>
      </c>
      <c r="L19" s="32">
        <v>559.94000000000005</v>
      </c>
      <c r="M19" s="37">
        <v>-673.74</v>
      </c>
      <c r="N19" s="34">
        <f>SUM(I19:K19:M19)</f>
        <v>-115.20999999999992</v>
      </c>
      <c r="O19" s="38"/>
      <c r="Q19" s="41">
        <v>12</v>
      </c>
      <c r="R19" s="39">
        <v>0</v>
      </c>
      <c r="S19" s="32">
        <v>25.98</v>
      </c>
      <c r="T19" s="40">
        <v>0</v>
      </c>
      <c r="U19" s="34">
        <v>-25.98</v>
      </c>
      <c r="V19" s="40">
        <f t="shared" si="1"/>
        <v>0</v>
      </c>
    </row>
    <row r="20" spans="1:22" x14ac:dyDescent="0.25">
      <c r="A20" s="41">
        <v>13</v>
      </c>
      <c r="B20" s="31">
        <v>122</v>
      </c>
      <c r="C20" s="32">
        <v>49.8</v>
      </c>
      <c r="D20" s="33">
        <v>645</v>
      </c>
      <c r="E20" s="34">
        <v>-816.8</v>
      </c>
      <c r="F20" s="35">
        <f t="shared" si="0"/>
        <v>0</v>
      </c>
      <c r="H20" s="41">
        <v>13</v>
      </c>
      <c r="I20" s="36">
        <v>76</v>
      </c>
      <c r="J20" s="32">
        <v>-76.03</v>
      </c>
      <c r="K20" s="36">
        <v>-9</v>
      </c>
      <c r="L20" s="32">
        <v>559.94000000000005</v>
      </c>
      <c r="M20" s="37">
        <v>-695.04</v>
      </c>
      <c r="N20" s="34">
        <f>SUM(I20:K20:M20)</f>
        <v>-144.12999999999988</v>
      </c>
      <c r="O20" s="38"/>
      <c r="Q20" s="41">
        <v>13</v>
      </c>
      <c r="R20" s="39">
        <v>0</v>
      </c>
      <c r="S20" s="32">
        <v>26.23</v>
      </c>
      <c r="T20" s="40">
        <v>0</v>
      </c>
      <c r="U20" s="34">
        <v>-26.23</v>
      </c>
      <c r="V20" s="40">
        <f t="shared" si="1"/>
        <v>0</v>
      </c>
    </row>
    <row r="21" spans="1:22" x14ac:dyDescent="0.25">
      <c r="A21" s="41">
        <v>14</v>
      </c>
      <c r="B21" s="31">
        <v>122</v>
      </c>
      <c r="C21" s="32">
        <v>57.65</v>
      </c>
      <c r="D21" s="33">
        <v>645</v>
      </c>
      <c r="E21" s="34">
        <v>-824.65</v>
      </c>
      <c r="F21" s="35">
        <f t="shared" si="0"/>
        <v>0</v>
      </c>
      <c r="H21" s="41">
        <v>14</v>
      </c>
      <c r="I21" s="36">
        <v>76</v>
      </c>
      <c r="J21" s="32">
        <v>-84.14</v>
      </c>
      <c r="K21" s="36">
        <v>-9</v>
      </c>
      <c r="L21" s="32">
        <v>559.94000000000005</v>
      </c>
      <c r="M21" s="37">
        <v>-696.75</v>
      </c>
      <c r="N21" s="34">
        <f>SUM(I21:K21:M21)</f>
        <v>-153.94999999999993</v>
      </c>
      <c r="O21" s="38"/>
      <c r="Q21" s="41">
        <v>14</v>
      </c>
      <c r="R21" s="39">
        <v>0</v>
      </c>
      <c r="S21" s="32">
        <v>26.49</v>
      </c>
      <c r="T21" s="40">
        <v>0</v>
      </c>
      <c r="U21" s="34">
        <v>-26.49</v>
      </c>
      <c r="V21" s="40">
        <f t="shared" si="1"/>
        <v>0</v>
      </c>
    </row>
    <row r="22" spans="1:22" x14ac:dyDescent="0.25">
      <c r="A22" s="41">
        <v>15</v>
      </c>
      <c r="B22" s="31">
        <v>122</v>
      </c>
      <c r="C22" s="32">
        <v>58.24</v>
      </c>
      <c r="D22" s="33">
        <v>645</v>
      </c>
      <c r="E22" s="34">
        <v>-825.24</v>
      </c>
      <c r="F22" s="35">
        <f t="shared" si="0"/>
        <v>0</v>
      </c>
      <c r="H22" s="41">
        <v>15</v>
      </c>
      <c r="I22" s="36">
        <v>76</v>
      </c>
      <c r="J22" s="32">
        <v>-84.75</v>
      </c>
      <c r="K22" s="36">
        <v>-9</v>
      </c>
      <c r="L22" s="32">
        <v>559.94000000000005</v>
      </c>
      <c r="M22" s="37">
        <v>-686.12</v>
      </c>
      <c r="N22" s="34">
        <f>SUM(I22:K22:M22)</f>
        <v>-143.92999999999995</v>
      </c>
      <c r="O22" s="38"/>
      <c r="Q22" s="41">
        <v>15</v>
      </c>
      <c r="R22" s="39">
        <v>0</v>
      </c>
      <c r="S22" s="32">
        <v>26.51</v>
      </c>
      <c r="T22" s="40">
        <v>0</v>
      </c>
      <c r="U22" s="34">
        <v>-26.51</v>
      </c>
      <c r="V22" s="40">
        <f t="shared" si="1"/>
        <v>0</v>
      </c>
    </row>
    <row r="23" spans="1:22" x14ac:dyDescent="0.25">
      <c r="A23" s="41">
        <v>16</v>
      </c>
      <c r="B23" s="31">
        <v>122</v>
      </c>
      <c r="C23" s="32">
        <v>45.05</v>
      </c>
      <c r="D23" s="33">
        <v>645</v>
      </c>
      <c r="E23" s="34">
        <v>-812.05</v>
      </c>
      <c r="F23" s="35">
        <f t="shared" si="0"/>
        <v>0</v>
      </c>
      <c r="H23" s="41">
        <v>16</v>
      </c>
      <c r="I23" s="36">
        <v>76</v>
      </c>
      <c r="J23" s="32">
        <v>-71.119999999999948</v>
      </c>
      <c r="K23" s="36">
        <v>-9</v>
      </c>
      <c r="L23" s="32">
        <v>559.94000000000005</v>
      </c>
      <c r="M23" s="37">
        <v>-646.13</v>
      </c>
      <c r="N23" s="34">
        <f>SUM(I23:K23:M23)</f>
        <v>-90.309999999999832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122</v>
      </c>
      <c r="C24" s="32">
        <v>29.32000000000005</v>
      </c>
      <c r="D24" s="33">
        <v>645</v>
      </c>
      <c r="E24" s="34">
        <v>-796.32</v>
      </c>
      <c r="F24" s="35">
        <f t="shared" si="0"/>
        <v>0</v>
      </c>
      <c r="H24" s="41">
        <v>17</v>
      </c>
      <c r="I24" s="36">
        <v>76</v>
      </c>
      <c r="J24" s="32">
        <v>-54.86</v>
      </c>
      <c r="K24" s="36">
        <v>-9</v>
      </c>
      <c r="L24" s="32">
        <v>559.94000000000005</v>
      </c>
      <c r="M24" s="37">
        <v>-602.26</v>
      </c>
      <c r="N24" s="34">
        <f>SUM(I24:K24:M24)</f>
        <v>-30.17999999999995</v>
      </c>
      <c r="O24" s="38"/>
      <c r="Q24" s="41">
        <v>17</v>
      </c>
      <c r="R24" s="39">
        <v>0</v>
      </c>
      <c r="S24" s="32">
        <v>25.54</v>
      </c>
      <c r="T24" s="40">
        <v>0</v>
      </c>
      <c r="U24" s="34">
        <v>-25.54</v>
      </c>
      <c r="V24" s="40">
        <f t="shared" si="1"/>
        <v>0</v>
      </c>
    </row>
    <row r="25" spans="1:22" x14ac:dyDescent="0.25">
      <c r="A25" s="41">
        <v>18</v>
      </c>
      <c r="B25" s="31">
        <v>122</v>
      </c>
      <c r="C25" s="32">
        <v>1.2000000000000455</v>
      </c>
      <c r="D25" s="33">
        <v>645</v>
      </c>
      <c r="E25" s="34">
        <v>-768.2</v>
      </c>
      <c r="F25" s="35">
        <f t="shared" si="0"/>
        <v>0</v>
      </c>
      <c r="H25" s="41">
        <v>18</v>
      </c>
      <c r="I25" s="36">
        <v>76</v>
      </c>
      <c r="J25" s="32">
        <v>-25.83</v>
      </c>
      <c r="K25" s="36">
        <v>-9</v>
      </c>
      <c r="L25" s="32">
        <v>559</v>
      </c>
      <c r="M25" s="37">
        <v>-570.12</v>
      </c>
      <c r="N25" s="34">
        <f>SUM(I25:K25:M25)</f>
        <v>30.049999999999955</v>
      </c>
      <c r="O25" s="38"/>
      <c r="Q25" s="41">
        <v>18</v>
      </c>
      <c r="R25" s="39">
        <v>0</v>
      </c>
      <c r="S25" s="32">
        <v>24.63</v>
      </c>
      <c r="T25" s="40">
        <v>0</v>
      </c>
      <c r="U25" s="34">
        <v>-24.63</v>
      </c>
      <c r="V25" s="40">
        <f t="shared" si="1"/>
        <v>0</v>
      </c>
    </row>
    <row r="26" spans="1:22" x14ac:dyDescent="0.25">
      <c r="A26" s="41">
        <v>19</v>
      </c>
      <c r="B26" s="31">
        <v>122</v>
      </c>
      <c r="C26" s="32">
        <v>-32.440000000000055</v>
      </c>
      <c r="D26" s="33">
        <v>645</v>
      </c>
      <c r="E26" s="34">
        <v>-734.56</v>
      </c>
      <c r="F26" s="35">
        <f t="shared" si="0"/>
        <v>0</v>
      </c>
      <c r="H26" s="41">
        <v>19</v>
      </c>
      <c r="I26" s="36">
        <v>76</v>
      </c>
      <c r="J26" s="32">
        <v>8.9300000000000352</v>
      </c>
      <c r="K26" s="36">
        <v>-9</v>
      </c>
      <c r="L26" s="32">
        <v>559</v>
      </c>
      <c r="M26" s="37">
        <v>-556.59</v>
      </c>
      <c r="N26" s="34">
        <f>SUM(I26:K26:M26)</f>
        <v>78.340000000000032</v>
      </c>
      <c r="O26" s="38"/>
      <c r="Q26" s="41">
        <v>19</v>
      </c>
      <c r="R26" s="39">
        <v>0</v>
      </c>
      <c r="S26" s="32">
        <v>23.51</v>
      </c>
      <c r="T26" s="40">
        <v>0</v>
      </c>
      <c r="U26" s="34">
        <v>-23.51</v>
      </c>
      <c r="V26" s="40">
        <f t="shared" si="1"/>
        <v>0</v>
      </c>
    </row>
    <row r="27" spans="1:22" x14ac:dyDescent="0.25">
      <c r="A27" s="41">
        <v>20</v>
      </c>
      <c r="B27" s="31">
        <v>122</v>
      </c>
      <c r="C27" s="32">
        <v>-39.54</v>
      </c>
      <c r="D27" s="33">
        <v>645</v>
      </c>
      <c r="E27" s="34">
        <v>-727.46</v>
      </c>
      <c r="F27" s="35">
        <f t="shared" si="0"/>
        <v>0</v>
      </c>
      <c r="H27" s="41">
        <v>20</v>
      </c>
      <c r="I27" s="36">
        <v>76</v>
      </c>
      <c r="J27" s="32">
        <v>16.27</v>
      </c>
      <c r="K27" s="36">
        <v>-9</v>
      </c>
      <c r="L27" s="32">
        <v>559</v>
      </c>
      <c r="M27" s="37">
        <v>-528.26</v>
      </c>
      <c r="N27" s="34">
        <f>SUM(I27:K27:M27)</f>
        <v>114.00999999999999</v>
      </c>
      <c r="O27" s="38"/>
      <c r="Q27" s="41">
        <v>20</v>
      </c>
      <c r="R27" s="39">
        <v>0</v>
      </c>
      <c r="S27" s="32">
        <v>23.27</v>
      </c>
      <c r="T27" s="40">
        <v>0</v>
      </c>
      <c r="U27" s="34">
        <v>-23.27</v>
      </c>
      <c r="V27" s="40">
        <f t="shared" si="1"/>
        <v>0</v>
      </c>
    </row>
    <row r="28" spans="1:22" x14ac:dyDescent="0.25">
      <c r="A28" s="41">
        <v>21</v>
      </c>
      <c r="B28" s="31">
        <v>122</v>
      </c>
      <c r="C28" s="32">
        <v>-54.42999999999995</v>
      </c>
      <c r="D28" s="33">
        <v>645</v>
      </c>
      <c r="E28" s="34">
        <v>-712.57</v>
      </c>
      <c r="F28" s="35">
        <f t="shared" si="0"/>
        <v>0</v>
      </c>
      <c r="H28" s="41">
        <v>21</v>
      </c>
      <c r="I28" s="36">
        <v>76</v>
      </c>
      <c r="J28" s="32">
        <v>31.66</v>
      </c>
      <c r="K28" s="36">
        <v>-9</v>
      </c>
      <c r="L28" s="32">
        <v>559</v>
      </c>
      <c r="M28" s="37">
        <v>-494.19</v>
      </c>
      <c r="N28" s="34">
        <f>SUM(I28:K28:M28)</f>
        <v>163.46999999999997</v>
      </c>
      <c r="O28" s="38"/>
      <c r="Q28" s="41">
        <v>21</v>
      </c>
      <c r="R28" s="39">
        <v>0</v>
      </c>
      <c r="S28" s="32">
        <v>22.77</v>
      </c>
      <c r="T28" s="40">
        <v>0</v>
      </c>
      <c r="U28" s="34">
        <v>-22.77</v>
      </c>
      <c r="V28" s="40">
        <f t="shared" si="1"/>
        <v>0</v>
      </c>
    </row>
    <row r="29" spans="1:22" x14ac:dyDescent="0.25">
      <c r="A29" s="41">
        <v>22</v>
      </c>
      <c r="B29" s="31">
        <v>122</v>
      </c>
      <c r="C29" s="32">
        <v>-77.12</v>
      </c>
      <c r="D29" s="33">
        <v>645</v>
      </c>
      <c r="E29" s="34">
        <v>-689.88</v>
      </c>
      <c r="F29" s="35">
        <f t="shared" si="0"/>
        <v>0</v>
      </c>
      <c r="H29" s="41">
        <v>22</v>
      </c>
      <c r="I29" s="36">
        <v>76</v>
      </c>
      <c r="J29" s="32">
        <v>55.12</v>
      </c>
      <c r="K29" s="36">
        <v>-9</v>
      </c>
      <c r="L29" s="32">
        <v>559</v>
      </c>
      <c r="M29" s="37">
        <v>-452.97</v>
      </c>
      <c r="N29" s="34">
        <f>SUM(I29:K29:M29)</f>
        <v>228.14999999999998</v>
      </c>
      <c r="O29" s="38"/>
      <c r="Q29" s="41">
        <v>22</v>
      </c>
      <c r="R29" s="39">
        <v>0</v>
      </c>
      <c r="S29" s="32">
        <v>22</v>
      </c>
      <c r="T29" s="40">
        <v>0</v>
      </c>
      <c r="U29" s="34">
        <v>-22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46.89</v>
      </c>
      <c r="D30" s="33">
        <v>317</v>
      </c>
      <c r="E30" s="34">
        <v>-663.89</v>
      </c>
      <c r="F30" s="35">
        <f t="shared" si="0"/>
        <v>0</v>
      </c>
      <c r="H30" s="30">
        <v>23</v>
      </c>
      <c r="I30" s="36">
        <v>108</v>
      </c>
      <c r="J30" s="32">
        <v>-68</v>
      </c>
      <c r="K30" s="36">
        <v>-9</v>
      </c>
      <c r="L30" s="32">
        <v>314</v>
      </c>
      <c r="M30" s="37">
        <v>-416.3</v>
      </c>
      <c r="N30" s="34">
        <f>SUM(I30:K30:M30)</f>
        <v>-71.300000000000011</v>
      </c>
      <c r="O30" s="38"/>
      <c r="Q30" s="30">
        <v>23</v>
      </c>
      <c r="R30" s="39">
        <v>0</v>
      </c>
      <c r="S30" s="32">
        <v>21.11</v>
      </c>
      <c r="T30" s="40">
        <v>0</v>
      </c>
      <c r="U30" s="34">
        <v>-21.11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23.52</v>
      </c>
      <c r="D31" s="33">
        <v>317</v>
      </c>
      <c r="E31" s="34">
        <v>-640.52</v>
      </c>
      <c r="F31" s="35">
        <f t="shared" si="0"/>
        <v>0</v>
      </c>
      <c r="H31" s="30">
        <v>24</v>
      </c>
      <c r="I31" s="36">
        <v>108</v>
      </c>
      <c r="J31" s="32">
        <v>-43.85</v>
      </c>
      <c r="K31" s="36">
        <v>-9</v>
      </c>
      <c r="L31" s="32">
        <v>314</v>
      </c>
      <c r="M31" s="37">
        <v>-396.15</v>
      </c>
      <c r="N31" s="34">
        <f>SUM(I31:K31:M31)</f>
        <v>-27</v>
      </c>
      <c r="O31" s="38"/>
      <c r="Q31" s="30">
        <v>24</v>
      </c>
      <c r="R31" s="39">
        <v>0</v>
      </c>
      <c r="S31" s="32">
        <v>20.329999999999998</v>
      </c>
      <c r="T31" s="40">
        <v>0</v>
      </c>
      <c r="U31" s="34">
        <v>-20.329999999999998</v>
      </c>
      <c r="V31" s="40">
        <f t="shared" si="1"/>
        <v>0</v>
      </c>
    </row>
    <row r="32" spans="1:22" x14ac:dyDescent="0.25">
      <c r="A32" s="42"/>
      <c r="B32" s="43">
        <f>SUM(B8:B31)</f>
        <v>4352</v>
      </c>
      <c r="C32" s="43">
        <f>SUM(C8:C31)</f>
        <v>-6.7600000000000158</v>
      </c>
      <c r="D32" s="43">
        <f>SUM(D8:D31)</f>
        <v>12856</v>
      </c>
      <c r="E32" s="43">
        <f>SUM(E8:E31)</f>
        <v>-17201.240000000002</v>
      </c>
      <c r="F32" s="44">
        <f>SUM(F8:F31)</f>
        <v>0</v>
      </c>
      <c r="G32" s="45"/>
      <c r="H32" s="42"/>
      <c r="I32" s="43">
        <f t="shared" ref="I32:N32" si="2">SUM(I8:I31)</f>
        <v>2080</v>
      </c>
      <c r="J32" s="43">
        <f t="shared" si="2"/>
        <v>-542.58999999999992</v>
      </c>
      <c r="K32" s="43">
        <f t="shared" si="2"/>
        <v>-216</v>
      </c>
      <c r="L32" s="43">
        <f t="shared" si="2"/>
        <v>11464.460000000003</v>
      </c>
      <c r="M32" s="43">
        <f t="shared" si="2"/>
        <v>-12785.69</v>
      </c>
      <c r="N32" s="43">
        <f t="shared" si="2"/>
        <v>0.1800000000006321</v>
      </c>
      <c r="O32" s="45"/>
      <c r="P32" s="46"/>
      <c r="Q32" s="47"/>
      <c r="R32" s="43">
        <f>SUM(R8:R31)</f>
        <v>0</v>
      </c>
      <c r="S32" s="43">
        <f>SUM(S8:S31)</f>
        <v>549.35</v>
      </c>
      <c r="T32" s="43">
        <f>SUM(T8:T31)</f>
        <v>0</v>
      </c>
      <c r="U32" s="43">
        <f>SUM(U8:U31)</f>
        <v>-549.35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C21" sqref="C21"/>
    </sheetView>
  </sheetViews>
  <sheetFormatPr defaultRowHeight="13.2" x14ac:dyDescent="0.25"/>
  <cols>
    <col min="1" max="3" width="21" style="1" customWidth="1"/>
    <col min="4" max="4" width="24.441406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4140625" style="1" customWidth="1"/>
    <col min="21" max="23" width="21" style="1" customWidth="1"/>
  </cols>
  <sheetData>
    <row r="1" spans="1:23" x14ac:dyDescent="0.25">
      <c r="A1" s="59" t="s">
        <v>0</v>
      </c>
      <c r="B1" s="59"/>
      <c r="C1" s="59"/>
      <c r="D1" s="59"/>
    </row>
    <row r="2" spans="1:23" x14ac:dyDescent="0.25">
      <c r="A2" s="60" t="s">
        <v>1</v>
      </c>
      <c r="B2" s="60"/>
      <c r="C2" s="60"/>
      <c r="D2" s="60"/>
    </row>
    <row r="3" spans="1:23" ht="20.399999999999999" x14ac:dyDescent="0.35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25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25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25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25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25">
      <c r="A8" s="30">
        <v>1</v>
      </c>
      <c r="B8" s="31">
        <v>360</v>
      </c>
      <c r="C8" s="31">
        <v>25</v>
      </c>
      <c r="D8" s="32">
        <v>-43.09</v>
      </c>
      <c r="E8" s="33">
        <v>217</v>
      </c>
      <c r="F8" s="34">
        <v>-558.91</v>
      </c>
      <c r="G8" s="35">
        <f>B8+C8+D8+E8+F8</f>
        <v>0</v>
      </c>
      <c r="I8" s="30">
        <v>1</v>
      </c>
      <c r="J8" s="36">
        <v>126</v>
      </c>
      <c r="K8" s="32">
        <v>25.41</v>
      </c>
      <c r="L8" s="36">
        <v>-9</v>
      </c>
      <c r="M8" s="32">
        <v>264</v>
      </c>
      <c r="N8" s="37">
        <v>-326.69</v>
      </c>
      <c r="O8" s="34">
        <f>SUM(J8:L8:N8)</f>
        <v>79.71999999999997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25">
      <c r="A9" s="30">
        <v>2</v>
      </c>
      <c r="B9" s="31">
        <v>360</v>
      </c>
      <c r="C9" s="31">
        <v>25</v>
      </c>
      <c r="D9" s="32">
        <v>-46.75</v>
      </c>
      <c r="E9" s="33">
        <v>217</v>
      </c>
      <c r="F9" s="34">
        <v>-555.25</v>
      </c>
      <c r="G9" s="35">
        <f t="shared" ref="G9:G31" si="0">B9+C9+D9+E9+F9</f>
        <v>0</v>
      </c>
      <c r="I9" s="30">
        <v>2</v>
      </c>
      <c r="J9" s="36">
        <v>126</v>
      </c>
      <c r="K9" s="32">
        <v>29.2</v>
      </c>
      <c r="L9" s="36">
        <v>-9</v>
      </c>
      <c r="M9" s="32">
        <v>264</v>
      </c>
      <c r="N9" s="37">
        <v>-314.14999999999998</v>
      </c>
      <c r="O9" s="34">
        <f>SUM(J9:L9:N9)</f>
        <v>96.050000000000011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25">
      <c r="A10" s="30">
        <v>3</v>
      </c>
      <c r="B10" s="31">
        <v>360</v>
      </c>
      <c r="C10" s="31">
        <v>25</v>
      </c>
      <c r="D10" s="32">
        <v>-48.83</v>
      </c>
      <c r="E10" s="33">
        <v>217</v>
      </c>
      <c r="F10" s="34">
        <v>-553.16999999999996</v>
      </c>
      <c r="G10" s="35">
        <f t="shared" si="0"/>
        <v>0</v>
      </c>
      <c r="I10" s="30">
        <v>3</v>
      </c>
      <c r="J10" s="36">
        <v>126</v>
      </c>
      <c r="K10" s="32">
        <v>31.33</v>
      </c>
      <c r="L10" s="36">
        <v>-9</v>
      </c>
      <c r="M10" s="32">
        <v>264</v>
      </c>
      <c r="N10" s="37">
        <v>-311</v>
      </c>
      <c r="O10" s="34">
        <f>SUM(J10:L10:N10)</f>
        <v>101.32999999999998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25">
      <c r="A11" s="30">
        <v>4</v>
      </c>
      <c r="B11" s="31">
        <v>360</v>
      </c>
      <c r="C11" s="31">
        <v>25</v>
      </c>
      <c r="D11" s="32">
        <v>-47.45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29.9</v>
      </c>
      <c r="L11" s="36">
        <v>-9</v>
      </c>
      <c r="M11" s="32">
        <v>264</v>
      </c>
      <c r="N11" s="37">
        <v>-320.72000000000003</v>
      </c>
      <c r="O11" s="34">
        <f>SUM(J11:L11:N11)</f>
        <v>90.17999999999995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25">
      <c r="A12" s="30">
        <v>5</v>
      </c>
      <c r="B12" s="31">
        <v>360</v>
      </c>
      <c r="C12" s="31">
        <v>25</v>
      </c>
      <c r="D12" s="32">
        <v>-29.82000000000005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11.690000000000055</v>
      </c>
      <c r="L12" s="36">
        <v>-9</v>
      </c>
      <c r="M12" s="32">
        <v>264</v>
      </c>
      <c r="N12" s="37">
        <v>-348.65</v>
      </c>
      <c r="O12" s="34">
        <f>SUM(J12:L12:N12)</f>
        <v>44.040000000000077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25">
      <c r="A13" s="30">
        <v>6</v>
      </c>
      <c r="B13" s="31">
        <v>360</v>
      </c>
      <c r="C13" s="31">
        <v>25</v>
      </c>
      <c r="D13" s="32">
        <v>4.8400000000000318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-24.13</v>
      </c>
      <c r="L13" s="36">
        <v>-9</v>
      </c>
      <c r="M13" s="32">
        <v>264</v>
      </c>
      <c r="N13" s="37">
        <v>-400.87</v>
      </c>
      <c r="O13" s="34">
        <f>SUM(J13:L13:N13)</f>
        <v>-44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25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25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25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25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25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25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25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25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25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25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25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25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25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25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25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25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25">
      <c r="A30" s="30">
        <v>23</v>
      </c>
      <c r="B30" s="31">
        <v>360</v>
      </c>
      <c r="C30" s="31">
        <v>25</v>
      </c>
      <c r="D30" s="32">
        <v>55.690000000000055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-76.62</v>
      </c>
      <c r="L30" s="36">
        <v>-9</v>
      </c>
      <c r="M30" s="32">
        <v>264</v>
      </c>
      <c r="N30" s="37">
        <v>-373.49</v>
      </c>
      <c r="O30" s="34">
        <f>SUM(J30:L30:N30)</f>
        <v>-69.110000000000014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25">
      <c r="A31" s="30">
        <v>24</v>
      </c>
      <c r="B31" s="31">
        <v>360</v>
      </c>
      <c r="C31" s="31">
        <v>25</v>
      </c>
      <c r="D31" s="32">
        <v>35.42999999999995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-55.67</v>
      </c>
      <c r="L31" s="36">
        <v>-9</v>
      </c>
      <c r="M31" s="32">
        <v>264</v>
      </c>
      <c r="N31" s="37">
        <v>-352.9</v>
      </c>
      <c r="O31" s="34">
        <f>SUM(J31:L31:N31)</f>
        <v>-27.569999999999993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x14ac:dyDescent="0.25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185.69000000000003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-718.48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-392.90999999999997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25">
      <c r="A34" s="48"/>
      <c r="B34" s="48"/>
      <c r="C34" s="48"/>
      <c r="D34" s="48"/>
    </row>
    <row r="35" spans="1:4" x14ac:dyDescent="0.25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A8" sqref="A8"/>
    </sheetView>
  </sheetViews>
  <sheetFormatPr defaultRowHeight="13.2" x14ac:dyDescent="0.25"/>
  <cols>
    <col min="1" max="3" width="21" style="1" customWidth="1"/>
    <col min="4" max="4" width="24.441406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4140625" style="1" customWidth="1"/>
    <col min="21" max="23" width="21" style="1" customWidth="1"/>
  </cols>
  <sheetData>
    <row r="1" spans="1:23" x14ac:dyDescent="0.25">
      <c r="A1" s="59" t="s">
        <v>0</v>
      </c>
      <c r="B1" s="59"/>
      <c r="C1" s="59"/>
      <c r="D1" s="59"/>
    </row>
    <row r="2" spans="1:23" x14ac:dyDescent="0.25">
      <c r="A2" s="60" t="s">
        <v>1</v>
      </c>
      <c r="B2" s="60"/>
      <c r="C2" s="60"/>
      <c r="D2" s="60"/>
    </row>
    <row r="3" spans="1:23" ht="20.399999999999999" x14ac:dyDescent="0.35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25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25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25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25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25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25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25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25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25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25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25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25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25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25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25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25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25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25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25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25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25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25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25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25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25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25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25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25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x14ac:dyDescent="0.25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25">
      <c r="A34" s="48"/>
      <c r="B34" s="48"/>
      <c r="C34" s="48"/>
      <c r="D34" s="48"/>
    </row>
    <row r="35" spans="1:4" x14ac:dyDescent="0.25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25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25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25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25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25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25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25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25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25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25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25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25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25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25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25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25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25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25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25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25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25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25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25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x14ac:dyDescent="0.25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25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25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25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25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25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25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25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25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25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25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25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25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25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25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25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25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25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25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25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25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25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25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25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x14ac:dyDescent="0.25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9" t="s">
        <v>0</v>
      </c>
      <c r="B1" s="59"/>
      <c r="C1" s="59"/>
    </row>
    <row r="2" spans="1:22" x14ac:dyDescent="0.25">
      <c r="A2" s="60" t="s">
        <v>1</v>
      </c>
      <c r="B2" s="60"/>
      <c r="C2" s="60"/>
    </row>
    <row r="3" spans="1:22" ht="20.399999999999999" x14ac:dyDescent="0.35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25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25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25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25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25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25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25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25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25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25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25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25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25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25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25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25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25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25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25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25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25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25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25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x14ac:dyDescent="0.25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9-26</vt:lpstr>
      <vt:lpstr>9-25</vt:lpstr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2023-09-10T15:03:45Z</dcterms:modified>
</cp:coreProperties>
</file>