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320" yWindow="792" windowWidth="10380" windowHeight="5760"/>
  </bookViews>
  <sheets>
    <sheet name="Janinv" sheetId="6" r:id="rId1"/>
  </sheets>
  <calcPr calcId="92512"/>
</workbook>
</file>

<file path=xl/calcChain.xml><?xml version="1.0" encoding="utf-8"?>
<calcChain xmlns="http://schemas.openxmlformats.org/spreadsheetml/2006/main">
  <c r="B9" i="6" l="1"/>
  <c r="B18" i="6"/>
  <c r="B22" i="6"/>
  <c r="B24" i="6"/>
</calcChain>
</file>

<file path=xl/sharedStrings.xml><?xml version="1.0" encoding="utf-8"?>
<sst xmlns="http://schemas.openxmlformats.org/spreadsheetml/2006/main" count="35" uniqueCount="29">
  <si>
    <t xml:space="preserve">       Total Amt</t>
  </si>
  <si>
    <t>SOUTHERN CALIFORNIA GAS COMPANY</t>
  </si>
  <si>
    <t>Total unpaid</t>
  </si>
  <si>
    <t>Total paid</t>
  </si>
  <si>
    <t>Percentage paid</t>
  </si>
  <si>
    <t>Shipper Name</t>
  </si>
  <si>
    <t>Transwestern Pipeline</t>
  </si>
  <si>
    <t>January transportation</t>
  </si>
  <si>
    <t>Total invoiced(including PGE prepayment collected 1/26/02)</t>
  </si>
  <si>
    <t xml:space="preserve">BASS ENTERPRISES PRODUCTION COMPANY </t>
  </si>
  <si>
    <t xml:space="preserve">CMS MKTG, SERVICES &amp; TRADING CO </t>
  </si>
  <si>
    <t xml:space="preserve">KN PROCESSING, INC. </t>
  </si>
  <si>
    <t xml:space="preserve">MERCADO GAS SERVICES INC </t>
  </si>
  <si>
    <t xml:space="preserve">SID RICHARDSON GASOLINE CO. </t>
  </si>
  <si>
    <t xml:space="preserve">STATE OF TEXAS </t>
  </si>
  <si>
    <t xml:space="preserve">WASATCH ENERGY LLC </t>
  </si>
  <si>
    <t>Outstanding shipper invoices</t>
  </si>
  <si>
    <t>MS Rep</t>
  </si>
  <si>
    <t>L Ward</t>
  </si>
  <si>
    <t>C McEvoy</t>
  </si>
  <si>
    <t>A Mulligan</t>
  </si>
  <si>
    <t>L Giambrone</t>
  </si>
  <si>
    <t>B Hernandez</t>
  </si>
  <si>
    <t xml:space="preserve">rate dispute - </t>
  </si>
  <si>
    <t>C Miller</t>
  </si>
  <si>
    <t>Duke Energy Field Services</t>
  </si>
  <si>
    <t>Eastern New Mexico</t>
  </si>
  <si>
    <t>North Star Steele</t>
  </si>
  <si>
    <t>claims that check was sent on 2/15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</si>
</sst>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$&quot;#,##0.00_);\(&quot;$&quot;#,##0.00\)"/>
  </numFmts>
  <fonts count="7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u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7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7" fontId="3" fillId="0" borderId="0" xfId="0" applyNumberFormat="1" applyFont="1"/>
    <xf numFmtId="7" fontId="3" fillId="0" borderId="1" xfId="0" applyNumberFormat="1" applyFont="1" applyBorder="1"/>
    <xf numFmtId="10" fontId="3" fillId="0" borderId="2" xfId="0" applyNumberFormat="1" applyFont="1" applyBorder="1"/>
    <xf numFmtId="7" fontId="5" fillId="0" borderId="0" xfId="0" applyNumberFormat="1" applyFont="1"/>
    <xf numFmtId="0" fontId="3" fillId="0" borderId="0" xfId="0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B13" sqref="B13"/>
    </sheetView>
  </sheetViews>
  <sheetFormatPr defaultRowHeight="13.2" outlineLevelRow="2" x14ac:dyDescent="0.25"/>
  <cols>
    <col min="1" max="1" width="48" bestFit="1" customWidth="1"/>
    <col min="2" max="2" width="12.33203125" bestFit="1" customWidth="1"/>
    <col min="3" max="3" width="11.88671875" customWidth="1"/>
    <col min="4" max="4" width="7" customWidth="1"/>
    <col min="5" max="5" width="14.44140625" bestFit="1" customWidth="1"/>
    <col min="6" max="6" width="11.109375" bestFit="1" customWidth="1"/>
  </cols>
  <sheetData>
    <row r="1" spans="1:5" s="1" customFormat="1" x14ac:dyDescent="0.25">
      <c r="A1" s="3" t="s">
        <v>6</v>
      </c>
      <c r="E1" s="2"/>
    </row>
    <row r="2" spans="1:5" s="1" customFormat="1" x14ac:dyDescent="0.25">
      <c r="A2" s="3" t="s">
        <v>7</v>
      </c>
      <c r="E2" s="2"/>
    </row>
    <row r="3" spans="1:5" s="1" customFormat="1" ht="12" x14ac:dyDescent="0.25">
      <c r="A3" s="5" t="s">
        <v>16</v>
      </c>
      <c r="E3" s="2"/>
    </row>
    <row r="4" spans="1:5" s="1" customFormat="1" ht="12" x14ac:dyDescent="0.25">
      <c r="A4" s="5"/>
      <c r="E4" s="2"/>
    </row>
    <row r="5" spans="1:5" s="1" customFormat="1" ht="10.199999999999999" x14ac:dyDescent="0.2">
      <c r="E5" s="2"/>
    </row>
    <row r="6" spans="1:5" s="1" customFormat="1" ht="10.199999999999999" x14ac:dyDescent="0.2">
      <c r="A6" s="6" t="s">
        <v>5</v>
      </c>
      <c r="B6" s="10" t="s">
        <v>0</v>
      </c>
      <c r="C6" s="11" t="s">
        <v>17</v>
      </c>
    </row>
    <row r="7" spans="1:5" outlineLevel="1" x14ac:dyDescent="0.25">
      <c r="A7" s="4" t="s">
        <v>9</v>
      </c>
      <c r="B7" s="7">
        <v>6975</v>
      </c>
      <c r="C7" s="4" t="s">
        <v>18</v>
      </c>
      <c r="D7" s="12"/>
      <c r="E7" s="1"/>
    </row>
    <row r="8" spans="1:5" outlineLevel="1" x14ac:dyDescent="0.25">
      <c r="A8" s="4" t="s">
        <v>10</v>
      </c>
      <c r="B8" s="7">
        <v>349.44</v>
      </c>
      <c r="C8" s="4" t="s">
        <v>19</v>
      </c>
      <c r="D8" s="12"/>
      <c r="E8" s="1"/>
    </row>
    <row r="9" spans="1:5" outlineLevel="1" x14ac:dyDescent="0.25">
      <c r="A9" s="4" t="s">
        <v>25</v>
      </c>
      <c r="B9" s="7">
        <f>53080-15880</f>
        <v>37200</v>
      </c>
      <c r="C9" s="4" t="s">
        <v>22</v>
      </c>
      <c r="D9" s="4"/>
      <c r="E9" s="1"/>
    </row>
    <row r="10" spans="1:5" outlineLevel="1" x14ac:dyDescent="0.25">
      <c r="A10" s="4" t="s">
        <v>26</v>
      </c>
      <c r="B10" s="7">
        <v>1625</v>
      </c>
      <c r="C10" s="4" t="s">
        <v>20</v>
      </c>
      <c r="D10" s="12"/>
      <c r="E10" s="1"/>
    </row>
    <row r="11" spans="1:5" outlineLevel="1" x14ac:dyDescent="0.25">
      <c r="A11" s="4" t="s">
        <v>11</v>
      </c>
      <c r="B11" s="7">
        <v>20150</v>
      </c>
      <c r="C11" s="4" t="s">
        <v>21</v>
      </c>
      <c r="D11" s="4" t="s">
        <v>28</v>
      </c>
      <c r="E11" s="1"/>
    </row>
    <row r="12" spans="1:5" outlineLevel="1" x14ac:dyDescent="0.25">
      <c r="A12" s="4" t="s">
        <v>12</v>
      </c>
      <c r="B12" s="7">
        <v>1490.07</v>
      </c>
      <c r="C12" s="4" t="s">
        <v>21</v>
      </c>
      <c r="D12" s="4" t="s">
        <v>28</v>
      </c>
      <c r="E12" s="1"/>
    </row>
    <row r="13" spans="1:5" s="1" customFormat="1" outlineLevel="2" x14ac:dyDescent="0.25">
      <c r="A13" s="4" t="s">
        <v>27</v>
      </c>
      <c r="B13" s="7">
        <v>31122.43</v>
      </c>
      <c r="C13" s="4" t="s">
        <v>22</v>
      </c>
      <c r="D13" s="12"/>
    </row>
    <row r="14" spans="1:5" s="1" customFormat="1" ht="10.199999999999999" outlineLevel="1" x14ac:dyDescent="0.2">
      <c r="A14" s="4" t="s">
        <v>13</v>
      </c>
      <c r="B14" s="7">
        <v>488.5</v>
      </c>
      <c r="C14" s="4" t="s">
        <v>18</v>
      </c>
    </row>
    <row r="15" spans="1:5" s="1" customFormat="1" ht="10.199999999999999" outlineLevel="1" x14ac:dyDescent="0.2">
      <c r="A15" s="4" t="s">
        <v>1</v>
      </c>
      <c r="B15" s="7">
        <v>53130.73</v>
      </c>
      <c r="C15" s="4" t="s">
        <v>18</v>
      </c>
      <c r="D15" s="4" t="s">
        <v>23</v>
      </c>
    </row>
    <row r="16" spans="1:5" s="1" customFormat="1" ht="10.199999999999999" outlineLevel="1" x14ac:dyDescent="0.2">
      <c r="A16" s="4" t="s">
        <v>14</v>
      </c>
      <c r="B16" s="7">
        <v>730.78</v>
      </c>
      <c r="C16" s="4" t="s">
        <v>18</v>
      </c>
      <c r="D16" s="4"/>
    </row>
    <row r="17" spans="1:8" s="1" customFormat="1" ht="10.199999999999999" outlineLevel="1" x14ac:dyDescent="0.2">
      <c r="A17" s="4" t="s">
        <v>15</v>
      </c>
      <c r="B17" s="8">
        <v>1743.59</v>
      </c>
      <c r="C17" s="4" t="s">
        <v>24</v>
      </c>
    </row>
    <row r="18" spans="1:8" x14ac:dyDescent="0.25">
      <c r="A18" s="4" t="s">
        <v>2</v>
      </c>
      <c r="B18" s="7">
        <f>SUM(B7:B17)</f>
        <v>155005.54</v>
      </c>
      <c r="C18" s="4"/>
      <c r="D18" s="12"/>
      <c r="E18" s="1"/>
      <c r="F18" s="1"/>
      <c r="G18" s="1"/>
      <c r="H18" s="1"/>
    </row>
    <row r="19" spans="1:8" x14ac:dyDescent="0.25">
      <c r="B19" s="3"/>
      <c r="C19" s="3"/>
    </row>
    <row r="20" spans="1:8" x14ac:dyDescent="0.25">
      <c r="A20" s="4" t="s">
        <v>8</v>
      </c>
      <c r="B20" s="8">
        <v>12603726.949999999</v>
      </c>
      <c r="C20" s="3"/>
    </row>
    <row r="21" spans="1:8" x14ac:dyDescent="0.25">
      <c r="B21" s="3"/>
      <c r="C21" s="3"/>
    </row>
    <row r="22" spans="1:8" x14ac:dyDescent="0.25">
      <c r="A22" s="4" t="s">
        <v>3</v>
      </c>
      <c r="B22" s="7">
        <f>+B20-B18</f>
        <v>12448721.41</v>
      </c>
      <c r="C22" s="3"/>
    </row>
    <row r="23" spans="1:8" x14ac:dyDescent="0.25">
      <c r="B23" s="3"/>
      <c r="C23" s="3"/>
    </row>
    <row r="24" spans="1:8" ht="13.8" thickBot="1" x14ac:dyDescent="0.3">
      <c r="A24" s="4" t="s">
        <v>4</v>
      </c>
      <c r="B24" s="9">
        <f>+B22/B20</f>
        <v>0.98770161075252438</v>
      </c>
      <c r="C24" s="3"/>
    </row>
    <row r="25" spans="1:8" ht="13.8" thickTop="1" x14ac:dyDescent="0.25">
      <c r="B25" s="3"/>
      <c r="C25" s="3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Janinv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rhanagr</dc:creator>
  <cp:lastModifiedBy>Havlíček Jan</cp:lastModifiedBy>
  <cp:lastPrinted>2002-02-14T18:34:52Z</cp:lastPrinted>
  <dcterms:created xsi:type="dcterms:W3CDTF">2002-02-04T21:37:19Z</dcterms:created>
  <dcterms:modified xsi:type="dcterms:W3CDTF">2023-09-10T15:05:53Z</dcterms:modified>
</cp:coreProperties>
</file>