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3" i="1" l="1"/>
  <c r="H3" i="1"/>
  <c r="K3" i="1"/>
  <c r="M3" i="1"/>
  <c r="N3" i="1"/>
  <c r="E4" i="1"/>
  <c r="H4" i="1"/>
  <c r="K4" i="1"/>
  <c r="M4" i="1"/>
  <c r="N4" i="1"/>
  <c r="E5" i="1"/>
  <c r="H5" i="1"/>
  <c r="K5" i="1"/>
  <c r="M5" i="1"/>
  <c r="N5" i="1"/>
  <c r="E6" i="1"/>
  <c r="H6" i="1"/>
  <c r="K6" i="1"/>
  <c r="M6" i="1"/>
  <c r="N6" i="1"/>
  <c r="E7" i="1"/>
  <c r="H7" i="1"/>
  <c r="K7" i="1"/>
  <c r="M7" i="1"/>
  <c r="N7" i="1"/>
  <c r="E8" i="1"/>
  <c r="H8" i="1"/>
  <c r="K8" i="1"/>
  <c r="M8" i="1"/>
  <c r="N8" i="1"/>
  <c r="E9" i="1"/>
  <c r="H9" i="1"/>
  <c r="K9" i="1"/>
  <c r="M9" i="1"/>
  <c r="N9" i="1"/>
  <c r="E10" i="1"/>
  <c r="H10" i="1"/>
  <c r="K10" i="1"/>
  <c r="M10" i="1"/>
  <c r="N10" i="1"/>
  <c r="E11" i="1"/>
  <c r="H11" i="1"/>
  <c r="K11" i="1"/>
  <c r="M11" i="1"/>
  <c r="N11" i="1"/>
  <c r="E12" i="1"/>
  <c r="H12" i="1"/>
  <c r="K12" i="1"/>
  <c r="M12" i="1"/>
  <c r="N12" i="1"/>
  <c r="E13" i="1"/>
  <c r="H13" i="1"/>
  <c r="K13" i="1"/>
  <c r="M13" i="1"/>
  <c r="N13" i="1"/>
  <c r="E14" i="1"/>
  <c r="H14" i="1"/>
  <c r="K14" i="1"/>
  <c r="M14" i="1"/>
  <c r="N14" i="1"/>
  <c r="O14" i="1"/>
  <c r="E15" i="1"/>
  <c r="H15" i="1"/>
  <c r="K15" i="1"/>
  <c r="M15" i="1"/>
  <c r="N15" i="1"/>
  <c r="E16" i="1"/>
  <c r="H16" i="1"/>
  <c r="K16" i="1"/>
  <c r="M16" i="1"/>
  <c r="N16" i="1"/>
  <c r="E17" i="1"/>
  <c r="H17" i="1"/>
  <c r="K17" i="1"/>
  <c r="M17" i="1"/>
  <c r="N17" i="1"/>
  <c r="E18" i="1"/>
  <c r="H18" i="1"/>
  <c r="K18" i="1"/>
  <c r="M18" i="1"/>
  <c r="N18" i="1"/>
  <c r="E19" i="1"/>
  <c r="H19" i="1"/>
  <c r="K19" i="1"/>
  <c r="M19" i="1"/>
  <c r="N19" i="1"/>
  <c r="E20" i="1"/>
  <c r="H20" i="1"/>
  <c r="K20" i="1"/>
  <c r="M20" i="1"/>
  <c r="N20" i="1"/>
  <c r="E21" i="1"/>
  <c r="H21" i="1"/>
  <c r="K21" i="1"/>
  <c r="M21" i="1"/>
  <c r="N21" i="1"/>
  <c r="E22" i="1"/>
  <c r="H22" i="1"/>
  <c r="K22" i="1"/>
  <c r="M22" i="1"/>
  <c r="N22" i="1"/>
  <c r="E23" i="1"/>
  <c r="H23" i="1"/>
  <c r="K23" i="1"/>
  <c r="M23" i="1"/>
  <c r="N23" i="1"/>
  <c r="E24" i="1"/>
  <c r="H24" i="1"/>
  <c r="K24" i="1"/>
  <c r="M24" i="1"/>
  <c r="N24" i="1"/>
  <c r="E25" i="1"/>
  <c r="H25" i="1"/>
  <c r="K25" i="1"/>
  <c r="M25" i="1"/>
  <c r="N25" i="1"/>
  <c r="E26" i="1"/>
  <c r="H26" i="1"/>
  <c r="K26" i="1"/>
  <c r="M26" i="1"/>
  <c r="N26" i="1"/>
  <c r="O26" i="1"/>
  <c r="E27" i="1"/>
  <c r="H27" i="1"/>
  <c r="K27" i="1"/>
  <c r="M27" i="1"/>
  <c r="N27" i="1"/>
  <c r="E28" i="1"/>
  <c r="H28" i="1"/>
  <c r="K28" i="1"/>
  <c r="M28" i="1"/>
  <c r="N28" i="1"/>
  <c r="E29" i="1"/>
  <c r="H29" i="1"/>
  <c r="K29" i="1"/>
  <c r="M29" i="1"/>
  <c r="N29" i="1"/>
  <c r="E30" i="1"/>
  <c r="H30" i="1"/>
  <c r="K30" i="1"/>
  <c r="M30" i="1"/>
  <c r="N30" i="1"/>
  <c r="E31" i="1"/>
  <c r="H31" i="1"/>
  <c r="K31" i="1"/>
  <c r="M31" i="1"/>
  <c r="N31" i="1"/>
  <c r="E32" i="1"/>
  <c r="H32" i="1"/>
  <c r="K32" i="1"/>
  <c r="M32" i="1"/>
  <c r="N32" i="1"/>
  <c r="E33" i="1"/>
  <c r="H33" i="1"/>
  <c r="K33" i="1"/>
  <c r="M33" i="1"/>
  <c r="N33" i="1"/>
  <c r="E34" i="1"/>
  <c r="H34" i="1"/>
  <c r="K34" i="1"/>
  <c r="M34" i="1"/>
  <c r="N34" i="1"/>
  <c r="E35" i="1"/>
  <c r="H35" i="1"/>
  <c r="K35" i="1"/>
  <c r="M35" i="1"/>
  <c r="N35" i="1"/>
  <c r="E36" i="1"/>
  <c r="H36" i="1"/>
  <c r="K36" i="1"/>
  <c r="M36" i="1"/>
  <c r="N36" i="1"/>
  <c r="E37" i="1"/>
  <c r="H37" i="1"/>
  <c r="K37" i="1"/>
  <c r="M37" i="1"/>
  <c r="N37" i="1"/>
  <c r="E38" i="1"/>
  <c r="H38" i="1"/>
  <c r="K38" i="1"/>
  <c r="M38" i="1"/>
  <c r="N38" i="1"/>
  <c r="E39" i="1"/>
  <c r="H39" i="1"/>
  <c r="K39" i="1"/>
  <c r="M39" i="1"/>
  <c r="N39" i="1"/>
  <c r="E40" i="1"/>
  <c r="H40" i="1"/>
  <c r="K40" i="1"/>
  <c r="M40" i="1"/>
  <c r="N40" i="1"/>
  <c r="E41" i="1"/>
  <c r="H41" i="1"/>
  <c r="K41" i="1"/>
  <c r="M41" i="1"/>
  <c r="N41" i="1"/>
  <c r="E42" i="1"/>
  <c r="H42" i="1"/>
  <c r="K42" i="1"/>
  <c r="M42" i="1"/>
  <c r="N42" i="1"/>
  <c r="E43" i="1"/>
  <c r="H43" i="1"/>
  <c r="K43" i="1"/>
  <c r="M43" i="1"/>
  <c r="N43" i="1"/>
  <c r="E44" i="1"/>
  <c r="H44" i="1"/>
  <c r="K44" i="1"/>
  <c r="M44" i="1"/>
  <c r="N44" i="1"/>
  <c r="E45" i="1"/>
  <c r="H45" i="1"/>
  <c r="K45" i="1"/>
  <c r="M45" i="1"/>
  <c r="N45" i="1"/>
  <c r="E46" i="1"/>
  <c r="H46" i="1"/>
  <c r="K46" i="1"/>
  <c r="M46" i="1"/>
  <c r="N46" i="1"/>
  <c r="E47" i="1"/>
  <c r="H47" i="1"/>
  <c r="K47" i="1"/>
  <c r="M47" i="1"/>
  <c r="N47" i="1"/>
  <c r="E48" i="1"/>
  <c r="H48" i="1"/>
  <c r="K48" i="1"/>
  <c r="M48" i="1"/>
  <c r="N48" i="1"/>
  <c r="E49" i="1"/>
  <c r="H49" i="1"/>
  <c r="K49" i="1"/>
  <c r="M49" i="1"/>
  <c r="N49" i="1"/>
  <c r="E50" i="1"/>
  <c r="H50" i="1"/>
  <c r="K50" i="1"/>
  <c r="M50" i="1"/>
  <c r="N50" i="1"/>
  <c r="E51" i="1"/>
  <c r="H51" i="1"/>
  <c r="K51" i="1"/>
  <c r="M51" i="1"/>
  <c r="N51" i="1"/>
  <c r="E52" i="1"/>
  <c r="H52" i="1"/>
  <c r="K52" i="1"/>
  <c r="M52" i="1"/>
  <c r="N52" i="1"/>
  <c r="E53" i="1"/>
  <c r="H53" i="1"/>
  <c r="K53" i="1"/>
  <c r="M53" i="1"/>
  <c r="N53" i="1"/>
  <c r="E54" i="1"/>
  <c r="H54" i="1"/>
  <c r="K54" i="1"/>
  <c r="M54" i="1"/>
  <c r="N54" i="1"/>
  <c r="E55" i="1"/>
  <c r="H55" i="1"/>
  <c r="K55" i="1"/>
  <c r="M55" i="1"/>
  <c r="N55" i="1"/>
  <c r="E56" i="1"/>
  <c r="H56" i="1"/>
  <c r="K56" i="1"/>
  <c r="M56" i="1"/>
  <c r="N56" i="1"/>
  <c r="E57" i="1"/>
  <c r="H57" i="1"/>
  <c r="K57" i="1"/>
  <c r="M57" i="1"/>
  <c r="N57" i="1"/>
  <c r="E58" i="1"/>
  <c r="H58" i="1"/>
  <c r="K58" i="1"/>
  <c r="M58" i="1"/>
  <c r="N58" i="1"/>
  <c r="E59" i="1"/>
  <c r="H59" i="1"/>
  <c r="K59" i="1"/>
  <c r="M59" i="1"/>
  <c r="N59" i="1"/>
  <c r="E60" i="1"/>
  <c r="H60" i="1"/>
  <c r="K60" i="1"/>
  <c r="M60" i="1"/>
  <c r="N60" i="1"/>
  <c r="E61" i="1"/>
  <c r="H61" i="1"/>
  <c r="K61" i="1"/>
  <c r="M61" i="1"/>
  <c r="N61" i="1"/>
  <c r="E62" i="1"/>
  <c r="H62" i="1"/>
  <c r="K62" i="1"/>
  <c r="M62" i="1"/>
  <c r="N62" i="1"/>
  <c r="E63" i="1"/>
  <c r="H63" i="1"/>
  <c r="K63" i="1"/>
  <c r="M63" i="1"/>
  <c r="N63" i="1"/>
  <c r="E64" i="1"/>
  <c r="H64" i="1"/>
  <c r="K64" i="1"/>
  <c r="M64" i="1"/>
  <c r="N64" i="1"/>
  <c r="E65" i="1"/>
  <c r="H65" i="1"/>
  <c r="K65" i="1"/>
  <c r="M65" i="1"/>
  <c r="N65" i="1"/>
  <c r="E66" i="1"/>
  <c r="H66" i="1"/>
  <c r="K66" i="1"/>
  <c r="M66" i="1"/>
  <c r="N66" i="1"/>
  <c r="E67" i="1"/>
  <c r="H67" i="1"/>
  <c r="K67" i="1"/>
  <c r="M67" i="1"/>
  <c r="N67" i="1"/>
  <c r="E68" i="1"/>
  <c r="H68" i="1"/>
  <c r="K68" i="1"/>
  <c r="M68" i="1"/>
  <c r="N68" i="1"/>
  <c r="E69" i="1"/>
  <c r="H69" i="1"/>
  <c r="K69" i="1"/>
  <c r="M69" i="1"/>
  <c r="N69" i="1"/>
  <c r="E70" i="1"/>
  <c r="H70" i="1"/>
  <c r="K70" i="1"/>
  <c r="M70" i="1"/>
  <c r="N70" i="1"/>
  <c r="E71" i="1"/>
  <c r="H71" i="1"/>
  <c r="K71" i="1"/>
  <c r="M71" i="1"/>
  <c r="N71" i="1"/>
  <c r="E72" i="1"/>
  <c r="H72" i="1"/>
  <c r="K72" i="1"/>
  <c r="M72" i="1"/>
  <c r="N72" i="1"/>
  <c r="E73" i="1"/>
  <c r="H73" i="1"/>
  <c r="K73" i="1"/>
  <c r="M73" i="1"/>
  <c r="N73" i="1"/>
  <c r="E74" i="1"/>
  <c r="H74" i="1"/>
  <c r="K74" i="1"/>
  <c r="M74" i="1"/>
  <c r="N74" i="1"/>
  <c r="E75" i="1"/>
  <c r="H75" i="1"/>
  <c r="K75" i="1"/>
  <c r="M75" i="1"/>
  <c r="N75" i="1"/>
  <c r="E76" i="1"/>
  <c r="H76" i="1"/>
  <c r="K76" i="1"/>
  <c r="M76" i="1"/>
  <c r="N76" i="1"/>
  <c r="E77" i="1"/>
  <c r="H77" i="1"/>
  <c r="K77" i="1"/>
  <c r="M77" i="1"/>
  <c r="N77" i="1"/>
  <c r="E78" i="1"/>
  <c r="H78" i="1"/>
  <c r="K78" i="1"/>
  <c r="M78" i="1"/>
  <c r="N78" i="1"/>
  <c r="E79" i="1"/>
  <c r="H79" i="1"/>
  <c r="K79" i="1"/>
  <c r="M79" i="1"/>
  <c r="N79" i="1"/>
  <c r="E80" i="1"/>
  <c r="H80" i="1"/>
  <c r="K80" i="1"/>
  <c r="M80" i="1"/>
  <c r="N80" i="1"/>
  <c r="E81" i="1"/>
  <c r="H81" i="1"/>
  <c r="K81" i="1"/>
  <c r="M81" i="1"/>
  <c r="N81" i="1"/>
  <c r="E82" i="1"/>
  <c r="H82" i="1"/>
  <c r="K82" i="1"/>
  <c r="M82" i="1"/>
  <c r="N82" i="1"/>
  <c r="E83" i="1"/>
  <c r="H83" i="1"/>
  <c r="K83" i="1"/>
  <c r="M83" i="1"/>
  <c r="N83" i="1"/>
  <c r="E84" i="1"/>
  <c r="H84" i="1"/>
  <c r="K84" i="1"/>
  <c r="M84" i="1"/>
  <c r="N84" i="1"/>
  <c r="E85" i="1"/>
  <c r="H85" i="1"/>
  <c r="K85" i="1"/>
  <c r="M85" i="1"/>
  <c r="N85" i="1"/>
  <c r="E86" i="1"/>
  <c r="H86" i="1"/>
  <c r="K86" i="1"/>
  <c r="M86" i="1"/>
  <c r="N86" i="1"/>
</calcChain>
</file>

<file path=xl/sharedStrings.xml><?xml version="1.0" encoding="utf-8"?>
<sst xmlns="http://schemas.openxmlformats.org/spreadsheetml/2006/main" count="17" uniqueCount="11">
  <si>
    <t>Nymex</t>
  </si>
  <si>
    <t>TW Permian</t>
  </si>
  <si>
    <t>NGI Socal</t>
  </si>
  <si>
    <t>Fuel</t>
  </si>
  <si>
    <t>Net of Fuel</t>
  </si>
  <si>
    <t>Basis</t>
  </si>
  <si>
    <t>Index Prem</t>
  </si>
  <si>
    <t>Phys</t>
  </si>
  <si>
    <t>as of 10/19</t>
  </si>
  <si>
    <t>EP San Juan</t>
  </si>
  <si>
    <t>Permian - Border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</si>
</sst>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mm\-dd\-yy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64" fontId="1" fillId="0" borderId="0" xfId="1" applyNumberFormat="1"/>
    <xf numFmtId="164" fontId="1" fillId="0" borderId="0" xfId="1" applyNumberFormat="1" applyFont="1"/>
    <xf numFmtId="165" fontId="1" fillId="0" borderId="0" xfId="1" applyNumberFormat="1"/>
    <xf numFmtId="164" fontId="1" fillId="0" borderId="0" xfId="1" applyNumberFormat="1" applyBorder="1"/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Normal_Curve Fetch 9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showGridLines="0" tabSelected="1" workbookViewId="0"/>
  </sheetViews>
  <sheetFormatPr defaultRowHeight="13.2" x14ac:dyDescent="0.25"/>
  <cols>
    <col min="1" max="1" width="12.88671875" customWidth="1"/>
    <col min="3" max="11" width="12.6640625" customWidth="1"/>
    <col min="13" max="13" width="11.5546875" customWidth="1"/>
    <col min="14" max="14" width="13.5546875" customWidth="1"/>
  </cols>
  <sheetData>
    <row r="1" spans="1:15" x14ac:dyDescent="0.25">
      <c r="A1" t="s">
        <v>8</v>
      </c>
      <c r="C1" s="8" t="s">
        <v>1</v>
      </c>
      <c r="D1" s="9"/>
      <c r="E1" s="10"/>
      <c r="F1" s="8" t="s">
        <v>9</v>
      </c>
      <c r="G1" s="9"/>
      <c r="H1" s="10"/>
      <c r="I1" s="8" t="s">
        <v>2</v>
      </c>
      <c r="J1" s="9"/>
      <c r="K1" s="10"/>
      <c r="M1" s="8" t="s">
        <v>10</v>
      </c>
      <c r="N1" s="10"/>
    </row>
    <row r="2" spans="1:15" x14ac:dyDescent="0.25">
      <c r="B2" s="6" t="s">
        <v>0</v>
      </c>
      <c r="C2" s="7" t="s">
        <v>5</v>
      </c>
      <c r="D2" s="7" t="s">
        <v>6</v>
      </c>
      <c r="E2" s="7" t="s">
        <v>7</v>
      </c>
      <c r="F2" s="7" t="s">
        <v>5</v>
      </c>
      <c r="G2" s="7" t="s">
        <v>6</v>
      </c>
      <c r="H2" s="7" t="s">
        <v>7</v>
      </c>
      <c r="I2" s="7" t="s">
        <v>5</v>
      </c>
      <c r="J2" s="7" t="s">
        <v>6</v>
      </c>
      <c r="K2" s="7" t="s">
        <v>7</v>
      </c>
      <c r="M2" s="7" t="s">
        <v>3</v>
      </c>
      <c r="N2" s="7" t="s">
        <v>4</v>
      </c>
    </row>
    <row r="3" spans="1:15" x14ac:dyDescent="0.25">
      <c r="A3" s="3">
        <v>36831</v>
      </c>
      <c r="B3" s="1">
        <v>4.9509999999999996</v>
      </c>
      <c r="C3" s="1">
        <v>-0.14499999999999999</v>
      </c>
      <c r="D3" s="1">
        <v>0.01</v>
      </c>
      <c r="E3" s="1">
        <f>+B3+C3+D3</f>
        <v>4.8159999999999998</v>
      </c>
      <c r="F3" s="4">
        <v>-0.3075</v>
      </c>
      <c r="G3" s="1">
        <v>5.0000000000000001E-3</v>
      </c>
      <c r="H3" s="5">
        <f>B3+F3+G3</f>
        <v>4.6484999999999994</v>
      </c>
      <c r="I3" s="4">
        <v>0.315</v>
      </c>
      <c r="J3" s="1">
        <v>-7.4999999999999997E-3</v>
      </c>
      <c r="K3" s="5">
        <f t="shared" ref="K3:K66" si="0">+B3+I3+J3</f>
        <v>5.2584999999999997</v>
      </c>
      <c r="M3">
        <f t="shared" ref="M3:M66" si="1">+E3*0.05</f>
        <v>0.24080000000000001</v>
      </c>
      <c r="N3" s="5">
        <f t="shared" ref="N3:N66" si="2">+K3-E3-M3</f>
        <v>0.20169999999999988</v>
      </c>
    </row>
    <row r="4" spans="1:15" x14ac:dyDescent="0.25">
      <c r="A4" s="3">
        <v>36861</v>
      </c>
      <c r="B4" s="1">
        <v>5.0709999999999997</v>
      </c>
      <c r="C4" s="1">
        <v>-0.14499999999999999</v>
      </c>
      <c r="D4" s="1">
        <v>0.01</v>
      </c>
      <c r="E4" s="1">
        <f>+B4+C4+D4</f>
        <v>4.9359999999999999</v>
      </c>
      <c r="F4" s="4">
        <v>-0.30249999999999999</v>
      </c>
      <c r="G4" s="2">
        <v>5.0000000000000001E-3</v>
      </c>
      <c r="H4" s="5">
        <f t="shared" ref="H4:H67" si="3">B4+F4+G4</f>
        <v>4.7734999999999994</v>
      </c>
      <c r="I4" s="4">
        <v>0.21</v>
      </c>
      <c r="J4" s="2">
        <v>-7.4999999999999997E-3</v>
      </c>
      <c r="K4" s="5">
        <f t="shared" si="0"/>
        <v>5.2734999999999994</v>
      </c>
      <c r="M4">
        <f t="shared" si="1"/>
        <v>0.24680000000000002</v>
      </c>
      <c r="N4" s="5">
        <f t="shared" si="2"/>
        <v>9.0699999999999448E-2</v>
      </c>
    </row>
    <row r="5" spans="1:15" x14ac:dyDescent="0.25">
      <c r="A5" s="3">
        <v>36892</v>
      </c>
      <c r="B5" s="1">
        <v>5.0810000000000004</v>
      </c>
      <c r="C5" s="1">
        <v>-0.14499999999999999</v>
      </c>
      <c r="D5" s="1">
        <v>0.01</v>
      </c>
      <c r="E5" s="1">
        <f t="shared" ref="E5:E68" si="4">+B5+C5+D5</f>
        <v>4.9460000000000006</v>
      </c>
      <c r="F5" s="1">
        <v>-0.245</v>
      </c>
      <c r="G5" s="1">
        <v>5.0000000000000001E-3</v>
      </c>
      <c r="H5" s="5">
        <f t="shared" si="3"/>
        <v>4.8410000000000002</v>
      </c>
      <c r="I5" s="1">
        <v>0.21</v>
      </c>
      <c r="J5" s="1">
        <v>-7.4999999999999997E-3</v>
      </c>
      <c r="K5" s="5">
        <f t="shared" si="0"/>
        <v>5.2835000000000001</v>
      </c>
      <c r="M5">
        <f t="shared" si="1"/>
        <v>0.24730000000000005</v>
      </c>
      <c r="N5" s="5">
        <f t="shared" si="2"/>
        <v>9.019999999999942E-2</v>
      </c>
    </row>
    <row r="6" spans="1:15" x14ac:dyDescent="0.25">
      <c r="A6" s="3">
        <v>36923</v>
      </c>
      <c r="B6" s="2">
        <v>4.891</v>
      </c>
      <c r="C6" s="1">
        <v>-0.14749999999999999</v>
      </c>
      <c r="D6" s="1">
        <v>0.01</v>
      </c>
      <c r="E6" s="1">
        <f t="shared" si="4"/>
        <v>4.7534999999999998</v>
      </c>
      <c r="F6" s="1">
        <v>-0.245</v>
      </c>
      <c r="G6" s="1">
        <v>5.0000000000000001E-3</v>
      </c>
      <c r="H6" s="5">
        <f t="shared" si="3"/>
        <v>4.6509999999999998</v>
      </c>
      <c r="I6" s="1">
        <v>0.17</v>
      </c>
      <c r="J6" s="1">
        <v>-7.4999999999999997E-3</v>
      </c>
      <c r="K6" s="5">
        <f t="shared" si="0"/>
        <v>5.0534999999999997</v>
      </c>
      <c r="M6">
        <f t="shared" si="1"/>
        <v>0.237675</v>
      </c>
      <c r="N6" s="5">
        <f t="shared" si="2"/>
        <v>6.2324999999999825E-2</v>
      </c>
    </row>
    <row r="7" spans="1:15" x14ac:dyDescent="0.25">
      <c r="A7" s="3">
        <v>36951</v>
      </c>
      <c r="B7" s="2">
        <v>4.6580000000000004</v>
      </c>
      <c r="C7" s="1">
        <v>-0.15</v>
      </c>
      <c r="D7" s="1">
        <v>0.01</v>
      </c>
      <c r="E7" s="1">
        <f t="shared" si="4"/>
        <v>4.5179999999999998</v>
      </c>
      <c r="F7" s="1">
        <v>-0.27500000000000002</v>
      </c>
      <c r="G7" s="1">
        <v>5.0000000000000001E-3</v>
      </c>
      <c r="H7" s="5">
        <f t="shared" si="3"/>
        <v>4.3879999999999999</v>
      </c>
      <c r="I7" s="1">
        <v>0.16</v>
      </c>
      <c r="J7" s="1">
        <v>-7.4999999999999997E-3</v>
      </c>
      <c r="K7" s="5">
        <f t="shared" si="0"/>
        <v>4.8105000000000002</v>
      </c>
      <c r="M7">
        <f t="shared" si="1"/>
        <v>0.22589999999999999</v>
      </c>
      <c r="N7" s="5">
        <f t="shared" si="2"/>
        <v>6.6600000000000437E-2</v>
      </c>
    </row>
    <row r="8" spans="1:15" x14ac:dyDescent="0.25">
      <c r="A8" s="3">
        <v>36982</v>
      </c>
      <c r="B8" s="2">
        <v>4.4260000000000002</v>
      </c>
      <c r="C8" s="1">
        <v>-0.1525</v>
      </c>
      <c r="D8" s="1">
        <v>0.01</v>
      </c>
      <c r="E8" s="1">
        <f t="shared" si="4"/>
        <v>4.2835000000000001</v>
      </c>
      <c r="F8" s="1">
        <v>-0.35499999999999998</v>
      </c>
      <c r="G8" s="1">
        <v>0</v>
      </c>
      <c r="H8" s="5">
        <f t="shared" si="3"/>
        <v>4.0709999999999997</v>
      </c>
      <c r="I8" s="1">
        <v>0.08</v>
      </c>
      <c r="J8" s="1">
        <v>5.0000000000000001E-3</v>
      </c>
      <c r="K8" s="5">
        <f t="shared" si="0"/>
        <v>4.5110000000000001</v>
      </c>
      <c r="M8">
        <f t="shared" si="1"/>
        <v>0.214175</v>
      </c>
      <c r="N8" s="5">
        <f t="shared" si="2"/>
        <v>1.3325000000000031E-2</v>
      </c>
    </row>
    <row r="9" spans="1:15" x14ac:dyDescent="0.25">
      <c r="A9" s="3">
        <v>37012</v>
      </c>
      <c r="B9" s="2">
        <v>4.3360000000000003</v>
      </c>
      <c r="C9" s="1">
        <v>-0.14749999999999999</v>
      </c>
      <c r="D9" s="1">
        <v>0.01</v>
      </c>
      <c r="E9" s="1">
        <f t="shared" si="4"/>
        <v>4.1985000000000001</v>
      </c>
      <c r="F9" s="1">
        <v>-0.35499999999999998</v>
      </c>
      <c r="G9" s="1">
        <v>0</v>
      </c>
      <c r="H9" s="5">
        <f t="shared" si="3"/>
        <v>3.9810000000000003</v>
      </c>
      <c r="I9" s="1">
        <v>0.15</v>
      </c>
      <c r="J9" s="1">
        <v>5.0000000000000001E-3</v>
      </c>
      <c r="K9" s="5">
        <f t="shared" si="0"/>
        <v>4.4910000000000005</v>
      </c>
      <c r="M9">
        <f t="shared" si="1"/>
        <v>0.20992500000000003</v>
      </c>
      <c r="N9" s="5">
        <f t="shared" si="2"/>
        <v>8.2575000000000398E-2</v>
      </c>
    </row>
    <row r="10" spans="1:15" x14ac:dyDescent="0.25">
      <c r="A10" s="3">
        <v>37043</v>
      </c>
      <c r="B10" s="2">
        <v>4.3310000000000004</v>
      </c>
      <c r="C10" s="1">
        <v>-0.14499999999999999</v>
      </c>
      <c r="D10" s="1">
        <v>0.01</v>
      </c>
      <c r="E10" s="1">
        <f t="shared" si="4"/>
        <v>4.1960000000000006</v>
      </c>
      <c r="F10" s="1">
        <v>-0.35499999999999998</v>
      </c>
      <c r="G10" s="1">
        <v>0</v>
      </c>
      <c r="H10" s="5">
        <f t="shared" si="3"/>
        <v>3.9760000000000004</v>
      </c>
      <c r="I10" s="1">
        <v>0.28499999999999998</v>
      </c>
      <c r="J10" s="1">
        <v>5.0000000000000001E-3</v>
      </c>
      <c r="K10" s="5">
        <f t="shared" si="0"/>
        <v>4.6210000000000004</v>
      </c>
      <c r="M10">
        <f t="shared" si="1"/>
        <v>0.20980000000000004</v>
      </c>
      <c r="N10" s="5">
        <f t="shared" si="2"/>
        <v>0.21519999999999978</v>
      </c>
    </row>
    <row r="11" spans="1:15" x14ac:dyDescent="0.25">
      <c r="A11" s="3">
        <v>37073</v>
      </c>
      <c r="B11" s="2">
        <v>4.3289999999999997</v>
      </c>
      <c r="C11" s="1">
        <v>-0.14499999999999999</v>
      </c>
      <c r="D11" s="1">
        <v>0.01</v>
      </c>
      <c r="E11" s="1">
        <f t="shared" si="4"/>
        <v>4.194</v>
      </c>
      <c r="F11" s="1">
        <v>-0.34</v>
      </c>
      <c r="G11" s="1">
        <v>0</v>
      </c>
      <c r="H11" s="5">
        <f t="shared" si="3"/>
        <v>3.9889999999999999</v>
      </c>
      <c r="I11" s="1">
        <v>0.68</v>
      </c>
      <c r="J11" s="1">
        <v>5.0000000000000001E-3</v>
      </c>
      <c r="K11" s="5">
        <f t="shared" si="0"/>
        <v>5.0139999999999993</v>
      </c>
      <c r="M11">
        <f t="shared" si="1"/>
        <v>0.2097</v>
      </c>
      <c r="N11" s="5">
        <f t="shared" si="2"/>
        <v>0.6102999999999994</v>
      </c>
    </row>
    <row r="12" spans="1:15" x14ac:dyDescent="0.25">
      <c r="A12" s="3">
        <v>37104</v>
      </c>
      <c r="B12" s="2">
        <v>4.3310000000000004</v>
      </c>
      <c r="C12" s="1">
        <v>-0.14499999999999999</v>
      </c>
      <c r="D12" s="1">
        <v>0.01</v>
      </c>
      <c r="E12" s="1">
        <f t="shared" si="4"/>
        <v>4.1960000000000006</v>
      </c>
      <c r="F12" s="1">
        <v>-0.34</v>
      </c>
      <c r="G12" s="1">
        <v>0</v>
      </c>
      <c r="H12" s="5">
        <f t="shared" si="3"/>
        <v>3.9910000000000005</v>
      </c>
      <c r="I12" s="1">
        <v>0.73499999999999999</v>
      </c>
      <c r="J12" s="1">
        <v>5.0000000000000001E-3</v>
      </c>
      <c r="K12" s="5">
        <f t="shared" si="0"/>
        <v>5.0710000000000006</v>
      </c>
      <c r="M12">
        <f t="shared" si="1"/>
        <v>0.20980000000000004</v>
      </c>
      <c r="N12" s="5">
        <f t="shared" si="2"/>
        <v>0.66520000000000001</v>
      </c>
    </row>
    <row r="13" spans="1:15" x14ac:dyDescent="0.25">
      <c r="A13" s="3">
        <v>37135</v>
      </c>
      <c r="B13" s="2">
        <v>4.3259999999999996</v>
      </c>
      <c r="C13" s="1">
        <v>-0.14499999999999999</v>
      </c>
      <c r="D13" s="1">
        <v>0.01</v>
      </c>
      <c r="E13" s="1">
        <f t="shared" si="4"/>
        <v>4.1909999999999998</v>
      </c>
      <c r="F13" s="1">
        <v>-0.34</v>
      </c>
      <c r="G13" s="1">
        <v>0</v>
      </c>
      <c r="H13" s="5">
        <f t="shared" si="3"/>
        <v>3.9859999999999998</v>
      </c>
      <c r="I13" s="1">
        <v>0.71250000000000002</v>
      </c>
      <c r="J13" s="1">
        <v>5.0000000000000001E-3</v>
      </c>
      <c r="K13" s="5">
        <f t="shared" si="0"/>
        <v>5.0434999999999999</v>
      </c>
      <c r="M13">
        <f t="shared" si="1"/>
        <v>0.20955000000000001</v>
      </c>
      <c r="N13" s="5">
        <f t="shared" si="2"/>
        <v>0.64295000000000002</v>
      </c>
    </row>
    <row r="14" spans="1:15" x14ac:dyDescent="0.25">
      <c r="A14" s="3">
        <v>37165</v>
      </c>
      <c r="B14" s="2">
        <v>4.3310000000000004</v>
      </c>
      <c r="C14" s="1">
        <v>-0.14499999999999999</v>
      </c>
      <c r="D14" s="1">
        <v>0.01</v>
      </c>
      <c r="E14" s="1">
        <f t="shared" si="4"/>
        <v>4.1960000000000006</v>
      </c>
      <c r="F14" s="1">
        <v>-0.33500000000000002</v>
      </c>
      <c r="G14" s="1">
        <v>0</v>
      </c>
      <c r="H14" s="5">
        <f t="shared" si="3"/>
        <v>3.9960000000000004</v>
      </c>
      <c r="I14" s="1">
        <v>0.30249999999999999</v>
      </c>
      <c r="J14" s="1">
        <v>5.0000000000000001E-3</v>
      </c>
      <c r="K14" s="5">
        <f t="shared" si="0"/>
        <v>4.6385000000000005</v>
      </c>
      <c r="M14">
        <f t="shared" si="1"/>
        <v>0.20980000000000004</v>
      </c>
      <c r="N14" s="5">
        <f t="shared" si="2"/>
        <v>0.23269999999999985</v>
      </c>
      <c r="O14" s="5">
        <f>AVERAGE(N3:N14)</f>
        <v>0.2478145833333332</v>
      </c>
    </row>
    <row r="15" spans="1:15" x14ac:dyDescent="0.25">
      <c r="A15" s="3">
        <v>37196</v>
      </c>
      <c r="B15" s="2">
        <v>4.4660000000000002</v>
      </c>
      <c r="C15" s="1">
        <v>-0.15</v>
      </c>
      <c r="D15" s="1">
        <v>0.01</v>
      </c>
      <c r="E15" s="1">
        <f t="shared" si="4"/>
        <v>4.3259999999999996</v>
      </c>
      <c r="F15" s="1">
        <v>-0.23749999999999999</v>
      </c>
      <c r="G15" s="1">
        <v>5.0000000000000001E-3</v>
      </c>
      <c r="H15" s="5">
        <f t="shared" si="3"/>
        <v>4.2335000000000003</v>
      </c>
      <c r="I15" s="1">
        <v>0.24</v>
      </c>
      <c r="J15" s="1">
        <v>1.4500000000000001E-2</v>
      </c>
      <c r="K15" s="5">
        <f t="shared" si="0"/>
        <v>4.7205000000000004</v>
      </c>
      <c r="M15">
        <f t="shared" si="1"/>
        <v>0.21629999999999999</v>
      </c>
      <c r="N15" s="5">
        <f t="shared" si="2"/>
        <v>0.17820000000000075</v>
      </c>
    </row>
    <row r="16" spans="1:15" x14ac:dyDescent="0.25">
      <c r="A16" s="3">
        <v>37226</v>
      </c>
      <c r="B16" s="2">
        <v>4.601</v>
      </c>
      <c r="C16" s="1">
        <v>-0.14499999999999999</v>
      </c>
      <c r="D16" s="1">
        <v>0.01</v>
      </c>
      <c r="E16" s="1">
        <f t="shared" si="4"/>
        <v>4.4660000000000002</v>
      </c>
      <c r="F16" s="1">
        <v>-0.23749999999999999</v>
      </c>
      <c r="G16" s="1">
        <v>5.0000000000000001E-3</v>
      </c>
      <c r="H16" s="5">
        <f t="shared" si="3"/>
        <v>4.3685</v>
      </c>
      <c r="I16" s="1">
        <v>0.24</v>
      </c>
      <c r="J16" s="1">
        <v>1.4500000000000001E-2</v>
      </c>
      <c r="K16" s="5">
        <f t="shared" si="0"/>
        <v>4.8555000000000001</v>
      </c>
      <c r="M16">
        <f t="shared" si="1"/>
        <v>0.22330000000000003</v>
      </c>
      <c r="N16" s="5">
        <f t="shared" si="2"/>
        <v>0.16619999999999993</v>
      </c>
    </row>
    <row r="17" spans="1:15" x14ac:dyDescent="0.25">
      <c r="A17" s="3">
        <v>37257</v>
      </c>
      <c r="B17" s="2">
        <v>4.601</v>
      </c>
      <c r="C17" s="1">
        <v>-0.14499999999999999</v>
      </c>
      <c r="D17" s="1">
        <v>0.01</v>
      </c>
      <c r="E17" s="1">
        <f t="shared" si="4"/>
        <v>4.4660000000000002</v>
      </c>
      <c r="F17" s="1">
        <v>-0.23749999999999999</v>
      </c>
      <c r="G17" s="1">
        <v>5.0000000000000001E-3</v>
      </c>
      <c r="H17" s="5">
        <f t="shared" si="3"/>
        <v>4.3685</v>
      </c>
      <c r="I17" s="1">
        <v>0.24</v>
      </c>
      <c r="J17" s="1">
        <v>1.4500000000000001E-2</v>
      </c>
      <c r="K17" s="5">
        <f t="shared" si="0"/>
        <v>4.8555000000000001</v>
      </c>
      <c r="M17">
        <f t="shared" si="1"/>
        <v>0.22330000000000003</v>
      </c>
      <c r="N17" s="5">
        <f t="shared" si="2"/>
        <v>0.16619999999999993</v>
      </c>
    </row>
    <row r="18" spans="1:15" x14ac:dyDescent="0.25">
      <c r="A18" s="3">
        <v>37288</v>
      </c>
      <c r="B18" s="2">
        <v>4.4029999999999996</v>
      </c>
      <c r="C18" s="1">
        <v>-0.14499999999999999</v>
      </c>
      <c r="D18" s="1">
        <v>0.01</v>
      </c>
      <c r="E18" s="1">
        <f t="shared" si="4"/>
        <v>4.2679999999999998</v>
      </c>
      <c r="F18" s="1">
        <v>-0.23749999999999999</v>
      </c>
      <c r="G18" s="1">
        <v>5.0000000000000001E-3</v>
      </c>
      <c r="H18" s="5">
        <f t="shared" si="3"/>
        <v>4.1704999999999997</v>
      </c>
      <c r="I18" s="1">
        <v>0.24</v>
      </c>
      <c r="J18" s="1">
        <v>1.4500000000000001E-2</v>
      </c>
      <c r="K18" s="5">
        <f t="shared" si="0"/>
        <v>4.6574999999999998</v>
      </c>
      <c r="M18">
        <f t="shared" si="1"/>
        <v>0.21340000000000001</v>
      </c>
      <c r="N18" s="5">
        <f t="shared" si="2"/>
        <v>0.17609999999999995</v>
      </c>
    </row>
    <row r="19" spans="1:15" x14ac:dyDescent="0.25">
      <c r="A19" s="3">
        <v>37316</v>
      </c>
      <c r="B19" s="1">
        <v>4.2</v>
      </c>
      <c r="C19" s="1">
        <v>-0.15</v>
      </c>
      <c r="D19" s="1">
        <v>0.01</v>
      </c>
      <c r="E19" s="1">
        <f t="shared" si="4"/>
        <v>4.0599999999999996</v>
      </c>
      <c r="F19" s="1">
        <v>-0.23749999999999999</v>
      </c>
      <c r="G19" s="1">
        <v>5.0000000000000001E-3</v>
      </c>
      <c r="H19" s="5">
        <f t="shared" si="3"/>
        <v>3.9675000000000002</v>
      </c>
      <c r="I19" s="1">
        <v>0.24</v>
      </c>
      <c r="J19" s="1">
        <v>1.4500000000000001E-2</v>
      </c>
      <c r="K19" s="5">
        <f t="shared" si="0"/>
        <v>4.4545000000000003</v>
      </c>
      <c r="M19">
        <f t="shared" si="1"/>
        <v>0.20299999999999999</v>
      </c>
      <c r="N19" s="5">
        <f t="shared" si="2"/>
        <v>0.19150000000000075</v>
      </c>
    </row>
    <row r="20" spans="1:15" x14ac:dyDescent="0.25">
      <c r="A20" s="3">
        <v>37347</v>
      </c>
      <c r="B20" s="1">
        <v>3.9849999999999999</v>
      </c>
      <c r="C20" s="1">
        <v>-0.13750000000000001</v>
      </c>
      <c r="D20" s="1">
        <v>0.01</v>
      </c>
      <c r="E20" s="1">
        <f t="shared" si="4"/>
        <v>3.8574999999999995</v>
      </c>
      <c r="F20" s="1">
        <v>-0.245</v>
      </c>
      <c r="G20" s="1">
        <v>0</v>
      </c>
      <c r="H20" s="5">
        <f t="shared" si="3"/>
        <v>3.7399999999999998</v>
      </c>
      <c r="I20" s="1">
        <v>0.375</v>
      </c>
      <c r="J20" s="1">
        <v>7.0000000000000001E-3</v>
      </c>
      <c r="K20" s="5">
        <f t="shared" si="0"/>
        <v>4.3669999999999991</v>
      </c>
      <c r="M20">
        <f t="shared" si="1"/>
        <v>0.19287499999999999</v>
      </c>
      <c r="N20" s="5">
        <f t="shared" si="2"/>
        <v>0.3166249999999996</v>
      </c>
    </row>
    <row r="21" spans="1:15" x14ac:dyDescent="0.25">
      <c r="A21" s="3">
        <v>37377</v>
      </c>
      <c r="B21" s="1">
        <v>3.915</v>
      </c>
      <c r="C21" s="1">
        <v>-0.13750000000000001</v>
      </c>
      <c r="D21" s="1">
        <v>0.01</v>
      </c>
      <c r="E21" s="1">
        <f t="shared" si="4"/>
        <v>3.7874999999999996</v>
      </c>
      <c r="F21" s="1">
        <v>-0.245</v>
      </c>
      <c r="G21" s="1">
        <v>0</v>
      </c>
      <c r="H21" s="5">
        <f t="shared" si="3"/>
        <v>3.67</v>
      </c>
      <c r="I21" s="1">
        <v>0.375</v>
      </c>
      <c r="J21" s="1">
        <v>7.0000000000000001E-3</v>
      </c>
      <c r="K21" s="5">
        <f t="shared" si="0"/>
        <v>4.2969999999999997</v>
      </c>
      <c r="M21">
        <f t="shared" si="1"/>
        <v>0.18937499999999999</v>
      </c>
      <c r="N21" s="5">
        <f t="shared" si="2"/>
        <v>0.3201250000000001</v>
      </c>
    </row>
    <row r="22" spans="1:15" x14ac:dyDescent="0.25">
      <c r="A22" s="3">
        <v>37408</v>
      </c>
      <c r="B22" s="1">
        <v>3.9009999999999998</v>
      </c>
      <c r="C22" s="1">
        <v>-0.13750000000000001</v>
      </c>
      <c r="D22" s="1">
        <v>0.01</v>
      </c>
      <c r="E22" s="1">
        <f t="shared" si="4"/>
        <v>3.7734999999999994</v>
      </c>
      <c r="F22" s="1">
        <v>-0.245</v>
      </c>
      <c r="G22" s="1">
        <v>0</v>
      </c>
      <c r="H22" s="5">
        <f t="shared" si="3"/>
        <v>3.6559999999999997</v>
      </c>
      <c r="I22" s="1">
        <v>0.375</v>
      </c>
      <c r="J22" s="1">
        <v>7.0000000000000001E-3</v>
      </c>
      <c r="K22" s="5">
        <f t="shared" si="0"/>
        <v>4.2829999999999995</v>
      </c>
      <c r="M22">
        <f t="shared" si="1"/>
        <v>0.18867499999999998</v>
      </c>
      <c r="N22" s="5">
        <f t="shared" si="2"/>
        <v>0.32082500000000008</v>
      </c>
    </row>
    <row r="23" spans="1:15" x14ac:dyDescent="0.25">
      <c r="A23" s="3">
        <v>37438</v>
      </c>
      <c r="B23" s="1">
        <v>3.9140000000000001</v>
      </c>
      <c r="C23" s="1">
        <v>-0.13750000000000001</v>
      </c>
      <c r="D23" s="1">
        <v>0.01</v>
      </c>
      <c r="E23" s="1">
        <f t="shared" si="4"/>
        <v>3.7864999999999998</v>
      </c>
      <c r="F23" s="1">
        <v>-0.245</v>
      </c>
      <c r="G23" s="1">
        <v>0</v>
      </c>
      <c r="H23" s="5">
        <f t="shared" si="3"/>
        <v>3.669</v>
      </c>
      <c r="I23" s="1">
        <v>0.375</v>
      </c>
      <c r="J23" s="1">
        <v>7.0000000000000001E-3</v>
      </c>
      <c r="K23" s="5">
        <f t="shared" si="0"/>
        <v>4.2959999999999994</v>
      </c>
      <c r="M23">
        <f t="shared" si="1"/>
        <v>0.18932499999999999</v>
      </c>
      <c r="N23" s="5">
        <f t="shared" si="2"/>
        <v>0.32017499999999965</v>
      </c>
    </row>
    <row r="24" spans="1:15" x14ac:dyDescent="0.25">
      <c r="A24" s="3">
        <v>37469</v>
      </c>
      <c r="B24" s="1">
        <v>3.9260000000000002</v>
      </c>
      <c r="C24" s="1">
        <v>-0.13750000000000001</v>
      </c>
      <c r="D24" s="1">
        <v>0.01</v>
      </c>
      <c r="E24" s="1">
        <f t="shared" si="4"/>
        <v>3.7984999999999998</v>
      </c>
      <c r="F24" s="1">
        <v>-0.245</v>
      </c>
      <c r="G24" s="1">
        <v>0</v>
      </c>
      <c r="H24" s="5">
        <f t="shared" si="3"/>
        <v>3.681</v>
      </c>
      <c r="I24" s="1">
        <v>0.375</v>
      </c>
      <c r="J24" s="1">
        <v>7.0000000000000001E-3</v>
      </c>
      <c r="K24" s="5">
        <f t="shared" si="0"/>
        <v>4.3079999999999998</v>
      </c>
      <c r="M24">
        <f t="shared" si="1"/>
        <v>0.18992500000000001</v>
      </c>
      <c r="N24" s="5">
        <f t="shared" si="2"/>
        <v>0.31957500000000005</v>
      </c>
    </row>
    <row r="25" spans="1:15" x14ac:dyDescent="0.25">
      <c r="A25" s="3">
        <v>37500</v>
      </c>
      <c r="B25" s="1">
        <v>3.9380000000000002</v>
      </c>
      <c r="C25" s="1">
        <v>-0.13750000000000001</v>
      </c>
      <c r="D25" s="1">
        <v>0.01</v>
      </c>
      <c r="E25" s="1">
        <f t="shared" si="4"/>
        <v>3.8104999999999998</v>
      </c>
      <c r="F25" s="1">
        <v>-0.245</v>
      </c>
      <c r="G25" s="1">
        <v>0</v>
      </c>
      <c r="H25" s="5">
        <f t="shared" si="3"/>
        <v>3.6930000000000001</v>
      </c>
      <c r="I25" s="1">
        <v>0.375</v>
      </c>
      <c r="J25" s="1">
        <v>7.0000000000000001E-3</v>
      </c>
      <c r="K25" s="5">
        <f t="shared" si="0"/>
        <v>4.32</v>
      </c>
      <c r="M25">
        <f t="shared" si="1"/>
        <v>0.190525</v>
      </c>
      <c r="N25" s="5">
        <f t="shared" si="2"/>
        <v>0.31897500000000051</v>
      </c>
    </row>
    <row r="26" spans="1:15" x14ac:dyDescent="0.25">
      <c r="A26" s="3">
        <v>37530</v>
      </c>
      <c r="B26" s="1">
        <v>3.9430000000000001</v>
      </c>
      <c r="C26" s="1">
        <v>-0.13750000000000001</v>
      </c>
      <c r="D26" s="1">
        <v>0.01</v>
      </c>
      <c r="E26" s="1">
        <f t="shared" si="4"/>
        <v>3.8154999999999997</v>
      </c>
      <c r="F26" s="1">
        <v>-0.245</v>
      </c>
      <c r="G26" s="1">
        <v>0</v>
      </c>
      <c r="H26" s="5">
        <f t="shared" si="3"/>
        <v>3.698</v>
      </c>
      <c r="I26" s="1">
        <v>0.375</v>
      </c>
      <c r="J26" s="1">
        <v>7.0000000000000001E-3</v>
      </c>
      <c r="K26" s="5">
        <f t="shared" si="0"/>
        <v>4.3249999999999993</v>
      </c>
      <c r="M26">
        <f t="shared" si="1"/>
        <v>0.190775</v>
      </c>
      <c r="N26" s="5">
        <f t="shared" si="2"/>
        <v>0.31872499999999959</v>
      </c>
      <c r="O26" s="5">
        <f>AVERAGE(N3:N26)</f>
        <v>0.25362500000000004</v>
      </c>
    </row>
    <row r="27" spans="1:15" x14ac:dyDescent="0.25">
      <c r="A27" s="3">
        <v>37561</v>
      </c>
      <c r="B27" s="1">
        <v>4.0860000000000003</v>
      </c>
      <c r="C27" s="1">
        <v>-0.15</v>
      </c>
      <c r="D27" s="1">
        <v>0.01</v>
      </c>
      <c r="E27" s="1">
        <f t="shared" si="4"/>
        <v>3.9460000000000002</v>
      </c>
      <c r="F27" s="1">
        <v>-0.22500000000000001</v>
      </c>
      <c r="G27" s="1">
        <v>5.0000000000000001E-3</v>
      </c>
      <c r="H27" s="5">
        <f t="shared" si="3"/>
        <v>3.8660000000000001</v>
      </c>
      <c r="I27" s="1">
        <v>0.215</v>
      </c>
      <c r="J27" s="1">
        <v>1.6500000000000001E-2</v>
      </c>
      <c r="K27" s="5">
        <f t="shared" si="0"/>
        <v>4.3174999999999999</v>
      </c>
      <c r="M27">
        <f t="shared" si="1"/>
        <v>0.19730000000000003</v>
      </c>
      <c r="N27" s="5">
        <f t="shared" si="2"/>
        <v>0.17419999999999969</v>
      </c>
    </row>
    <row r="28" spans="1:15" x14ac:dyDescent="0.25">
      <c r="A28" s="3">
        <v>37591</v>
      </c>
      <c r="B28" s="1">
        <v>4.1909999999999998</v>
      </c>
      <c r="C28" s="1">
        <v>-0.14499999999999999</v>
      </c>
      <c r="D28" s="1">
        <v>0.01</v>
      </c>
      <c r="E28" s="1">
        <f t="shared" si="4"/>
        <v>4.056</v>
      </c>
      <c r="F28" s="1">
        <v>-0.22500000000000001</v>
      </c>
      <c r="G28" s="1">
        <v>5.0000000000000001E-3</v>
      </c>
      <c r="H28" s="5">
        <f t="shared" si="3"/>
        <v>3.9709999999999996</v>
      </c>
      <c r="I28" s="1">
        <v>0.215</v>
      </c>
      <c r="J28" s="1">
        <v>1.6500000000000001E-2</v>
      </c>
      <c r="K28" s="5">
        <f t="shared" si="0"/>
        <v>4.4224999999999994</v>
      </c>
      <c r="M28">
        <f t="shared" si="1"/>
        <v>0.20280000000000001</v>
      </c>
      <c r="N28" s="5">
        <f t="shared" si="2"/>
        <v>0.16369999999999937</v>
      </c>
    </row>
    <row r="29" spans="1:15" x14ac:dyDescent="0.25">
      <c r="A29" s="3">
        <v>37622</v>
      </c>
      <c r="B29" s="1">
        <v>4.1959999999999997</v>
      </c>
      <c r="C29" s="1">
        <v>-0.14499999999999999</v>
      </c>
      <c r="D29" s="1">
        <v>0.01</v>
      </c>
      <c r="E29" s="1">
        <f t="shared" si="4"/>
        <v>4.0609999999999999</v>
      </c>
      <c r="F29" s="1">
        <v>-0.22500000000000001</v>
      </c>
      <c r="G29" s="1">
        <v>5.0000000000000001E-3</v>
      </c>
      <c r="H29" s="5">
        <f t="shared" si="3"/>
        <v>3.9759999999999995</v>
      </c>
      <c r="I29" s="1">
        <v>0.215</v>
      </c>
      <c r="J29" s="1">
        <v>1.6500000000000001E-2</v>
      </c>
      <c r="K29" s="5">
        <f t="shared" si="0"/>
        <v>4.4274999999999993</v>
      </c>
      <c r="M29">
        <f t="shared" si="1"/>
        <v>0.20305000000000001</v>
      </c>
      <c r="N29" s="5">
        <f t="shared" si="2"/>
        <v>0.16344999999999937</v>
      </c>
    </row>
    <row r="30" spans="1:15" x14ac:dyDescent="0.25">
      <c r="A30" s="3">
        <v>37653</v>
      </c>
      <c r="B30" s="1">
        <v>4.0410000000000004</v>
      </c>
      <c r="C30" s="1">
        <v>-0.14499999999999999</v>
      </c>
      <c r="D30" s="1">
        <v>0.01</v>
      </c>
      <c r="E30" s="1">
        <f t="shared" si="4"/>
        <v>3.9060000000000001</v>
      </c>
      <c r="F30" s="1">
        <v>-0.22500000000000001</v>
      </c>
      <c r="G30" s="1">
        <v>5.0000000000000001E-3</v>
      </c>
      <c r="H30" s="5">
        <f t="shared" si="3"/>
        <v>3.8210000000000002</v>
      </c>
      <c r="I30" s="1">
        <v>0.215</v>
      </c>
      <c r="J30" s="1">
        <v>1.6500000000000001E-2</v>
      </c>
      <c r="K30" s="5">
        <f t="shared" si="0"/>
        <v>4.2725</v>
      </c>
      <c r="M30">
        <f t="shared" si="1"/>
        <v>0.19530000000000003</v>
      </c>
      <c r="N30" s="5">
        <f t="shared" si="2"/>
        <v>0.1711999999999998</v>
      </c>
    </row>
    <row r="31" spans="1:15" x14ac:dyDescent="0.25">
      <c r="A31" s="3">
        <v>37681</v>
      </c>
      <c r="B31" s="1">
        <v>3.859</v>
      </c>
      <c r="C31" s="1">
        <v>-0.15</v>
      </c>
      <c r="D31" s="1">
        <v>0.01</v>
      </c>
      <c r="E31" s="1">
        <f t="shared" si="4"/>
        <v>3.7189999999999999</v>
      </c>
      <c r="F31" s="1">
        <v>-0.22500000000000001</v>
      </c>
      <c r="G31" s="1">
        <v>5.0000000000000001E-3</v>
      </c>
      <c r="H31" s="5">
        <f t="shared" si="3"/>
        <v>3.6389999999999998</v>
      </c>
      <c r="I31" s="1">
        <v>0.215</v>
      </c>
      <c r="J31" s="1">
        <v>1.6500000000000001E-2</v>
      </c>
      <c r="K31" s="5">
        <f t="shared" si="0"/>
        <v>4.0904999999999996</v>
      </c>
      <c r="M31">
        <f t="shared" si="1"/>
        <v>0.18595</v>
      </c>
      <c r="N31" s="5">
        <f t="shared" si="2"/>
        <v>0.18554999999999972</v>
      </c>
    </row>
    <row r="32" spans="1:15" x14ac:dyDescent="0.25">
      <c r="A32" s="3">
        <v>37712</v>
      </c>
      <c r="B32" s="1">
        <v>3.6739999999999999</v>
      </c>
      <c r="C32" s="1">
        <v>-0.13500000000000001</v>
      </c>
      <c r="D32" s="1">
        <v>0.01</v>
      </c>
      <c r="E32" s="1">
        <f t="shared" si="4"/>
        <v>3.5489999999999995</v>
      </c>
      <c r="F32" s="1">
        <v>-0.19500000000000001</v>
      </c>
      <c r="G32" s="1">
        <v>0</v>
      </c>
      <c r="H32" s="5">
        <f t="shared" si="3"/>
        <v>3.4790000000000001</v>
      </c>
      <c r="I32" s="1">
        <v>0.28000000000000003</v>
      </c>
      <c r="J32" s="1">
        <v>8.9999999999999993E-3</v>
      </c>
      <c r="K32" s="5">
        <f t="shared" si="0"/>
        <v>3.9629999999999996</v>
      </c>
      <c r="M32">
        <f t="shared" si="1"/>
        <v>0.17745</v>
      </c>
      <c r="N32" s="5">
        <f t="shared" si="2"/>
        <v>0.23655000000000015</v>
      </c>
    </row>
    <row r="33" spans="1:14" x14ac:dyDescent="0.25">
      <c r="A33" s="3">
        <v>37742</v>
      </c>
      <c r="B33" s="1">
        <v>3.6280000000000001</v>
      </c>
      <c r="C33" s="1">
        <v>-0.13500000000000001</v>
      </c>
      <c r="D33" s="1">
        <v>0.01</v>
      </c>
      <c r="E33" s="1">
        <f t="shared" si="4"/>
        <v>3.5030000000000001</v>
      </c>
      <c r="F33" s="1">
        <v>-0.19500000000000001</v>
      </c>
      <c r="G33" s="1">
        <v>0</v>
      </c>
      <c r="H33" s="5">
        <f t="shared" si="3"/>
        <v>3.4330000000000003</v>
      </c>
      <c r="I33" s="1">
        <v>0.28000000000000003</v>
      </c>
      <c r="J33" s="1">
        <v>8.9999999999999993E-3</v>
      </c>
      <c r="K33" s="5">
        <f t="shared" si="0"/>
        <v>3.9170000000000003</v>
      </c>
      <c r="M33">
        <f t="shared" si="1"/>
        <v>0.17515000000000003</v>
      </c>
      <c r="N33" s="5">
        <f t="shared" si="2"/>
        <v>0.23885000000000012</v>
      </c>
    </row>
    <row r="34" spans="1:14" x14ac:dyDescent="0.25">
      <c r="A34" s="3">
        <v>37773</v>
      </c>
      <c r="B34" s="1">
        <v>3.637</v>
      </c>
      <c r="C34" s="1">
        <v>-0.13500000000000001</v>
      </c>
      <c r="D34" s="1">
        <v>0.01</v>
      </c>
      <c r="E34" s="1">
        <f t="shared" si="4"/>
        <v>3.5119999999999996</v>
      </c>
      <c r="F34" s="1">
        <v>-0.19500000000000001</v>
      </c>
      <c r="G34" s="1">
        <v>0</v>
      </c>
      <c r="H34" s="5">
        <f t="shared" si="3"/>
        <v>3.4420000000000002</v>
      </c>
      <c r="I34" s="1">
        <v>0.28000000000000003</v>
      </c>
      <c r="J34" s="1">
        <v>8.9999999999999993E-3</v>
      </c>
      <c r="K34" s="5">
        <f t="shared" si="0"/>
        <v>3.9259999999999997</v>
      </c>
      <c r="M34">
        <f t="shared" si="1"/>
        <v>0.17559999999999998</v>
      </c>
      <c r="N34" s="5">
        <f t="shared" si="2"/>
        <v>0.23840000000000017</v>
      </c>
    </row>
    <row r="35" spans="1:14" x14ac:dyDescent="0.25">
      <c r="A35" s="3">
        <v>37803</v>
      </c>
      <c r="B35" s="1">
        <v>3.645</v>
      </c>
      <c r="C35" s="1">
        <v>-0.13500000000000001</v>
      </c>
      <c r="D35" s="1">
        <v>0.01</v>
      </c>
      <c r="E35" s="1">
        <f t="shared" si="4"/>
        <v>3.5199999999999996</v>
      </c>
      <c r="F35" s="1">
        <v>-0.19500000000000001</v>
      </c>
      <c r="G35" s="1">
        <v>0</v>
      </c>
      <c r="H35" s="5">
        <f t="shared" si="3"/>
        <v>3.45</v>
      </c>
      <c r="I35" s="1">
        <v>0.28000000000000003</v>
      </c>
      <c r="J35" s="1">
        <v>8.9999999999999993E-3</v>
      </c>
      <c r="K35" s="5">
        <f t="shared" si="0"/>
        <v>3.9339999999999997</v>
      </c>
      <c r="M35">
        <f t="shared" si="1"/>
        <v>0.17599999999999999</v>
      </c>
      <c r="N35" s="5">
        <f t="shared" si="2"/>
        <v>0.23800000000000016</v>
      </c>
    </row>
    <row r="36" spans="1:14" x14ac:dyDescent="0.25">
      <c r="A36" s="3">
        <v>37834</v>
      </c>
      <c r="B36" s="1">
        <v>3.6469999999999998</v>
      </c>
      <c r="C36" s="1">
        <v>-0.13500000000000001</v>
      </c>
      <c r="D36" s="1">
        <v>0.01</v>
      </c>
      <c r="E36" s="1">
        <f t="shared" si="4"/>
        <v>3.5219999999999994</v>
      </c>
      <c r="F36" s="1">
        <v>-0.19500000000000001</v>
      </c>
      <c r="G36" s="1">
        <v>0</v>
      </c>
      <c r="H36" s="5">
        <f t="shared" si="3"/>
        <v>3.452</v>
      </c>
      <c r="I36" s="1">
        <v>0.28000000000000003</v>
      </c>
      <c r="J36" s="1">
        <v>8.9999999999999993E-3</v>
      </c>
      <c r="K36" s="5">
        <f t="shared" si="0"/>
        <v>3.9359999999999995</v>
      </c>
      <c r="M36">
        <f t="shared" si="1"/>
        <v>0.17609999999999998</v>
      </c>
      <c r="N36" s="5">
        <f t="shared" si="2"/>
        <v>0.23790000000000017</v>
      </c>
    </row>
    <row r="37" spans="1:14" x14ac:dyDescent="0.25">
      <c r="A37" s="3">
        <v>37865</v>
      </c>
      <c r="B37" s="1">
        <v>3.637</v>
      </c>
      <c r="C37" s="1">
        <v>-0.13500000000000001</v>
      </c>
      <c r="D37" s="1">
        <v>0.01</v>
      </c>
      <c r="E37" s="1">
        <f t="shared" si="4"/>
        <v>3.5119999999999996</v>
      </c>
      <c r="F37" s="1">
        <v>-0.19500000000000001</v>
      </c>
      <c r="G37" s="1">
        <v>0</v>
      </c>
      <c r="H37" s="5">
        <f t="shared" si="3"/>
        <v>3.4420000000000002</v>
      </c>
      <c r="I37" s="1">
        <v>0.28000000000000003</v>
      </c>
      <c r="J37" s="1">
        <v>8.9999999999999993E-3</v>
      </c>
      <c r="K37" s="5">
        <f t="shared" si="0"/>
        <v>3.9259999999999997</v>
      </c>
      <c r="M37">
        <f t="shared" si="1"/>
        <v>0.17559999999999998</v>
      </c>
      <c r="N37" s="5">
        <f t="shared" si="2"/>
        <v>0.23840000000000017</v>
      </c>
    </row>
    <row r="38" spans="1:14" x14ac:dyDescent="0.25">
      <c r="A38" s="3">
        <v>37895</v>
      </c>
      <c r="B38" s="1">
        <v>3.6320000000000001</v>
      </c>
      <c r="C38" s="1">
        <v>-0.13500000000000001</v>
      </c>
      <c r="D38" s="1">
        <v>0.01</v>
      </c>
      <c r="E38" s="1">
        <f t="shared" si="4"/>
        <v>3.5069999999999997</v>
      </c>
      <c r="F38" s="1">
        <v>-0.19500000000000001</v>
      </c>
      <c r="G38" s="1">
        <v>0</v>
      </c>
      <c r="H38" s="5">
        <f t="shared" si="3"/>
        <v>3.4370000000000003</v>
      </c>
      <c r="I38" s="1">
        <v>0.28000000000000003</v>
      </c>
      <c r="J38" s="1">
        <v>8.9999999999999993E-3</v>
      </c>
      <c r="K38" s="5">
        <f t="shared" si="0"/>
        <v>3.9209999999999998</v>
      </c>
      <c r="M38">
        <f t="shared" si="1"/>
        <v>0.17535000000000001</v>
      </c>
      <c r="N38" s="5">
        <f t="shared" si="2"/>
        <v>0.23865000000000014</v>
      </c>
    </row>
    <row r="39" spans="1:14" x14ac:dyDescent="0.25">
      <c r="A39" s="3">
        <v>37926</v>
      </c>
      <c r="B39" s="1">
        <v>3.7759999999999998</v>
      </c>
      <c r="C39" s="1">
        <v>-0.14749999999999999</v>
      </c>
      <c r="D39" s="1">
        <v>0.01</v>
      </c>
      <c r="E39" s="1">
        <f t="shared" si="4"/>
        <v>3.6384999999999996</v>
      </c>
      <c r="F39" s="1">
        <v>-0.17499999999999999</v>
      </c>
      <c r="G39" s="1">
        <v>5.0000000000000001E-3</v>
      </c>
      <c r="H39" s="5">
        <f t="shared" si="3"/>
        <v>3.6059999999999999</v>
      </c>
      <c r="I39" s="1">
        <v>0.18</v>
      </c>
      <c r="J39" s="1">
        <v>1.8499999999999999E-2</v>
      </c>
      <c r="K39" s="5">
        <f t="shared" si="0"/>
        <v>3.9744999999999999</v>
      </c>
      <c r="M39">
        <f t="shared" si="1"/>
        <v>0.181925</v>
      </c>
      <c r="N39" s="5">
        <f t="shared" si="2"/>
        <v>0.1540750000000003</v>
      </c>
    </row>
    <row r="40" spans="1:14" x14ac:dyDescent="0.25">
      <c r="A40" s="3">
        <v>37956</v>
      </c>
      <c r="B40" s="1">
        <v>3.911</v>
      </c>
      <c r="C40" s="1">
        <v>-0.14249999999999999</v>
      </c>
      <c r="D40" s="1">
        <v>0.01</v>
      </c>
      <c r="E40" s="1">
        <f t="shared" si="4"/>
        <v>3.7784999999999997</v>
      </c>
      <c r="F40" s="1">
        <v>-0.17499999999999999</v>
      </c>
      <c r="G40" s="1">
        <v>5.0000000000000001E-3</v>
      </c>
      <c r="H40" s="5">
        <f t="shared" si="3"/>
        <v>3.7410000000000001</v>
      </c>
      <c r="I40" s="1">
        <v>0.18</v>
      </c>
      <c r="J40" s="1">
        <v>1.8499999999999999E-2</v>
      </c>
      <c r="K40" s="5">
        <f t="shared" si="0"/>
        <v>4.1095000000000006</v>
      </c>
      <c r="M40">
        <f t="shared" si="1"/>
        <v>0.18892500000000001</v>
      </c>
      <c r="N40" s="5">
        <f t="shared" si="2"/>
        <v>0.14207500000000084</v>
      </c>
    </row>
    <row r="41" spans="1:14" x14ac:dyDescent="0.25">
      <c r="A41" s="3">
        <v>37987</v>
      </c>
      <c r="B41" s="1">
        <v>3.9359999999999999</v>
      </c>
      <c r="C41" s="1">
        <v>-0.14249999999999999</v>
      </c>
      <c r="D41" s="1">
        <v>0.01</v>
      </c>
      <c r="E41" s="1">
        <f t="shared" si="4"/>
        <v>3.8034999999999997</v>
      </c>
      <c r="F41" s="1">
        <v>-0.17499999999999999</v>
      </c>
      <c r="G41" s="1">
        <v>5.0000000000000001E-3</v>
      </c>
      <c r="H41" s="5">
        <f t="shared" si="3"/>
        <v>3.766</v>
      </c>
      <c r="I41" s="1">
        <v>0.18</v>
      </c>
      <c r="J41" s="1">
        <v>1.8499999999999999E-2</v>
      </c>
      <c r="K41" s="5">
        <f t="shared" si="0"/>
        <v>4.1345000000000001</v>
      </c>
      <c r="M41">
        <f t="shared" si="1"/>
        <v>0.19017499999999998</v>
      </c>
      <c r="N41" s="5">
        <f t="shared" si="2"/>
        <v>0.14082500000000042</v>
      </c>
    </row>
    <row r="42" spans="1:14" x14ac:dyDescent="0.25">
      <c r="A42" s="3">
        <v>38018</v>
      </c>
      <c r="B42" s="1">
        <v>3.8010000000000002</v>
      </c>
      <c r="C42" s="1">
        <v>-0.14249999999999999</v>
      </c>
      <c r="D42" s="1">
        <v>0.01</v>
      </c>
      <c r="E42" s="1">
        <f t="shared" si="4"/>
        <v>3.6684999999999999</v>
      </c>
      <c r="F42" s="1">
        <v>-0.17499999999999999</v>
      </c>
      <c r="G42" s="1">
        <v>5.0000000000000001E-3</v>
      </c>
      <c r="H42" s="5">
        <f t="shared" si="3"/>
        <v>3.6310000000000002</v>
      </c>
      <c r="I42" s="1">
        <v>0.18</v>
      </c>
      <c r="J42" s="1">
        <v>1.8499999999999999E-2</v>
      </c>
      <c r="K42" s="5">
        <f t="shared" si="0"/>
        <v>3.9995000000000003</v>
      </c>
      <c r="M42">
        <f t="shared" si="1"/>
        <v>0.183425</v>
      </c>
      <c r="N42" s="5">
        <f t="shared" si="2"/>
        <v>0.1475750000000004</v>
      </c>
    </row>
    <row r="43" spans="1:14" x14ac:dyDescent="0.25">
      <c r="A43" s="3">
        <v>38047</v>
      </c>
      <c r="B43" s="1">
        <v>3.649</v>
      </c>
      <c r="C43" s="1">
        <v>-0.14749999999999999</v>
      </c>
      <c r="D43" s="1">
        <v>0.01</v>
      </c>
      <c r="E43" s="1">
        <f t="shared" si="4"/>
        <v>3.5114999999999998</v>
      </c>
      <c r="F43" s="1">
        <v>-0.17499999999999999</v>
      </c>
      <c r="G43" s="1">
        <v>5.0000000000000001E-3</v>
      </c>
      <c r="H43" s="5">
        <f t="shared" si="3"/>
        <v>3.4790000000000001</v>
      </c>
      <c r="I43" s="1">
        <v>0.18</v>
      </c>
      <c r="J43" s="1">
        <v>1.8499999999999999E-2</v>
      </c>
      <c r="K43" s="5">
        <f t="shared" si="0"/>
        <v>3.8475000000000001</v>
      </c>
      <c r="M43">
        <f t="shared" si="1"/>
        <v>0.17557500000000001</v>
      </c>
      <c r="N43" s="5">
        <f t="shared" si="2"/>
        <v>0.16042500000000029</v>
      </c>
    </row>
    <row r="44" spans="1:14" x14ac:dyDescent="0.25">
      <c r="A44" s="3">
        <v>38078</v>
      </c>
      <c r="B44" s="1">
        <v>3.504</v>
      </c>
      <c r="C44" s="1">
        <v>-0.13250000000000001</v>
      </c>
      <c r="D44" s="1">
        <v>0.01</v>
      </c>
      <c r="E44" s="1">
        <f t="shared" si="4"/>
        <v>3.3815</v>
      </c>
      <c r="F44" s="1">
        <v>-0.17499999999999999</v>
      </c>
      <c r="G44" s="1">
        <v>0</v>
      </c>
      <c r="H44" s="5">
        <f t="shared" si="3"/>
        <v>3.3290000000000002</v>
      </c>
      <c r="I44" s="1">
        <v>0.31</v>
      </c>
      <c r="J44" s="1">
        <v>1.0999999999999999E-2</v>
      </c>
      <c r="K44" s="5">
        <f t="shared" si="0"/>
        <v>3.8250000000000002</v>
      </c>
      <c r="M44">
        <f t="shared" si="1"/>
        <v>0.169075</v>
      </c>
      <c r="N44" s="5">
        <f t="shared" si="2"/>
        <v>0.27442500000000025</v>
      </c>
    </row>
    <row r="45" spans="1:14" x14ac:dyDescent="0.25">
      <c r="A45" s="3">
        <v>38108</v>
      </c>
      <c r="B45" s="1">
        <v>3.4980000000000002</v>
      </c>
      <c r="C45" s="1">
        <v>-0.13250000000000001</v>
      </c>
      <c r="D45" s="1">
        <v>0.01</v>
      </c>
      <c r="E45" s="1">
        <f t="shared" si="4"/>
        <v>3.3755000000000002</v>
      </c>
      <c r="F45" s="1">
        <v>-0.17499999999999999</v>
      </c>
      <c r="G45" s="1">
        <v>0</v>
      </c>
      <c r="H45" s="5">
        <f t="shared" si="3"/>
        <v>3.3230000000000004</v>
      </c>
      <c r="I45" s="1">
        <v>0.31</v>
      </c>
      <c r="J45" s="1">
        <v>1.0999999999999999E-2</v>
      </c>
      <c r="K45" s="5">
        <f t="shared" si="0"/>
        <v>3.8190000000000004</v>
      </c>
      <c r="M45">
        <f t="shared" si="1"/>
        <v>0.16877500000000001</v>
      </c>
      <c r="N45" s="5">
        <f t="shared" si="2"/>
        <v>0.27472500000000022</v>
      </c>
    </row>
    <row r="46" spans="1:14" x14ac:dyDescent="0.25">
      <c r="A46" s="3">
        <v>38139</v>
      </c>
      <c r="B46" s="1">
        <v>3.5270000000000001</v>
      </c>
      <c r="C46" s="1">
        <v>-0.13250000000000001</v>
      </c>
      <c r="D46" s="1">
        <v>0.01</v>
      </c>
      <c r="E46" s="1">
        <f t="shared" si="4"/>
        <v>3.4045000000000001</v>
      </c>
      <c r="F46" s="1">
        <v>-0.17499999999999999</v>
      </c>
      <c r="G46" s="1">
        <v>0</v>
      </c>
      <c r="H46" s="5">
        <f t="shared" si="3"/>
        <v>3.3520000000000003</v>
      </c>
      <c r="I46" s="1">
        <v>0.31</v>
      </c>
      <c r="J46" s="1">
        <v>1.0999999999999999E-2</v>
      </c>
      <c r="K46" s="5">
        <f t="shared" si="0"/>
        <v>3.8480000000000003</v>
      </c>
      <c r="M46">
        <f t="shared" si="1"/>
        <v>0.17022500000000002</v>
      </c>
      <c r="N46" s="5">
        <f t="shared" si="2"/>
        <v>0.27327500000000021</v>
      </c>
    </row>
    <row r="47" spans="1:14" x14ac:dyDescent="0.25">
      <c r="A47" s="3">
        <v>38169</v>
      </c>
      <c r="B47" s="1">
        <v>3.5550000000000002</v>
      </c>
      <c r="C47" s="1">
        <v>-0.13250000000000001</v>
      </c>
      <c r="D47" s="1">
        <v>0.01</v>
      </c>
      <c r="E47" s="1">
        <f t="shared" si="4"/>
        <v>3.4325000000000001</v>
      </c>
      <c r="F47" s="1">
        <v>-0.17499999999999999</v>
      </c>
      <c r="G47" s="1">
        <v>0</v>
      </c>
      <c r="H47" s="5">
        <f t="shared" si="3"/>
        <v>3.3800000000000003</v>
      </c>
      <c r="I47" s="1">
        <v>0.31</v>
      </c>
      <c r="J47" s="1">
        <v>1.0999999999999999E-2</v>
      </c>
      <c r="K47" s="5">
        <f t="shared" si="0"/>
        <v>3.8760000000000003</v>
      </c>
      <c r="M47">
        <f t="shared" si="1"/>
        <v>0.17162500000000003</v>
      </c>
      <c r="N47" s="5">
        <f t="shared" si="2"/>
        <v>0.2718750000000002</v>
      </c>
    </row>
    <row r="48" spans="1:14" x14ac:dyDescent="0.25">
      <c r="A48" s="3">
        <v>38200</v>
      </c>
      <c r="B48" s="1">
        <v>3.577</v>
      </c>
      <c r="C48" s="1">
        <v>-0.13250000000000001</v>
      </c>
      <c r="D48" s="1">
        <v>0.01</v>
      </c>
      <c r="E48" s="1">
        <f t="shared" si="4"/>
        <v>3.4544999999999999</v>
      </c>
      <c r="F48" s="1">
        <v>-0.17499999999999999</v>
      </c>
      <c r="G48" s="1">
        <v>0</v>
      </c>
      <c r="H48" s="5">
        <f t="shared" si="3"/>
        <v>3.4020000000000001</v>
      </c>
      <c r="I48" s="1">
        <v>0.31</v>
      </c>
      <c r="J48" s="1">
        <v>1.0999999999999999E-2</v>
      </c>
      <c r="K48" s="5">
        <f t="shared" si="0"/>
        <v>3.8980000000000001</v>
      </c>
      <c r="M48">
        <f t="shared" si="1"/>
        <v>0.17272500000000002</v>
      </c>
      <c r="N48" s="5">
        <f t="shared" si="2"/>
        <v>0.27077500000000021</v>
      </c>
    </row>
    <row r="49" spans="1:14" x14ac:dyDescent="0.25">
      <c r="A49" s="3">
        <v>38231</v>
      </c>
      <c r="B49" s="1">
        <v>3.5870000000000002</v>
      </c>
      <c r="C49" s="1">
        <v>-0.13250000000000001</v>
      </c>
      <c r="D49" s="1">
        <v>0.01</v>
      </c>
      <c r="E49" s="1">
        <f t="shared" si="4"/>
        <v>3.4645000000000001</v>
      </c>
      <c r="F49" s="1">
        <v>-0.17499999999999999</v>
      </c>
      <c r="G49" s="1">
        <v>0</v>
      </c>
      <c r="H49" s="5">
        <f t="shared" si="3"/>
        <v>3.4120000000000004</v>
      </c>
      <c r="I49" s="1">
        <v>0.31</v>
      </c>
      <c r="J49" s="1">
        <v>1.0999999999999999E-2</v>
      </c>
      <c r="K49" s="5">
        <f t="shared" si="0"/>
        <v>3.9080000000000004</v>
      </c>
      <c r="M49">
        <f t="shared" si="1"/>
        <v>0.17322500000000002</v>
      </c>
      <c r="N49" s="5">
        <f t="shared" si="2"/>
        <v>0.27027500000000021</v>
      </c>
    </row>
    <row r="50" spans="1:14" x14ac:dyDescent="0.25">
      <c r="A50" s="3">
        <v>38261</v>
      </c>
      <c r="B50" s="1">
        <v>3.5920000000000001</v>
      </c>
      <c r="C50" s="1">
        <v>-0.13250000000000001</v>
      </c>
      <c r="D50" s="1">
        <v>0.01</v>
      </c>
      <c r="E50" s="1">
        <f t="shared" si="4"/>
        <v>3.4695</v>
      </c>
      <c r="F50" s="1">
        <v>-0.17499999999999999</v>
      </c>
      <c r="G50" s="1">
        <v>0</v>
      </c>
      <c r="H50" s="5">
        <f t="shared" si="3"/>
        <v>3.4170000000000003</v>
      </c>
      <c r="I50" s="1">
        <v>0.31</v>
      </c>
      <c r="J50" s="1">
        <v>1.0999999999999999E-2</v>
      </c>
      <c r="K50" s="5">
        <f t="shared" si="0"/>
        <v>3.9130000000000003</v>
      </c>
      <c r="M50">
        <f t="shared" si="1"/>
        <v>0.17347500000000002</v>
      </c>
      <c r="N50" s="5">
        <f t="shared" si="2"/>
        <v>0.27002500000000018</v>
      </c>
    </row>
    <row r="51" spans="1:14" x14ac:dyDescent="0.25">
      <c r="A51" s="3">
        <v>38292</v>
      </c>
      <c r="B51" s="1">
        <v>3.7360000000000002</v>
      </c>
      <c r="C51" s="1">
        <v>-0.14499999999999999</v>
      </c>
      <c r="D51" s="1">
        <v>0.01</v>
      </c>
      <c r="E51" s="1">
        <f t="shared" si="4"/>
        <v>3.601</v>
      </c>
      <c r="F51" s="1">
        <v>-0.17</v>
      </c>
      <c r="G51" s="1">
        <v>5.0000000000000001E-3</v>
      </c>
      <c r="H51" s="5">
        <f t="shared" si="3"/>
        <v>3.5710000000000002</v>
      </c>
      <c r="I51" s="1">
        <v>0.14000000000000001</v>
      </c>
      <c r="J51" s="1">
        <v>2.0500000000000001E-2</v>
      </c>
      <c r="K51" s="5">
        <f t="shared" si="0"/>
        <v>3.8965000000000005</v>
      </c>
      <c r="M51">
        <f t="shared" si="1"/>
        <v>0.18005000000000002</v>
      </c>
      <c r="N51" s="5">
        <f t="shared" si="2"/>
        <v>0.11545000000000052</v>
      </c>
    </row>
    <row r="52" spans="1:14" x14ac:dyDescent="0.25">
      <c r="A52" s="3">
        <v>38322</v>
      </c>
      <c r="B52" s="1">
        <v>3.871</v>
      </c>
      <c r="C52" s="1">
        <v>-0.14000000000000001</v>
      </c>
      <c r="D52" s="1">
        <v>0.01</v>
      </c>
      <c r="E52" s="1">
        <f t="shared" si="4"/>
        <v>3.7409999999999997</v>
      </c>
      <c r="F52" s="1">
        <v>-0.17</v>
      </c>
      <c r="G52" s="1">
        <v>5.0000000000000001E-3</v>
      </c>
      <c r="H52" s="5">
        <f t="shared" si="3"/>
        <v>3.706</v>
      </c>
      <c r="I52" s="1">
        <v>0.14000000000000001</v>
      </c>
      <c r="J52" s="1">
        <v>2.0500000000000001E-2</v>
      </c>
      <c r="K52" s="5">
        <f t="shared" si="0"/>
        <v>4.0315000000000003</v>
      </c>
      <c r="M52">
        <f t="shared" si="1"/>
        <v>0.18704999999999999</v>
      </c>
      <c r="N52" s="5">
        <f t="shared" si="2"/>
        <v>0.10345000000000065</v>
      </c>
    </row>
    <row r="53" spans="1:14" x14ac:dyDescent="0.25">
      <c r="A53" s="3">
        <v>38353</v>
      </c>
      <c r="B53" s="1">
        <v>3.903</v>
      </c>
      <c r="C53" s="1">
        <v>-0.14000000000000001</v>
      </c>
      <c r="D53" s="1">
        <v>0.01</v>
      </c>
      <c r="E53" s="1">
        <f t="shared" si="4"/>
        <v>3.7729999999999997</v>
      </c>
      <c r="F53" s="1">
        <v>-0.17</v>
      </c>
      <c r="G53" s="1">
        <v>5.0000000000000001E-3</v>
      </c>
      <c r="H53" s="5">
        <f t="shared" si="3"/>
        <v>3.738</v>
      </c>
      <c r="I53" s="1">
        <v>0.14000000000000001</v>
      </c>
      <c r="J53" s="1">
        <v>2.0500000000000001E-2</v>
      </c>
      <c r="K53" s="5">
        <f t="shared" si="0"/>
        <v>4.0635000000000003</v>
      </c>
      <c r="M53">
        <f t="shared" si="1"/>
        <v>0.18864999999999998</v>
      </c>
      <c r="N53" s="5">
        <f t="shared" si="2"/>
        <v>0.10185000000000066</v>
      </c>
    </row>
    <row r="54" spans="1:14" x14ac:dyDescent="0.25">
      <c r="A54" s="3">
        <v>38384</v>
      </c>
      <c r="B54" s="1">
        <v>3.7719999999999998</v>
      </c>
      <c r="C54" s="1">
        <v>-0.14000000000000001</v>
      </c>
      <c r="D54" s="1">
        <v>0.01</v>
      </c>
      <c r="E54" s="1">
        <f t="shared" si="4"/>
        <v>3.6419999999999995</v>
      </c>
      <c r="F54" s="1">
        <v>-0.17</v>
      </c>
      <c r="G54" s="1">
        <v>5.0000000000000001E-3</v>
      </c>
      <c r="H54" s="5">
        <f t="shared" si="3"/>
        <v>3.6069999999999998</v>
      </c>
      <c r="I54" s="1">
        <v>0.14000000000000001</v>
      </c>
      <c r="J54" s="1">
        <v>2.0500000000000001E-2</v>
      </c>
      <c r="K54" s="5">
        <f t="shared" si="0"/>
        <v>3.9325000000000001</v>
      </c>
      <c r="M54">
        <f t="shared" si="1"/>
        <v>0.18209999999999998</v>
      </c>
      <c r="N54" s="5">
        <f t="shared" si="2"/>
        <v>0.10840000000000066</v>
      </c>
    </row>
    <row r="55" spans="1:14" x14ac:dyDescent="0.25">
      <c r="A55" s="3">
        <v>38412</v>
      </c>
      <c r="B55" s="1">
        <v>3.6230000000000002</v>
      </c>
      <c r="C55" s="1">
        <v>-0.14499999999999999</v>
      </c>
      <c r="D55" s="1">
        <v>0.01</v>
      </c>
      <c r="E55" s="1">
        <f t="shared" si="4"/>
        <v>3.488</v>
      </c>
      <c r="F55" s="1">
        <v>-0.17</v>
      </c>
      <c r="G55" s="1">
        <v>5.0000000000000001E-3</v>
      </c>
      <c r="H55" s="5">
        <f t="shared" si="3"/>
        <v>3.4580000000000002</v>
      </c>
      <c r="I55" s="1">
        <v>0.14000000000000001</v>
      </c>
      <c r="J55" s="1">
        <v>2.0500000000000001E-2</v>
      </c>
      <c r="K55" s="5">
        <f t="shared" si="0"/>
        <v>3.7835000000000005</v>
      </c>
      <c r="M55">
        <f t="shared" si="1"/>
        <v>0.1744</v>
      </c>
      <c r="N55" s="5">
        <f t="shared" si="2"/>
        <v>0.12110000000000054</v>
      </c>
    </row>
    <row r="56" spans="1:14" x14ac:dyDescent="0.25">
      <c r="A56" s="3">
        <v>38443</v>
      </c>
      <c r="B56" s="1">
        <v>3.4809999999999999</v>
      </c>
      <c r="C56" s="1">
        <v>-0.13</v>
      </c>
      <c r="D56" s="1">
        <v>0.01</v>
      </c>
      <c r="E56" s="1">
        <f t="shared" si="4"/>
        <v>3.3609999999999998</v>
      </c>
      <c r="F56" s="1">
        <v>-0.17</v>
      </c>
      <c r="G56" s="1">
        <v>0</v>
      </c>
      <c r="H56" s="5">
        <f t="shared" si="3"/>
        <v>3.3109999999999999</v>
      </c>
      <c r="I56" s="1">
        <v>0.315</v>
      </c>
      <c r="J56" s="1">
        <v>1.2999999999999999E-2</v>
      </c>
      <c r="K56" s="5">
        <f t="shared" si="0"/>
        <v>3.8089999999999997</v>
      </c>
      <c r="M56">
        <f t="shared" si="1"/>
        <v>0.16805</v>
      </c>
      <c r="N56" s="5">
        <f t="shared" si="2"/>
        <v>0.27994999999999992</v>
      </c>
    </row>
    <row r="57" spans="1:14" x14ac:dyDescent="0.25">
      <c r="A57" s="3">
        <v>38473</v>
      </c>
      <c r="B57" s="1">
        <v>3.476</v>
      </c>
      <c r="C57" s="1">
        <v>-0.13</v>
      </c>
      <c r="D57" s="1">
        <v>0.01</v>
      </c>
      <c r="E57" s="1">
        <f t="shared" si="4"/>
        <v>3.3559999999999999</v>
      </c>
      <c r="F57" s="1">
        <v>-0.17</v>
      </c>
      <c r="G57" s="1">
        <v>0</v>
      </c>
      <c r="H57" s="5">
        <f t="shared" si="3"/>
        <v>3.306</v>
      </c>
      <c r="I57" s="1">
        <v>0.315</v>
      </c>
      <c r="J57" s="1">
        <v>1.2999999999999999E-2</v>
      </c>
      <c r="K57" s="5">
        <f t="shared" si="0"/>
        <v>3.8039999999999998</v>
      </c>
      <c r="M57">
        <f t="shared" si="1"/>
        <v>0.1678</v>
      </c>
      <c r="N57" s="5">
        <f t="shared" si="2"/>
        <v>0.28019999999999995</v>
      </c>
    </row>
    <row r="58" spans="1:14" x14ac:dyDescent="0.25">
      <c r="A58" s="3">
        <v>38504</v>
      </c>
      <c r="B58" s="1">
        <v>3.5059999999999998</v>
      </c>
      <c r="C58" s="1">
        <v>-0.13</v>
      </c>
      <c r="D58" s="1">
        <v>0.01</v>
      </c>
      <c r="E58" s="1">
        <f t="shared" si="4"/>
        <v>3.3859999999999997</v>
      </c>
      <c r="F58" s="1">
        <v>-0.17</v>
      </c>
      <c r="G58" s="1">
        <v>0</v>
      </c>
      <c r="H58" s="5">
        <f t="shared" si="3"/>
        <v>3.3359999999999999</v>
      </c>
      <c r="I58" s="1">
        <v>0.315</v>
      </c>
      <c r="J58" s="1">
        <v>1.2999999999999999E-2</v>
      </c>
      <c r="K58" s="5">
        <f t="shared" si="0"/>
        <v>3.8339999999999996</v>
      </c>
      <c r="M58">
        <f t="shared" si="1"/>
        <v>0.16930000000000001</v>
      </c>
      <c r="N58" s="5">
        <f t="shared" si="2"/>
        <v>0.27869999999999995</v>
      </c>
    </row>
    <row r="59" spans="1:14" x14ac:dyDescent="0.25">
      <c r="A59" s="3">
        <v>38534</v>
      </c>
      <c r="B59" s="1">
        <v>3.5339999999999998</v>
      </c>
      <c r="C59" s="1">
        <v>-0.13</v>
      </c>
      <c r="D59" s="1">
        <v>0.01</v>
      </c>
      <c r="E59" s="1">
        <f t="shared" si="4"/>
        <v>3.4139999999999997</v>
      </c>
      <c r="F59" s="1">
        <v>-0.17</v>
      </c>
      <c r="G59" s="1">
        <v>0</v>
      </c>
      <c r="H59" s="5">
        <f t="shared" si="3"/>
        <v>3.3639999999999999</v>
      </c>
      <c r="I59" s="1">
        <v>0.315</v>
      </c>
      <c r="J59" s="1">
        <v>1.2999999999999999E-2</v>
      </c>
      <c r="K59" s="5">
        <f t="shared" si="0"/>
        <v>3.8619999999999997</v>
      </c>
      <c r="M59">
        <f t="shared" si="1"/>
        <v>0.17069999999999999</v>
      </c>
      <c r="N59" s="5">
        <f t="shared" si="2"/>
        <v>0.27729999999999999</v>
      </c>
    </row>
    <row r="60" spans="1:14" x14ac:dyDescent="0.25">
      <c r="A60" s="3">
        <v>38565</v>
      </c>
      <c r="B60" s="1">
        <v>3.556</v>
      </c>
      <c r="C60" s="1">
        <v>-0.13</v>
      </c>
      <c r="D60" s="1">
        <v>0.01</v>
      </c>
      <c r="E60" s="1">
        <f t="shared" si="4"/>
        <v>3.4359999999999999</v>
      </c>
      <c r="F60" s="1">
        <v>-0.17</v>
      </c>
      <c r="G60" s="1">
        <v>0</v>
      </c>
      <c r="H60" s="5">
        <f t="shared" si="3"/>
        <v>3.3860000000000001</v>
      </c>
      <c r="I60" s="1">
        <v>0.315</v>
      </c>
      <c r="J60" s="1">
        <v>1.2999999999999999E-2</v>
      </c>
      <c r="K60" s="5">
        <f t="shared" si="0"/>
        <v>3.8839999999999999</v>
      </c>
      <c r="M60">
        <f t="shared" si="1"/>
        <v>0.17180000000000001</v>
      </c>
      <c r="N60" s="5">
        <f t="shared" si="2"/>
        <v>0.27619999999999995</v>
      </c>
    </row>
    <row r="61" spans="1:14" x14ac:dyDescent="0.25">
      <c r="A61" s="3">
        <v>38596</v>
      </c>
      <c r="B61" s="1">
        <v>3.5649999999999999</v>
      </c>
      <c r="C61" s="1">
        <v>-0.13</v>
      </c>
      <c r="D61" s="1">
        <v>0.01</v>
      </c>
      <c r="E61" s="1">
        <f t="shared" si="4"/>
        <v>3.4449999999999998</v>
      </c>
      <c r="F61" s="1">
        <v>-0.17</v>
      </c>
      <c r="G61" s="1">
        <v>0</v>
      </c>
      <c r="H61" s="5">
        <f t="shared" si="3"/>
        <v>3.395</v>
      </c>
      <c r="I61" s="1">
        <v>0.315</v>
      </c>
      <c r="J61" s="1">
        <v>1.2999999999999999E-2</v>
      </c>
      <c r="K61" s="5">
        <f t="shared" si="0"/>
        <v>3.8929999999999998</v>
      </c>
      <c r="M61">
        <f t="shared" si="1"/>
        <v>0.17225000000000001</v>
      </c>
      <c r="N61" s="5">
        <f t="shared" si="2"/>
        <v>0.27574999999999994</v>
      </c>
    </row>
    <row r="62" spans="1:14" x14ac:dyDescent="0.25">
      <c r="A62" s="3">
        <v>38626</v>
      </c>
      <c r="B62" s="1">
        <v>3.569</v>
      </c>
      <c r="C62" s="1">
        <v>-0.13</v>
      </c>
      <c r="D62" s="1">
        <v>0.01</v>
      </c>
      <c r="E62" s="1">
        <f t="shared" si="4"/>
        <v>3.4489999999999998</v>
      </c>
      <c r="F62" s="1">
        <v>-0.17</v>
      </c>
      <c r="G62" s="1">
        <v>0</v>
      </c>
      <c r="H62" s="5">
        <f t="shared" si="3"/>
        <v>3.399</v>
      </c>
      <c r="I62" s="1">
        <v>0.315</v>
      </c>
      <c r="J62" s="1">
        <v>1.2999999999999999E-2</v>
      </c>
      <c r="K62" s="5">
        <f t="shared" si="0"/>
        <v>3.8969999999999998</v>
      </c>
      <c r="M62">
        <f t="shared" si="1"/>
        <v>0.17244999999999999</v>
      </c>
      <c r="N62" s="5">
        <f t="shared" si="2"/>
        <v>0.27554999999999996</v>
      </c>
    </row>
    <row r="63" spans="1:14" x14ac:dyDescent="0.25">
      <c r="A63" s="3">
        <v>38657</v>
      </c>
      <c r="B63" s="1">
        <v>3.7080000000000002</v>
      </c>
      <c r="C63" s="1">
        <v>-0.14249999999999999</v>
      </c>
      <c r="D63" s="1">
        <v>0.01</v>
      </c>
      <c r="E63" s="1">
        <f t="shared" si="4"/>
        <v>3.5754999999999999</v>
      </c>
      <c r="F63" s="1">
        <v>-0.17</v>
      </c>
      <c r="G63" s="1">
        <v>5.0000000000000001E-3</v>
      </c>
      <c r="H63" s="5">
        <f t="shared" si="3"/>
        <v>3.5430000000000001</v>
      </c>
      <c r="I63" s="1">
        <v>0.14000000000000001</v>
      </c>
      <c r="J63" s="1">
        <v>2.2499999999999999E-2</v>
      </c>
      <c r="K63" s="5">
        <f t="shared" si="0"/>
        <v>3.8705000000000003</v>
      </c>
      <c r="M63">
        <f t="shared" si="1"/>
        <v>0.17877500000000002</v>
      </c>
      <c r="N63" s="5">
        <f t="shared" si="2"/>
        <v>0.11622500000000036</v>
      </c>
    </row>
    <row r="64" spans="1:14" x14ac:dyDescent="0.25">
      <c r="A64" s="3">
        <v>38687</v>
      </c>
      <c r="B64" s="1">
        <v>3.84</v>
      </c>
      <c r="C64" s="1">
        <v>-0.13750000000000001</v>
      </c>
      <c r="D64" s="1">
        <v>0.01</v>
      </c>
      <c r="E64" s="1">
        <f t="shared" si="4"/>
        <v>3.7124999999999995</v>
      </c>
      <c r="F64" s="1">
        <v>-0.17</v>
      </c>
      <c r="G64" s="1">
        <v>5.0000000000000001E-3</v>
      </c>
      <c r="H64" s="5">
        <f t="shared" si="3"/>
        <v>3.6749999999999998</v>
      </c>
      <c r="I64" s="1">
        <v>0.14000000000000001</v>
      </c>
      <c r="J64" s="1">
        <v>2.2499999999999999E-2</v>
      </c>
      <c r="K64" s="5">
        <f t="shared" si="0"/>
        <v>4.0025000000000004</v>
      </c>
      <c r="M64">
        <f t="shared" si="1"/>
        <v>0.18562499999999998</v>
      </c>
      <c r="N64" s="5">
        <f t="shared" si="2"/>
        <v>0.10437500000000094</v>
      </c>
    </row>
    <row r="65" spans="1:14" x14ac:dyDescent="0.25">
      <c r="A65" s="3">
        <v>38718</v>
      </c>
      <c r="B65" s="1">
        <v>3.895</v>
      </c>
      <c r="C65" s="1">
        <v>-0.13750000000000001</v>
      </c>
      <c r="D65" s="1">
        <v>0.01</v>
      </c>
      <c r="E65" s="1">
        <f t="shared" si="4"/>
        <v>3.7674999999999996</v>
      </c>
      <c r="F65" s="1">
        <v>-0.17</v>
      </c>
      <c r="G65" s="1">
        <v>5.0000000000000001E-3</v>
      </c>
      <c r="H65" s="5">
        <f t="shared" si="3"/>
        <v>3.73</v>
      </c>
      <c r="I65" s="1">
        <v>0.14000000000000001</v>
      </c>
      <c r="J65" s="1">
        <v>2.2499999999999999E-2</v>
      </c>
      <c r="K65" s="5">
        <f t="shared" si="0"/>
        <v>4.0575000000000001</v>
      </c>
      <c r="M65">
        <f t="shared" si="1"/>
        <v>0.18837499999999999</v>
      </c>
      <c r="N65" s="5">
        <f t="shared" si="2"/>
        <v>0.10162500000000049</v>
      </c>
    </row>
    <row r="66" spans="1:14" x14ac:dyDescent="0.25">
      <c r="A66" s="3">
        <v>38749</v>
      </c>
      <c r="B66" s="1">
        <v>3.7679999999999998</v>
      </c>
      <c r="C66" s="1">
        <v>-0.13750000000000001</v>
      </c>
      <c r="D66" s="1">
        <v>0.01</v>
      </c>
      <c r="E66" s="1">
        <f t="shared" si="4"/>
        <v>3.6404999999999994</v>
      </c>
      <c r="F66" s="1">
        <v>-0.17</v>
      </c>
      <c r="G66" s="1">
        <v>5.0000000000000001E-3</v>
      </c>
      <c r="H66" s="5">
        <f t="shared" si="3"/>
        <v>3.6029999999999998</v>
      </c>
      <c r="I66" s="1">
        <v>0.14000000000000001</v>
      </c>
      <c r="J66" s="1">
        <v>2.2499999999999999E-2</v>
      </c>
      <c r="K66" s="5">
        <f t="shared" si="0"/>
        <v>3.9304999999999999</v>
      </c>
      <c r="M66">
        <f t="shared" si="1"/>
        <v>0.18202499999999999</v>
      </c>
      <c r="N66" s="5">
        <f t="shared" si="2"/>
        <v>0.10797500000000049</v>
      </c>
    </row>
    <row r="67" spans="1:14" x14ac:dyDescent="0.25">
      <c r="A67" s="3">
        <v>38777</v>
      </c>
      <c r="B67" s="1">
        <v>3.6219999999999999</v>
      </c>
      <c r="C67" s="1">
        <v>-0.14249999999999999</v>
      </c>
      <c r="D67" s="1">
        <v>0.01</v>
      </c>
      <c r="E67" s="1">
        <f t="shared" si="4"/>
        <v>3.4894999999999996</v>
      </c>
      <c r="F67" s="1">
        <v>-0.17</v>
      </c>
      <c r="G67" s="1">
        <v>5.0000000000000001E-3</v>
      </c>
      <c r="H67" s="5">
        <f t="shared" si="3"/>
        <v>3.4569999999999999</v>
      </c>
      <c r="I67" s="1">
        <v>0.14000000000000001</v>
      </c>
      <c r="J67" s="1">
        <v>2.2499999999999999E-2</v>
      </c>
      <c r="K67" s="5">
        <f t="shared" ref="K67:K86" si="5">+B67+I67+J67</f>
        <v>3.7845</v>
      </c>
      <c r="M67">
        <f t="shared" ref="M67:M86" si="6">+E67*0.05</f>
        <v>0.17447499999999999</v>
      </c>
      <c r="N67" s="5">
        <f t="shared" ref="N67:N86" si="7">+K67-E67-M67</f>
        <v>0.12052500000000038</v>
      </c>
    </row>
    <row r="68" spans="1:14" x14ac:dyDescent="0.25">
      <c r="A68" s="3">
        <v>38808</v>
      </c>
      <c r="B68" s="1">
        <v>3.4830000000000001</v>
      </c>
      <c r="C68" s="1">
        <v>-0.13</v>
      </c>
      <c r="D68" s="1">
        <v>0.01</v>
      </c>
      <c r="E68" s="1">
        <f t="shared" si="4"/>
        <v>3.363</v>
      </c>
      <c r="F68" s="1">
        <v>-0.17</v>
      </c>
      <c r="G68" s="1">
        <v>0</v>
      </c>
      <c r="H68" s="5">
        <f t="shared" ref="H68:H86" si="8">B68+F68+G68</f>
        <v>3.3130000000000002</v>
      </c>
      <c r="I68" s="1">
        <v>0.315</v>
      </c>
      <c r="J68" s="1">
        <v>1.4999999999999999E-2</v>
      </c>
      <c r="K68" s="5">
        <f t="shared" si="5"/>
        <v>3.8130000000000002</v>
      </c>
      <c r="M68">
        <f t="shared" si="6"/>
        <v>0.16815000000000002</v>
      </c>
      <c r="N68" s="5">
        <f t="shared" si="7"/>
        <v>0.28185000000000016</v>
      </c>
    </row>
    <row r="69" spans="1:14" x14ac:dyDescent="0.25">
      <c r="A69" s="3">
        <v>38838</v>
      </c>
      <c r="B69" s="1">
        <v>3.4790000000000001</v>
      </c>
      <c r="C69" s="1">
        <v>-0.13</v>
      </c>
      <c r="D69" s="1">
        <v>0.01</v>
      </c>
      <c r="E69" s="1">
        <f t="shared" ref="E69:E86" si="9">+B69+C69+D69</f>
        <v>3.359</v>
      </c>
      <c r="F69" s="1">
        <v>-0.17</v>
      </c>
      <c r="G69" s="1">
        <v>0</v>
      </c>
      <c r="H69" s="5">
        <f t="shared" si="8"/>
        <v>3.3090000000000002</v>
      </c>
      <c r="I69" s="1">
        <v>0.315</v>
      </c>
      <c r="J69" s="1">
        <v>1.4999999999999999E-2</v>
      </c>
      <c r="K69" s="5">
        <f t="shared" si="5"/>
        <v>3.8090000000000002</v>
      </c>
      <c r="M69">
        <f t="shared" si="6"/>
        <v>0.16795000000000002</v>
      </c>
      <c r="N69" s="5">
        <f t="shared" si="7"/>
        <v>0.28205000000000013</v>
      </c>
    </row>
    <row r="70" spans="1:14" x14ac:dyDescent="0.25">
      <c r="A70" s="3">
        <v>38869</v>
      </c>
      <c r="B70" s="1">
        <v>3.51</v>
      </c>
      <c r="C70" s="1">
        <v>-0.13</v>
      </c>
      <c r="D70" s="1">
        <v>0.01</v>
      </c>
      <c r="E70" s="1">
        <f t="shared" si="9"/>
        <v>3.3899999999999997</v>
      </c>
      <c r="F70" s="1">
        <v>-0.17</v>
      </c>
      <c r="G70" s="1">
        <v>0</v>
      </c>
      <c r="H70" s="5">
        <f t="shared" si="8"/>
        <v>3.34</v>
      </c>
      <c r="I70" s="1">
        <v>0.315</v>
      </c>
      <c r="J70" s="1">
        <v>1.4999999999999999E-2</v>
      </c>
      <c r="K70" s="5">
        <f t="shared" si="5"/>
        <v>3.84</v>
      </c>
      <c r="M70">
        <f t="shared" si="6"/>
        <v>0.16949999999999998</v>
      </c>
      <c r="N70" s="5">
        <f t="shared" si="7"/>
        <v>0.28050000000000019</v>
      </c>
    </row>
    <row r="71" spans="1:14" x14ac:dyDescent="0.25">
      <c r="A71" s="3">
        <v>38899</v>
      </c>
      <c r="B71" s="1">
        <v>3.5379999999999998</v>
      </c>
      <c r="C71" s="1">
        <v>-0.13</v>
      </c>
      <c r="D71" s="1">
        <v>0.01</v>
      </c>
      <c r="E71" s="1">
        <f t="shared" si="9"/>
        <v>3.4179999999999997</v>
      </c>
      <c r="F71" s="1">
        <v>-0.17</v>
      </c>
      <c r="G71" s="1">
        <v>0</v>
      </c>
      <c r="H71" s="5">
        <f t="shared" si="8"/>
        <v>3.3679999999999999</v>
      </c>
      <c r="I71" s="1">
        <v>0.315</v>
      </c>
      <c r="J71" s="1">
        <v>1.4999999999999999E-2</v>
      </c>
      <c r="K71" s="5">
        <f t="shared" si="5"/>
        <v>3.8679999999999999</v>
      </c>
      <c r="M71">
        <f t="shared" si="6"/>
        <v>0.1709</v>
      </c>
      <c r="N71" s="5">
        <f t="shared" si="7"/>
        <v>0.27910000000000018</v>
      </c>
    </row>
    <row r="72" spans="1:14" x14ac:dyDescent="0.25">
      <c r="A72" s="3">
        <v>38930</v>
      </c>
      <c r="B72" s="1">
        <v>3.56</v>
      </c>
      <c r="C72" s="1">
        <v>-0.13</v>
      </c>
      <c r="D72" s="1">
        <v>0.01</v>
      </c>
      <c r="E72" s="1">
        <f t="shared" si="9"/>
        <v>3.44</v>
      </c>
      <c r="F72" s="1">
        <v>-0.17</v>
      </c>
      <c r="G72" s="1">
        <v>0</v>
      </c>
      <c r="H72" s="5">
        <f t="shared" si="8"/>
        <v>3.39</v>
      </c>
      <c r="I72" s="1">
        <v>0.315</v>
      </c>
      <c r="J72" s="1">
        <v>1.4999999999999999E-2</v>
      </c>
      <c r="K72" s="5">
        <f t="shared" si="5"/>
        <v>3.89</v>
      </c>
      <c r="M72">
        <f t="shared" si="6"/>
        <v>0.17200000000000001</v>
      </c>
      <c r="N72" s="5">
        <f t="shared" si="7"/>
        <v>0.27800000000000014</v>
      </c>
    </row>
    <row r="73" spans="1:14" x14ac:dyDescent="0.25">
      <c r="A73" s="3">
        <v>38961</v>
      </c>
      <c r="B73" s="1">
        <v>3.5680000000000001</v>
      </c>
      <c r="C73" s="1">
        <v>-0.13</v>
      </c>
      <c r="D73" s="1">
        <v>0.01</v>
      </c>
      <c r="E73" s="1">
        <f t="shared" si="9"/>
        <v>3.448</v>
      </c>
      <c r="F73" s="1">
        <v>-0.17</v>
      </c>
      <c r="G73" s="1">
        <v>0</v>
      </c>
      <c r="H73" s="5">
        <f t="shared" si="8"/>
        <v>3.3980000000000001</v>
      </c>
      <c r="I73" s="1">
        <v>0.315</v>
      </c>
      <c r="J73" s="1">
        <v>1.4999999999999999E-2</v>
      </c>
      <c r="K73" s="5">
        <f t="shared" si="5"/>
        <v>3.8980000000000001</v>
      </c>
      <c r="M73">
        <f t="shared" si="6"/>
        <v>0.1724</v>
      </c>
      <c r="N73" s="5">
        <f t="shared" si="7"/>
        <v>0.27760000000000018</v>
      </c>
    </row>
    <row r="74" spans="1:14" x14ac:dyDescent="0.25">
      <c r="A74" s="3">
        <v>38991</v>
      </c>
      <c r="B74" s="1">
        <v>3.5710000000000002</v>
      </c>
      <c r="C74" s="1">
        <v>-0.13</v>
      </c>
      <c r="D74" s="1">
        <v>0.01</v>
      </c>
      <c r="E74" s="1">
        <f t="shared" si="9"/>
        <v>3.4510000000000001</v>
      </c>
      <c r="F74" s="1">
        <v>-0.17</v>
      </c>
      <c r="G74" s="1">
        <v>0</v>
      </c>
      <c r="H74" s="5">
        <f t="shared" si="8"/>
        <v>3.4010000000000002</v>
      </c>
      <c r="I74" s="1">
        <v>0.315</v>
      </c>
      <c r="J74" s="1">
        <v>1.4999999999999999E-2</v>
      </c>
      <c r="K74" s="5">
        <f t="shared" si="5"/>
        <v>3.9010000000000002</v>
      </c>
      <c r="M74">
        <f t="shared" si="6"/>
        <v>0.17255000000000001</v>
      </c>
      <c r="N74" s="5">
        <f t="shared" si="7"/>
        <v>0.2774500000000002</v>
      </c>
    </row>
    <row r="75" spans="1:14" x14ac:dyDescent="0.25">
      <c r="A75" s="3">
        <v>39022</v>
      </c>
      <c r="B75" s="1">
        <v>3.7050000000000001</v>
      </c>
      <c r="C75" s="1">
        <v>-0.14249999999999999</v>
      </c>
      <c r="D75" s="1">
        <v>0.01</v>
      </c>
      <c r="E75" s="1">
        <f t="shared" si="9"/>
        <v>3.5724999999999998</v>
      </c>
      <c r="F75" s="1">
        <v>-0.17</v>
      </c>
      <c r="G75" s="1">
        <v>5.0000000000000001E-3</v>
      </c>
      <c r="H75" s="5">
        <f t="shared" si="8"/>
        <v>3.54</v>
      </c>
      <c r="I75" s="1">
        <v>0.14000000000000001</v>
      </c>
      <c r="J75" s="1">
        <v>2.4500000000000001E-2</v>
      </c>
      <c r="K75" s="5">
        <f t="shared" si="5"/>
        <v>3.8695000000000004</v>
      </c>
      <c r="M75">
        <f t="shared" si="6"/>
        <v>0.17862500000000001</v>
      </c>
      <c r="N75" s="5">
        <f t="shared" si="7"/>
        <v>0.11837500000000059</v>
      </c>
    </row>
    <row r="76" spans="1:14" x14ac:dyDescent="0.25">
      <c r="A76" s="3">
        <v>39052</v>
      </c>
      <c r="B76" s="1">
        <v>3.8340000000000001</v>
      </c>
      <c r="C76" s="1">
        <v>-0.13750000000000001</v>
      </c>
      <c r="D76" s="1">
        <v>0.01</v>
      </c>
      <c r="E76" s="1">
        <f t="shared" si="9"/>
        <v>3.7064999999999997</v>
      </c>
      <c r="F76" s="1">
        <v>-0.17</v>
      </c>
      <c r="G76" s="1">
        <v>5.0000000000000001E-3</v>
      </c>
      <c r="H76" s="5">
        <f t="shared" si="8"/>
        <v>3.669</v>
      </c>
      <c r="I76" s="1">
        <v>0.14000000000000001</v>
      </c>
      <c r="J76" s="1">
        <v>2.4500000000000001E-2</v>
      </c>
      <c r="K76" s="5">
        <f t="shared" si="5"/>
        <v>3.9985000000000004</v>
      </c>
      <c r="M76">
        <f t="shared" si="6"/>
        <v>0.18532499999999999</v>
      </c>
      <c r="N76" s="5">
        <f t="shared" si="7"/>
        <v>0.10667500000000071</v>
      </c>
    </row>
    <row r="77" spans="1:14" x14ac:dyDescent="0.25">
      <c r="A77" s="3">
        <v>39083</v>
      </c>
      <c r="B77" s="1">
        <v>3.907</v>
      </c>
      <c r="C77" s="1">
        <v>-0.13750000000000001</v>
      </c>
      <c r="D77" s="1">
        <v>0.01</v>
      </c>
      <c r="E77" s="1">
        <f t="shared" si="9"/>
        <v>3.7794999999999996</v>
      </c>
      <c r="F77" s="1">
        <v>-0.17</v>
      </c>
      <c r="G77" s="1">
        <v>5.0000000000000001E-3</v>
      </c>
      <c r="H77" s="5">
        <f t="shared" si="8"/>
        <v>3.742</v>
      </c>
      <c r="I77" s="1">
        <v>0.14000000000000001</v>
      </c>
      <c r="J77" s="1">
        <v>2.4500000000000001E-2</v>
      </c>
      <c r="K77" s="5">
        <f t="shared" si="5"/>
        <v>4.0714999999999995</v>
      </c>
      <c r="M77">
        <f t="shared" si="6"/>
        <v>0.188975</v>
      </c>
      <c r="N77" s="5">
        <f t="shared" si="7"/>
        <v>0.10302499999999981</v>
      </c>
    </row>
    <row r="78" spans="1:14" x14ac:dyDescent="0.25">
      <c r="A78" s="3">
        <v>39114</v>
      </c>
      <c r="B78" s="1">
        <v>3.7839999999999998</v>
      </c>
      <c r="C78" s="1">
        <v>-0.13750000000000001</v>
      </c>
      <c r="D78" s="1">
        <v>0.01</v>
      </c>
      <c r="E78" s="1">
        <f t="shared" si="9"/>
        <v>3.6564999999999994</v>
      </c>
      <c r="F78" s="1">
        <v>-0.17</v>
      </c>
      <c r="G78" s="1">
        <v>5.0000000000000001E-3</v>
      </c>
      <c r="H78" s="5">
        <f t="shared" si="8"/>
        <v>3.6189999999999998</v>
      </c>
      <c r="I78" s="1">
        <v>0.14000000000000001</v>
      </c>
      <c r="J78" s="1">
        <v>2.4500000000000001E-2</v>
      </c>
      <c r="K78" s="5">
        <f t="shared" si="5"/>
        <v>3.9485000000000001</v>
      </c>
      <c r="M78">
        <f t="shared" si="6"/>
        <v>0.18282499999999999</v>
      </c>
      <c r="N78" s="5">
        <f t="shared" si="7"/>
        <v>0.10917500000000072</v>
      </c>
    </row>
    <row r="79" spans="1:14" x14ac:dyDescent="0.25">
      <c r="A79" s="3">
        <v>39142</v>
      </c>
      <c r="B79" s="1">
        <v>3.641</v>
      </c>
      <c r="C79" s="1">
        <v>-0.14249999999999999</v>
      </c>
      <c r="D79" s="1">
        <v>0.01</v>
      </c>
      <c r="E79" s="1">
        <f t="shared" si="9"/>
        <v>3.5084999999999997</v>
      </c>
      <c r="F79" s="1">
        <v>-0.17</v>
      </c>
      <c r="G79" s="1">
        <v>5.0000000000000001E-3</v>
      </c>
      <c r="H79" s="5">
        <f t="shared" si="8"/>
        <v>3.476</v>
      </c>
      <c r="I79" s="1">
        <v>0.14000000000000001</v>
      </c>
      <c r="J79" s="1">
        <v>2.4500000000000001E-2</v>
      </c>
      <c r="K79" s="5">
        <f t="shared" si="5"/>
        <v>3.8055000000000003</v>
      </c>
      <c r="M79">
        <f t="shared" si="6"/>
        <v>0.175425</v>
      </c>
      <c r="N79" s="5">
        <f t="shared" si="7"/>
        <v>0.1215750000000006</v>
      </c>
    </row>
    <row r="80" spans="1:14" x14ac:dyDescent="0.25">
      <c r="A80" s="3">
        <v>39173</v>
      </c>
      <c r="B80" s="1">
        <v>3.5049999999999999</v>
      </c>
      <c r="C80" s="1">
        <v>-0.13</v>
      </c>
      <c r="D80" s="1">
        <v>0.01</v>
      </c>
      <c r="E80" s="1">
        <f t="shared" si="9"/>
        <v>3.3849999999999998</v>
      </c>
      <c r="F80" s="1">
        <v>-0.17</v>
      </c>
      <c r="G80" s="1">
        <v>0</v>
      </c>
      <c r="H80" s="5">
        <f t="shared" si="8"/>
        <v>3.335</v>
      </c>
      <c r="I80" s="1">
        <v>0.315</v>
      </c>
      <c r="J80" s="1">
        <v>1.7000000000000001E-2</v>
      </c>
      <c r="K80" s="5">
        <f t="shared" si="5"/>
        <v>3.8369999999999997</v>
      </c>
      <c r="M80">
        <f t="shared" si="6"/>
        <v>0.16925000000000001</v>
      </c>
      <c r="N80" s="5">
        <f t="shared" si="7"/>
        <v>0.28274999999999995</v>
      </c>
    </row>
    <row r="81" spans="1:14" x14ac:dyDescent="0.25">
      <c r="A81" s="3">
        <v>39203</v>
      </c>
      <c r="B81" s="1">
        <v>3.5019999999999998</v>
      </c>
      <c r="C81" s="1">
        <v>-0.13</v>
      </c>
      <c r="D81" s="1">
        <v>0.01</v>
      </c>
      <c r="E81" s="1">
        <f t="shared" si="9"/>
        <v>3.3819999999999997</v>
      </c>
      <c r="F81" s="1">
        <v>-0.17</v>
      </c>
      <c r="G81" s="1">
        <v>0</v>
      </c>
      <c r="H81" s="5">
        <f t="shared" si="8"/>
        <v>3.3319999999999999</v>
      </c>
      <c r="I81" s="1">
        <v>0.315</v>
      </c>
      <c r="J81" s="1">
        <v>1.7000000000000001E-2</v>
      </c>
      <c r="K81" s="5">
        <f t="shared" si="5"/>
        <v>3.8339999999999996</v>
      </c>
      <c r="M81">
        <f t="shared" si="6"/>
        <v>0.1691</v>
      </c>
      <c r="N81" s="5">
        <f t="shared" si="7"/>
        <v>0.28289999999999993</v>
      </c>
    </row>
    <row r="82" spans="1:14" x14ac:dyDescent="0.25">
      <c r="A82" s="3">
        <v>39234</v>
      </c>
      <c r="B82" s="1">
        <v>3.5339999999999998</v>
      </c>
      <c r="C82" s="1">
        <v>-0.13</v>
      </c>
      <c r="D82" s="1">
        <v>0.01</v>
      </c>
      <c r="E82" s="1">
        <f t="shared" si="9"/>
        <v>3.4139999999999997</v>
      </c>
      <c r="F82" s="1">
        <v>-0.17</v>
      </c>
      <c r="G82" s="1">
        <v>0</v>
      </c>
      <c r="H82" s="5">
        <f t="shared" si="8"/>
        <v>3.3639999999999999</v>
      </c>
      <c r="I82" s="1">
        <v>0.315</v>
      </c>
      <c r="J82" s="1">
        <v>1.7000000000000001E-2</v>
      </c>
      <c r="K82" s="5">
        <f t="shared" si="5"/>
        <v>3.8659999999999997</v>
      </c>
      <c r="M82">
        <f t="shared" si="6"/>
        <v>0.17069999999999999</v>
      </c>
      <c r="N82" s="5">
        <f t="shared" si="7"/>
        <v>0.28129999999999999</v>
      </c>
    </row>
    <row r="83" spans="1:14" x14ac:dyDescent="0.25">
      <c r="A83" s="3">
        <v>39264</v>
      </c>
      <c r="B83" s="1">
        <v>3.5619999999999998</v>
      </c>
      <c r="C83" s="1">
        <v>-0.13</v>
      </c>
      <c r="D83" s="1">
        <v>0.01</v>
      </c>
      <c r="E83" s="1">
        <f t="shared" si="9"/>
        <v>3.4419999999999997</v>
      </c>
      <c r="F83" s="1">
        <v>-0.17</v>
      </c>
      <c r="G83" s="1">
        <v>0</v>
      </c>
      <c r="H83" s="5">
        <f t="shared" si="8"/>
        <v>3.3919999999999999</v>
      </c>
      <c r="I83" s="1">
        <v>0.315</v>
      </c>
      <c r="J83" s="1">
        <v>1.7000000000000001E-2</v>
      </c>
      <c r="K83" s="5">
        <f t="shared" si="5"/>
        <v>3.8939999999999997</v>
      </c>
      <c r="M83">
        <f t="shared" si="6"/>
        <v>0.1721</v>
      </c>
      <c r="N83" s="5">
        <f t="shared" si="7"/>
        <v>0.27989999999999993</v>
      </c>
    </row>
    <row r="84" spans="1:14" x14ac:dyDescent="0.25">
      <c r="A84" s="3">
        <v>39295</v>
      </c>
      <c r="B84" s="1">
        <v>3.5840000000000001</v>
      </c>
      <c r="C84" s="1">
        <v>-0.13</v>
      </c>
      <c r="D84" s="1">
        <v>0.01</v>
      </c>
      <c r="E84" s="1">
        <f t="shared" si="9"/>
        <v>3.464</v>
      </c>
      <c r="F84" s="1">
        <v>-0.17</v>
      </c>
      <c r="G84" s="1">
        <v>0</v>
      </c>
      <c r="H84" s="5">
        <f t="shared" si="8"/>
        <v>3.4140000000000001</v>
      </c>
      <c r="I84" s="1">
        <v>0.315</v>
      </c>
      <c r="J84" s="1">
        <v>1.7000000000000001E-2</v>
      </c>
      <c r="K84" s="5">
        <f t="shared" si="5"/>
        <v>3.9159999999999999</v>
      </c>
      <c r="M84">
        <f t="shared" si="6"/>
        <v>0.17320000000000002</v>
      </c>
      <c r="N84" s="5">
        <f t="shared" si="7"/>
        <v>0.27879999999999994</v>
      </c>
    </row>
    <row r="85" spans="1:14" x14ac:dyDescent="0.25">
      <c r="A85" s="3">
        <v>39326</v>
      </c>
      <c r="B85" s="1">
        <v>3.5910000000000002</v>
      </c>
      <c r="C85" s="1">
        <v>-0.13</v>
      </c>
      <c r="D85" s="1">
        <v>0.01</v>
      </c>
      <c r="E85" s="1">
        <f t="shared" si="9"/>
        <v>3.4710000000000001</v>
      </c>
      <c r="F85" s="1">
        <v>-0.17</v>
      </c>
      <c r="G85" s="1">
        <v>0</v>
      </c>
      <c r="H85" s="5">
        <f t="shared" si="8"/>
        <v>3.4210000000000003</v>
      </c>
      <c r="I85" s="1">
        <v>0.315</v>
      </c>
      <c r="J85" s="1">
        <v>1.7000000000000001E-2</v>
      </c>
      <c r="K85" s="5">
        <f t="shared" si="5"/>
        <v>3.923</v>
      </c>
      <c r="M85">
        <f t="shared" si="6"/>
        <v>0.17355000000000001</v>
      </c>
      <c r="N85" s="5">
        <f t="shared" si="7"/>
        <v>0.27844999999999998</v>
      </c>
    </row>
    <row r="86" spans="1:14" x14ac:dyDescent="0.25">
      <c r="A86" s="3">
        <v>39356</v>
      </c>
      <c r="B86" s="1">
        <v>3.593</v>
      </c>
      <c r="C86" s="1">
        <v>-0.13</v>
      </c>
      <c r="D86" s="1">
        <v>0.01</v>
      </c>
      <c r="E86" s="1">
        <f t="shared" si="9"/>
        <v>3.4729999999999999</v>
      </c>
      <c r="F86" s="1">
        <v>-0.17</v>
      </c>
      <c r="G86" s="1">
        <v>0</v>
      </c>
      <c r="H86" s="5">
        <f t="shared" si="8"/>
        <v>3.423</v>
      </c>
      <c r="I86" s="1">
        <v>0.315</v>
      </c>
      <c r="J86" s="1">
        <v>1.7000000000000001E-2</v>
      </c>
      <c r="K86" s="5">
        <f t="shared" si="5"/>
        <v>3.9249999999999998</v>
      </c>
      <c r="M86">
        <f t="shared" si="6"/>
        <v>0.17365</v>
      </c>
      <c r="N86" s="5">
        <f t="shared" si="7"/>
        <v>0.27834999999999999</v>
      </c>
    </row>
  </sheetData>
  <mergeCells count="4">
    <mergeCell ref="C1:E1"/>
    <mergeCell ref="I1:K1"/>
    <mergeCell ref="F1:H1"/>
    <mergeCell ref="M1:N1"/>
  </mergeCells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dcterms:created xsi:type="dcterms:W3CDTF">2000-09-20T14:07:47Z</dcterms:created>
  <dcterms:modified xsi:type="dcterms:W3CDTF">2023-09-10T15:06:20Z</dcterms:modified>
</cp:coreProperties>
</file>