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Sheet1!$A$1:$N$72</definedName>
  </definedNames>
  <calcPr calcId="0"/>
</workbook>
</file>

<file path=xl/calcChain.xml><?xml version="1.0" encoding="utf-8"?>
<calcChain xmlns="http://schemas.openxmlformats.org/spreadsheetml/2006/main">
  <c r="D65" i="1" l="1"/>
</calcChain>
</file>

<file path=xl/sharedStrings.xml><?xml version="1.0" encoding="utf-8"?>
<sst xmlns="http://schemas.openxmlformats.org/spreadsheetml/2006/main" count="273" uniqueCount="138">
  <si>
    <t>Transwestern Pipeline</t>
  </si>
  <si>
    <t xml:space="preserve">         11/17/2000</t>
  </si>
  <si>
    <t>Open Season Results</t>
  </si>
  <si>
    <t>Ignacio to Blanco</t>
  </si>
  <si>
    <t>Company Name</t>
  </si>
  <si>
    <t>Volume</t>
  </si>
  <si>
    <t>Term</t>
  </si>
  <si>
    <t>Rate</t>
  </si>
  <si>
    <t>Receipt</t>
  </si>
  <si>
    <t>Delivery</t>
  </si>
  <si>
    <t>Special Terms</t>
  </si>
  <si>
    <t>1)</t>
  </si>
  <si>
    <t>BP Energy</t>
  </si>
  <si>
    <t>10 years</t>
  </si>
  <si>
    <t>Florida</t>
  </si>
  <si>
    <t>El Paso Blanco</t>
  </si>
  <si>
    <t>Increase meter capacity</t>
  </si>
  <si>
    <t>Ignacio</t>
  </si>
  <si>
    <t>I/B Link</t>
  </si>
  <si>
    <t>of Florida Plant to 350,000/d</t>
  </si>
  <si>
    <t>NWPL</t>
  </si>
  <si>
    <t>So. Trails</t>
  </si>
  <si>
    <t>Ignacio to CA</t>
  </si>
  <si>
    <t>2)</t>
  </si>
  <si>
    <t>Red Cedar</t>
  </si>
  <si>
    <t>5 years</t>
  </si>
  <si>
    <t>less than</t>
  </si>
  <si>
    <t>Needles</t>
  </si>
  <si>
    <t>max</t>
  </si>
  <si>
    <t>Topock</t>
  </si>
  <si>
    <t>3)</t>
  </si>
  <si>
    <t>Texaco</t>
  </si>
  <si>
    <t>La Maquina</t>
  </si>
  <si>
    <t>Mojave</t>
  </si>
  <si>
    <t>San Juan to CA</t>
  </si>
  <si>
    <t>4)</t>
  </si>
  <si>
    <t>Duke</t>
  </si>
  <si>
    <t>Bloomfield</t>
  </si>
  <si>
    <t>5)</t>
  </si>
  <si>
    <t>Needles,Griffith</t>
  </si>
  <si>
    <t>Kutz, Blanco</t>
  </si>
  <si>
    <t>SWG, Calpine</t>
  </si>
  <si>
    <t>Transcolorado</t>
  </si>
  <si>
    <t>6)</t>
  </si>
  <si>
    <t>ENA</t>
  </si>
  <si>
    <t>alt. Del points WOT</t>
  </si>
  <si>
    <t>ENA seeks refund of demand chgs</t>
  </si>
  <si>
    <t>on vols subject to "window"</t>
  </si>
  <si>
    <t>7)</t>
  </si>
  <si>
    <t>8)</t>
  </si>
  <si>
    <t>El Paso Merchant</t>
  </si>
  <si>
    <t>3 years</t>
  </si>
  <si>
    <t>Blanco</t>
  </si>
  <si>
    <t>plus commodity</t>
  </si>
  <si>
    <t>9)</t>
  </si>
  <si>
    <t>Burlington</t>
  </si>
  <si>
    <t>???</t>
  </si>
  <si>
    <t>10)</t>
  </si>
  <si>
    <t>Barrett Resources</t>
  </si>
  <si>
    <t>border pts.</t>
  </si>
  <si>
    <t>11)</t>
  </si>
  <si>
    <t>Smud</t>
  </si>
  <si>
    <t>12)</t>
  </si>
  <si>
    <t>Aquila</t>
  </si>
  <si>
    <t>max rate</t>
  </si>
  <si>
    <t>alt CA del points</t>
  </si>
  <si>
    <t>13)</t>
  </si>
  <si>
    <t>Reliant</t>
  </si>
  <si>
    <t>3-5 yrs.</t>
  </si>
  <si>
    <t>14)</t>
  </si>
  <si>
    <t>Eprime</t>
  </si>
  <si>
    <t>1-2 yrs.</t>
  </si>
  <si>
    <t>NW Pipeline</t>
  </si>
  <si>
    <t>SoCal Topock</t>
  </si>
  <si>
    <t>15)</t>
  </si>
  <si>
    <t>Oneok</t>
  </si>
  <si>
    <t>2 years</t>
  </si>
  <si>
    <t>.50 or max rate</t>
  </si>
  <si>
    <t>San Juan</t>
  </si>
  <si>
    <t>16)</t>
  </si>
  <si>
    <t>Calpine</t>
  </si>
  <si>
    <t>85% basis diff of Per/SJ</t>
  </si>
  <si>
    <t>Cal border or Calpine project</t>
  </si>
  <si>
    <t>EOT - CA</t>
  </si>
  <si>
    <t>17)</t>
  </si>
  <si>
    <t>W. Tx Pool</t>
  </si>
  <si>
    <t>18)</t>
  </si>
  <si>
    <t>W. Tx. Pool</t>
  </si>
  <si>
    <t>19)</t>
  </si>
  <si>
    <t>SoCal</t>
  </si>
  <si>
    <t>20)</t>
  </si>
  <si>
    <t>Pool</t>
  </si>
  <si>
    <t>21)</t>
  </si>
  <si>
    <t>USGT</t>
  </si>
  <si>
    <t>up to 3 yrs</t>
  </si>
  <si>
    <t>W.Tx.Pool</t>
  </si>
  <si>
    <t>Thoreau</t>
  </si>
  <si>
    <t>Topock, EOC</t>
  </si>
  <si>
    <t>22)</t>
  </si>
  <si>
    <t>Richardson</t>
  </si>
  <si>
    <t>border</t>
  </si>
  <si>
    <t>23)</t>
  </si>
  <si>
    <t>CMS</t>
  </si>
  <si>
    <t>Panhandle</t>
  </si>
  <si>
    <t>request for existing space:</t>
  </si>
  <si>
    <t>EOT - EOT</t>
  </si>
  <si>
    <t>24)</t>
  </si>
  <si>
    <t>5-15 years</t>
  </si>
  <si>
    <t>Kirtland AFB</t>
  </si>
  <si>
    <t>25)</t>
  </si>
  <si>
    <t>Linam plant to Cunningham/Maddox</t>
  </si>
  <si>
    <t>26)</t>
  </si>
  <si>
    <t>CIG/Tumbleweed</t>
  </si>
  <si>
    <t>PEPL or Waha</t>
  </si>
  <si>
    <t>27)</t>
  </si>
  <si>
    <t>Oneok-Westex/Waha</t>
  </si>
  <si>
    <t>TOTAL</t>
  </si>
  <si>
    <t>Turnback requests:</t>
  </si>
  <si>
    <t>EOT</t>
  </si>
  <si>
    <t>Notes:</t>
  </si>
  <si>
    <t>1)  Unless otherwise noted, all rates are 1-pt demand, exclusive of fuel</t>
  </si>
  <si>
    <t>2)  If a shipper requested a range of capacity, the high end of the range is reflected in this summary.</t>
  </si>
  <si>
    <t>Sempra</t>
  </si>
  <si>
    <t>border pts., SWG</t>
  </si>
  <si>
    <t>Border, SWG</t>
  </si>
  <si>
    <t>Topock, Mojave</t>
  </si>
  <si>
    <t>28)</t>
  </si>
  <si>
    <t>29)</t>
  </si>
  <si>
    <t>50,000 EOT and 50,000 SJ,increasing 20% annually for 5 years up to 200,000</t>
  </si>
  <si>
    <t>Raton Basin gs off CIG Panhandle?</t>
  </si>
  <si>
    <t>30)</t>
  </si>
  <si>
    <t>Account</t>
  </si>
  <si>
    <t>Rep</t>
  </si>
  <si>
    <t>LL</t>
  </si>
  <si>
    <t>JF</t>
  </si>
  <si>
    <t>ML</t>
  </si>
  <si>
    <t>TK</t>
  </si>
  <si>
    <t>n =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</si>
</sst>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2"/>
  <sheetViews>
    <sheetView tabSelected="1" workbookViewId="0">
      <selection activeCell="A2" sqref="A2"/>
    </sheetView>
  </sheetViews>
  <sheetFormatPr defaultRowHeight="13.2" x14ac:dyDescent="0.25"/>
  <cols>
    <col min="1" max="1" width="3.6640625" customWidth="1"/>
    <col min="2" max="2" width="5.6640625" customWidth="1"/>
    <col min="3" max="3" width="19.109375" customWidth="1"/>
    <col min="5" max="5" width="3.6640625" customWidth="1"/>
    <col min="6" max="6" width="9.88671875" customWidth="1"/>
    <col min="7" max="7" width="3.6640625" customWidth="1"/>
    <col min="8" max="8" width="12.88671875" customWidth="1"/>
    <col min="9" max="9" width="3.6640625" customWidth="1"/>
    <col min="10" max="10" width="15" customWidth="1"/>
    <col min="11" max="11" width="3.6640625" customWidth="1"/>
    <col min="12" max="12" width="20.6640625" customWidth="1"/>
    <col min="13" max="13" width="3.6640625" customWidth="1"/>
    <col min="14" max="14" width="63.44140625" customWidth="1"/>
  </cols>
  <sheetData>
    <row r="1" spans="1:14" x14ac:dyDescent="0.25">
      <c r="A1" t="s">
        <v>137</v>
      </c>
      <c r="H1" t="s">
        <v>0</v>
      </c>
    </row>
    <row r="2" spans="1:14" x14ac:dyDescent="0.25">
      <c r="H2" t="s">
        <v>1</v>
      </c>
    </row>
    <row r="3" spans="1:14" x14ac:dyDescent="0.25">
      <c r="H3" t="s">
        <v>2</v>
      </c>
    </row>
    <row r="5" spans="1:14" x14ac:dyDescent="0.25">
      <c r="A5" t="s">
        <v>131</v>
      </c>
      <c r="C5" s="2" t="s">
        <v>3</v>
      </c>
    </row>
    <row r="6" spans="1:14" x14ac:dyDescent="0.25">
      <c r="A6" s="2" t="s">
        <v>132</v>
      </c>
      <c r="B6" s="2"/>
      <c r="C6" s="2" t="s">
        <v>4</v>
      </c>
      <c r="D6" s="2" t="s">
        <v>5</v>
      </c>
      <c r="E6" s="2"/>
      <c r="F6" s="2" t="s">
        <v>6</v>
      </c>
      <c r="G6" s="2"/>
      <c r="H6" s="2" t="s">
        <v>7</v>
      </c>
      <c r="I6" s="2"/>
      <c r="J6" s="2" t="s">
        <v>8</v>
      </c>
      <c r="K6" s="2"/>
      <c r="L6" s="2" t="s">
        <v>9</v>
      </c>
      <c r="M6" s="2"/>
      <c r="N6" s="2" t="s">
        <v>10</v>
      </c>
    </row>
    <row r="7" spans="1:14" x14ac:dyDescent="0.25">
      <c r="A7" t="s">
        <v>133</v>
      </c>
      <c r="B7" t="s">
        <v>11</v>
      </c>
      <c r="C7" t="s">
        <v>12</v>
      </c>
      <c r="D7" s="1">
        <v>100000</v>
      </c>
      <c r="F7" t="s">
        <v>13</v>
      </c>
      <c r="H7" s="3">
        <v>0.12</v>
      </c>
      <c r="J7" t="s">
        <v>14</v>
      </c>
      <c r="L7" t="s">
        <v>15</v>
      </c>
      <c r="N7" t="s">
        <v>16</v>
      </c>
    </row>
    <row r="8" spans="1:14" x14ac:dyDescent="0.25">
      <c r="J8" t="s">
        <v>17</v>
      </c>
      <c r="L8" t="s">
        <v>18</v>
      </c>
      <c r="N8" t="s">
        <v>19</v>
      </c>
    </row>
    <row r="9" spans="1:14" x14ac:dyDescent="0.25">
      <c r="J9" t="s">
        <v>20</v>
      </c>
      <c r="L9" t="s">
        <v>21</v>
      </c>
    </row>
    <row r="10" spans="1:14" x14ac:dyDescent="0.25">
      <c r="A10" s="2" t="s">
        <v>132</v>
      </c>
      <c r="C10" s="2" t="s">
        <v>22</v>
      </c>
    </row>
    <row r="11" spans="1:14" x14ac:dyDescent="0.25">
      <c r="C11" s="2" t="s">
        <v>4</v>
      </c>
      <c r="D11" s="2" t="s">
        <v>5</v>
      </c>
      <c r="E11" s="2"/>
      <c r="F11" s="2" t="s">
        <v>6</v>
      </c>
      <c r="G11" s="2"/>
      <c r="H11" s="2" t="s">
        <v>7</v>
      </c>
      <c r="I11" s="2"/>
      <c r="J11" s="2" t="s">
        <v>8</v>
      </c>
      <c r="K11" s="2"/>
      <c r="L11" s="2" t="s">
        <v>9</v>
      </c>
      <c r="M11" s="2"/>
      <c r="N11" s="2" t="s">
        <v>10</v>
      </c>
    </row>
    <row r="12" spans="1:14" x14ac:dyDescent="0.25">
      <c r="A12" t="s">
        <v>133</v>
      </c>
      <c r="B12" t="s">
        <v>23</v>
      </c>
      <c r="C12" t="s">
        <v>24</v>
      </c>
      <c r="D12" s="1">
        <v>50000</v>
      </c>
      <c r="F12" t="s">
        <v>25</v>
      </c>
      <c r="H12" t="s">
        <v>26</v>
      </c>
      <c r="J12" t="s">
        <v>17</v>
      </c>
      <c r="L12" t="s">
        <v>27</v>
      </c>
    </row>
    <row r="13" spans="1:14" x14ac:dyDescent="0.25">
      <c r="H13" t="s">
        <v>28</v>
      </c>
      <c r="J13" t="s">
        <v>14</v>
      </c>
      <c r="L13" t="s">
        <v>29</v>
      </c>
    </row>
    <row r="14" spans="1:14" x14ac:dyDescent="0.25">
      <c r="J14" t="s">
        <v>24</v>
      </c>
    </row>
    <row r="15" spans="1:14" x14ac:dyDescent="0.25">
      <c r="A15" t="s">
        <v>133</v>
      </c>
      <c r="B15" t="s">
        <v>30</v>
      </c>
      <c r="C15" t="s">
        <v>31</v>
      </c>
      <c r="D15" s="1">
        <v>50000</v>
      </c>
      <c r="F15" t="s">
        <v>25</v>
      </c>
      <c r="H15" s="3">
        <v>0.42</v>
      </c>
      <c r="J15" t="s">
        <v>24</v>
      </c>
      <c r="L15" t="s">
        <v>27</v>
      </c>
    </row>
    <row r="16" spans="1:14" x14ac:dyDescent="0.25">
      <c r="J16" t="s">
        <v>32</v>
      </c>
      <c r="L16" t="s">
        <v>125</v>
      </c>
    </row>
    <row r="17" spans="1:14" x14ac:dyDescent="0.25">
      <c r="A17" t="s">
        <v>134</v>
      </c>
      <c r="B17" t="s">
        <v>35</v>
      </c>
      <c r="C17" t="s">
        <v>122</v>
      </c>
      <c r="D17" s="1">
        <v>50000</v>
      </c>
      <c r="F17" t="s">
        <v>25</v>
      </c>
      <c r="H17" s="3">
        <v>0.38</v>
      </c>
      <c r="J17" t="s">
        <v>17</v>
      </c>
      <c r="L17" t="s">
        <v>124</v>
      </c>
    </row>
    <row r="19" spans="1:14" x14ac:dyDescent="0.25">
      <c r="A19" s="2" t="s">
        <v>132</v>
      </c>
      <c r="C19" s="2" t="s">
        <v>34</v>
      </c>
    </row>
    <row r="20" spans="1:14" x14ac:dyDescent="0.25">
      <c r="C20" s="2" t="s">
        <v>4</v>
      </c>
      <c r="D20" s="2" t="s">
        <v>5</v>
      </c>
      <c r="E20" s="2"/>
      <c r="F20" s="2" t="s">
        <v>6</v>
      </c>
      <c r="G20" s="2"/>
      <c r="H20" s="2" t="s">
        <v>7</v>
      </c>
      <c r="I20" s="2"/>
      <c r="J20" s="2" t="s">
        <v>8</v>
      </c>
      <c r="K20" s="2"/>
      <c r="L20" s="2" t="s">
        <v>9</v>
      </c>
      <c r="M20" s="2"/>
      <c r="N20" s="2" t="s">
        <v>10</v>
      </c>
    </row>
    <row r="21" spans="1:14" x14ac:dyDescent="0.25">
      <c r="A21" t="s">
        <v>133</v>
      </c>
      <c r="B21" t="s">
        <v>38</v>
      </c>
      <c r="C21" t="s">
        <v>36</v>
      </c>
      <c r="D21" s="1">
        <v>50000</v>
      </c>
      <c r="F21" t="s">
        <v>13</v>
      </c>
      <c r="H21" s="3">
        <v>0.2</v>
      </c>
      <c r="J21" t="s">
        <v>37</v>
      </c>
    </row>
    <row r="22" spans="1:14" x14ac:dyDescent="0.25">
      <c r="A22" t="s">
        <v>133</v>
      </c>
      <c r="B22" t="s">
        <v>43</v>
      </c>
      <c r="C22" t="s">
        <v>12</v>
      </c>
      <c r="D22" s="1">
        <v>50000</v>
      </c>
      <c r="F22" t="s">
        <v>13</v>
      </c>
      <c r="H22" s="3">
        <v>0.36</v>
      </c>
      <c r="J22" t="s">
        <v>37</v>
      </c>
      <c r="L22" t="s">
        <v>39</v>
      </c>
    </row>
    <row r="23" spans="1:14" x14ac:dyDescent="0.25">
      <c r="J23" t="s">
        <v>40</v>
      </c>
      <c r="L23" t="s">
        <v>41</v>
      </c>
    </row>
    <row r="24" spans="1:14" x14ac:dyDescent="0.25">
      <c r="J24" t="s">
        <v>42</v>
      </c>
    </row>
    <row r="25" spans="1:14" x14ac:dyDescent="0.25">
      <c r="A25" t="s">
        <v>134</v>
      </c>
      <c r="B25" t="s">
        <v>48</v>
      </c>
      <c r="C25" t="s">
        <v>44</v>
      </c>
      <c r="D25" s="1">
        <v>100000</v>
      </c>
      <c r="F25" t="s">
        <v>25</v>
      </c>
      <c r="H25" s="3">
        <v>0.2</v>
      </c>
      <c r="J25" t="s">
        <v>37</v>
      </c>
      <c r="L25" t="s">
        <v>27</v>
      </c>
      <c r="N25" t="s">
        <v>45</v>
      </c>
    </row>
    <row r="26" spans="1:14" x14ac:dyDescent="0.25">
      <c r="N26" t="s">
        <v>46</v>
      </c>
    </row>
    <row r="27" spans="1:14" x14ac:dyDescent="0.25">
      <c r="N27" t="s">
        <v>47</v>
      </c>
    </row>
    <row r="28" spans="1:14" x14ac:dyDescent="0.25">
      <c r="A28" t="s">
        <v>133</v>
      </c>
      <c r="B28" t="s">
        <v>49</v>
      </c>
      <c r="C28" t="s">
        <v>31</v>
      </c>
      <c r="D28" s="1">
        <v>50000</v>
      </c>
      <c r="F28" t="s">
        <v>25</v>
      </c>
      <c r="H28" s="3">
        <v>0.38</v>
      </c>
      <c r="J28" t="s">
        <v>37</v>
      </c>
      <c r="L28" t="s">
        <v>27</v>
      </c>
    </row>
    <row r="29" spans="1:14" x14ac:dyDescent="0.25">
      <c r="L29" t="s">
        <v>29</v>
      </c>
    </row>
    <row r="30" spans="1:14" x14ac:dyDescent="0.25">
      <c r="L30" t="s">
        <v>33</v>
      </c>
    </row>
    <row r="31" spans="1:14" x14ac:dyDescent="0.25">
      <c r="A31" t="s">
        <v>133</v>
      </c>
      <c r="B31" t="s">
        <v>54</v>
      </c>
      <c r="C31" t="s">
        <v>50</v>
      </c>
      <c r="D31" s="1">
        <v>50000</v>
      </c>
      <c r="F31" t="s">
        <v>51</v>
      </c>
      <c r="H31" s="3">
        <v>0.35</v>
      </c>
      <c r="J31" t="s">
        <v>52</v>
      </c>
      <c r="L31" t="s">
        <v>27</v>
      </c>
    </row>
    <row r="32" spans="1:14" x14ac:dyDescent="0.25">
      <c r="H32" t="s">
        <v>53</v>
      </c>
    </row>
    <row r="33" spans="1:14" x14ac:dyDescent="0.25">
      <c r="A33" t="s">
        <v>135</v>
      </c>
      <c r="B33" t="s">
        <v>57</v>
      </c>
      <c r="C33" t="s">
        <v>55</v>
      </c>
      <c r="D33" t="s">
        <v>56</v>
      </c>
      <c r="F33" t="s">
        <v>56</v>
      </c>
      <c r="H33" t="s">
        <v>56</v>
      </c>
    </row>
    <row r="34" spans="1:14" x14ac:dyDescent="0.25">
      <c r="A34" t="s">
        <v>133</v>
      </c>
      <c r="B34" t="s">
        <v>60</v>
      </c>
      <c r="C34" t="s">
        <v>58</v>
      </c>
      <c r="D34" s="1">
        <v>40000</v>
      </c>
      <c r="F34" t="s">
        <v>13</v>
      </c>
      <c r="H34" s="3">
        <v>0.39</v>
      </c>
      <c r="J34" t="s">
        <v>52</v>
      </c>
      <c r="L34" t="s">
        <v>59</v>
      </c>
      <c r="N34" t="s">
        <v>129</v>
      </c>
    </row>
    <row r="35" spans="1:14" x14ac:dyDescent="0.25">
      <c r="A35" t="s">
        <v>134</v>
      </c>
      <c r="B35" t="s">
        <v>62</v>
      </c>
      <c r="C35" t="s">
        <v>61</v>
      </c>
      <c r="D35" s="1">
        <v>10000</v>
      </c>
      <c r="F35" t="s">
        <v>13</v>
      </c>
      <c r="H35" t="s">
        <v>56</v>
      </c>
      <c r="J35" t="s">
        <v>52</v>
      </c>
      <c r="L35" t="s">
        <v>29</v>
      </c>
    </row>
    <row r="36" spans="1:14" x14ac:dyDescent="0.25">
      <c r="A36" t="s">
        <v>133</v>
      </c>
      <c r="B36" t="s">
        <v>66</v>
      </c>
      <c r="C36" t="s">
        <v>63</v>
      </c>
      <c r="D36" s="1">
        <v>50000</v>
      </c>
      <c r="F36" t="s">
        <v>25</v>
      </c>
      <c r="H36" t="s">
        <v>64</v>
      </c>
      <c r="J36" t="s">
        <v>52</v>
      </c>
      <c r="L36" t="s">
        <v>27</v>
      </c>
      <c r="N36" t="s">
        <v>65</v>
      </c>
    </row>
    <row r="37" spans="1:14" x14ac:dyDescent="0.25">
      <c r="A37" t="s">
        <v>136</v>
      </c>
      <c r="B37" t="s">
        <v>69</v>
      </c>
      <c r="C37" t="s">
        <v>67</v>
      </c>
      <c r="D37" s="1">
        <v>100000</v>
      </c>
      <c r="F37" t="s">
        <v>68</v>
      </c>
      <c r="H37" t="s">
        <v>56</v>
      </c>
      <c r="J37" t="s">
        <v>52</v>
      </c>
      <c r="L37" t="s">
        <v>27</v>
      </c>
      <c r="N37" t="s">
        <v>65</v>
      </c>
    </row>
    <row r="38" spans="1:14" x14ac:dyDescent="0.25">
      <c r="A38" t="s">
        <v>135</v>
      </c>
      <c r="B38" t="s">
        <v>74</v>
      </c>
      <c r="C38" t="s">
        <v>70</v>
      </c>
      <c r="D38" s="1">
        <v>10000</v>
      </c>
      <c r="F38" t="s">
        <v>71</v>
      </c>
      <c r="H38" t="s">
        <v>64</v>
      </c>
      <c r="J38" t="s">
        <v>72</v>
      </c>
      <c r="L38" t="s">
        <v>73</v>
      </c>
    </row>
    <row r="39" spans="1:14" x14ac:dyDescent="0.25">
      <c r="A39" t="s">
        <v>135</v>
      </c>
      <c r="B39" t="s">
        <v>79</v>
      </c>
      <c r="C39" t="s">
        <v>75</v>
      </c>
      <c r="D39" s="1">
        <v>25000</v>
      </c>
      <c r="F39" t="s">
        <v>76</v>
      </c>
      <c r="H39" t="s">
        <v>77</v>
      </c>
      <c r="J39" t="s">
        <v>78</v>
      </c>
      <c r="L39" t="s">
        <v>27</v>
      </c>
    </row>
    <row r="40" spans="1:14" x14ac:dyDescent="0.25">
      <c r="A40" t="s">
        <v>134</v>
      </c>
      <c r="B40" t="s">
        <v>84</v>
      </c>
      <c r="C40" t="s">
        <v>80</v>
      </c>
      <c r="D40" s="1">
        <v>100000</v>
      </c>
      <c r="F40" t="s">
        <v>13</v>
      </c>
      <c r="H40" t="s">
        <v>81</v>
      </c>
      <c r="L40" t="s">
        <v>82</v>
      </c>
      <c r="N40" t="s">
        <v>128</v>
      </c>
    </row>
    <row r="41" spans="1:14" x14ac:dyDescent="0.25">
      <c r="A41" t="s">
        <v>134</v>
      </c>
      <c r="B41" t="s">
        <v>86</v>
      </c>
      <c r="C41" t="s">
        <v>122</v>
      </c>
      <c r="D41" s="1">
        <v>50000</v>
      </c>
      <c r="F41" t="s">
        <v>25</v>
      </c>
      <c r="H41" s="3">
        <v>0.35499999999999998</v>
      </c>
      <c r="J41" t="s">
        <v>52</v>
      </c>
      <c r="L41" t="s">
        <v>123</v>
      </c>
    </row>
    <row r="42" spans="1:14" x14ac:dyDescent="0.25">
      <c r="A42" s="2" t="s">
        <v>132</v>
      </c>
      <c r="C42" s="2" t="s">
        <v>83</v>
      </c>
    </row>
    <row r="43" spans="1:14" x14ac:dyDescent="0.25">
      <c r="C43" s="2" t="s">
        <v>4</v>
      </c>
      <c r="D43" s="2" t="s">
        <v>5</v>
      </c>
      <c r="E43" s="2"/>
      <c r="F43" s="2" t="s">
        <v>6</v>
      </c>
      <c r="G43" s="2"/>
      <c r="H43" s="2" t="s">
        <v>7</v>
      </c>
      <c r="I43" s="2"/>
      <c r="J43" s="2" t="s">
        <v>8</v>
      </c>
      <c r="K43" s="2"/>
      <c r="L43" s="2" t="s">
        <v>9</v>
      </c>
      <c r="M43" s="2"/>
      <c r="N43" s="2" t="s">
        <v>10</v>
      </c>
    </row>
    <row r="44" spans="1:14" x14ac:dyDescent="0.25">
      <c r="A44" t="s">
        <v>133</v>
      </c>
      <c r="B44" t="s">
        <v>88</v>
      </c>
      <c r="C44" t="s">
        <v>36</v>
      </c>
      <c r="D44" s="1">
        <v>50000</v>
      </c>
      <c r="F44" t="s">
        <v>13</v>
      </c>
      <c r="H44" s="3">
        <v>0.2</v>
      </c>
      <c r="J44" t="s">
        <v>85</v>
      </c>
    </row>
    <row r="45" spans="1:14" x14ac:dyDescent="0.25">
      <c r="A45" t="s">
        <v>133</v>
      </c>
      <c r="B45" t="s">
        <v>90</v>
      </c>
      <c r="C45" t="s">
        <v>31</v>
      </c>
      <c r="D45" s="1">
        <v>50000</v>
      </c>
      <c r="F45" t="s">
        <v>25</v>
      </c>
      <c r="H45" s="3">
        <v>0.26</v>
      </c>
      <c r="J45" t="s">
        <v>87</v>
      </c>
      <c r="L45" t="s">
        <v>27</v>
      </c>
    </row>
    <row r="46" spans="1:14" x14ac:dyDescent="0.25">
      <c r="D46" s="1"/>
      <c r="L46" t="s">
        <v>29</v>
      </c>
    </row>
    <row r="47" spans="1:14" x14ac:dyDescent="0.25">
      <c r="D47" s="1"/>
      <c r="L47" t="s">
        <v>33</v>
      </c>
    </row>
    <row r="48" spans="1:14" x14ac:dyDescent="0.25">
      <c r="A48" t="s">
        <v>135</v>
      </c>
      <c r="B48" t="s">
        <v>92</v>
      </c>
      <c r="C48" t="s">
        <v>75</v>
      </c>
      <c r="D48">
        <v>25000</v>
      </c>
      <c r="F48" t="s">
        <v>76</v>
      </c>
      <c r="H48" s="3">
        <v>0.13</v>
      </c>
      <c r="J48" t="s">
        <v>87</v>
      </c>
      <c r="L48" t="s">
        <v>89</v>
      </c>
    </row>
    <row r="50" spans="1:14" x14ac:dyDescent="0.25">
      <c r="A50" t="s">
        <v>133</v>
      </c>
      <c r="B50" t="s">
        <v>98</v>
      </c>
      <c r="C50" t="s">
        <v>50</v>
      </c>
      <c r="D50" s="1">
        <v>50000</v>
      </c>
      <c r="F50" t="s">
        <v>51</v>
      </c>
      <c r="H50" s="3">
        <v>0.22</v>
      </c>
      <c r="J50" t="s">
        <v>91</v>
      </c>
      <c r="L50" t="s">
        <v>27</v>
      </c>
    </row>
    <row r="51" spans="1:14" x14ac:dyDescent="0.25">
      <c r="H51" t="s">
        <v>53</v>
      </c>
    </row>
    <row r="52" spans="1:14" x14ac:dyDescent="0.25">
      <c r="A52" t="s">
        <v>134</v>
      </c>
      <c r="B52" t="s">
        <v>101</v>
      </c>
      <c r="C52" t="s">
        <v>93</v>
      </c>
      <c r="D52" s="1">
        <v>100000</v>
      </c>
      <c r="F52" t="s">
        <v>94</v>
      </c>
      <c r="H52" t="s">
        <v>64</v>
      </c>
      <c r="J52" t="s">
        <v>95</v>
      </c>
      <c r="L52" t="s">
        <v>27</v>
      </c>
    </row>
    <row r="53" spans="1:14" x14ac:dyDescent="0.25">
      <c r="J53" t="s">
        <v>96</v>
      </c>
      <c r="L53" t="s">
        <v>97</v>
      </c>
    </row>
    <row r="54" spans="1:14" x14ac:dyDescent="0.25">
      <c r="A54" t="s">
        <v>136</v>
      </c>
      <c r="B54" t="s">
        <v>106</v>
      </c>
      <c r="C54" t="s">
        <v>99</v>
      </c>
      <c r="D54" s="1">
        <v>50000</v>
      </c>
      <c r="F54" t="s">
        <v>25</v>
      </c>
      <c r="H54" s="3">
        <v>0.25</v>
      </c>
      <c r="J54" t="s">
        <v>91</v>
      </c>
      <c r="L54" t="s">
        <v>100</v>
      </c>
    </row>
    <row r="55" spans="1:14" x14ac:dyDescent="0.25">
      <c r="A55" t="s">
        <v>135</v>
      </c>
      <c r="B55" t="s">
        <v>109</v>
      </c>
      <c r="C55" t="s">
        <v>102</v>
      </c>
      <c r="D55" s="1">
        <v>100000</v>
      </c>
      <c r="F55" t="s">
        <v>25</v>
      </c>
      <c r="H55" s="3">
        <v>0.1</v>
      </c>
      <c r="J55" t="s">
        <v>103</v>
      </c>
      <c r="L55" t="s">
        <v>29</v>
      </c>
    </row>
    <row r="56" spans="1:14" x14ac:dyDescent="0.25">
      <c r="A56" t="s">
        <v>134</v>
      </c>
      <c r="B56" t="s">
        <v>111</v>
      </c>
      <c r="C56" t="s">
        <v>122</v>
      </c>
      <c r="D56" s="1">
        <v>50000</v>
      </c>
      <c r="F56" t="s">
        <v>25</v>
      </c>
      <c r="H56" s="3">
        <v>0.245</v>
      </c>
      <c r="J56" t="s">
        <v>118</v>
      </c>
      <c r="L56" t="s">
        <v>124</v>
      </c>
    </row>
    <row r="57" spans="1:14" x14ac:dyDescent="0.25">
      <c r="C57" s="2" t="s">
        <v>104</v>
      </c>
    </row>
    <row r="58" spans="1:14" x14ac:dyDescent="0.25">
      <c r="A58" s="2" t="s">
        <v>132</v>
      </c>
      <c r="C58" s="2" t="s">
        <v>105</v>
      </c>
    </row>
    <row r="59" spans="1:14" x14ac:dyDescent="0.25">
      <c r="C59" s="2" t="s">
        <v>4</v>
      </c>
      <c r="D59" s="2" t="s">
        <v>5</v>
      </c>
      <c r="E59" s="2"/>
      <c r="F59" s="2" t="s">
        <v>6</v>
      </c>
      <c r="G59" s="2"/>
      <c r="H59" s="2" t="s">
        <v>7</v>
      </c>
      <c r="I59" s="2"/>
      <c r="J59" s="2" t="s">
        <v>8</v>
      </c>
      <c r="K59" s="2"/>
      <c r="L59" s="2" t="s">
        <v>9</v>
      </c>
      <c r="M59" s="2"/>
      <c r="N59" s="2" t="s">
        <v>10</v>
      </c>
    </row>
    <row r="60" spans="1:14" x14ac:dyDescent="0.25">
      <c r="A60" t="s">
        <v>134</v>
      </c>
      <c r="B60" t="s">
        <v>114</v>
      </c>
      <c r="C60" t="s">
        <v>44</v>
      </c>
      <c r="D60" s="1">
        <v>60000</v>
      </c>
      <c r="F60" t="s">
        <v>107</v>
      </c>
      <c r="H60" t="s">
        <v>56</v>
      </c>
      <c r="L60" t="s">
        <v>108</v>
      </c>
    </row>
    <row r="61" spans="1:14" x14ac:dyDescent="0.25">
      <c r="A61" t="s">
        <v>135</v>
      </c>
      <c r="B61" t="s">
        <v>126</v>
      </c>
      <c r="C61" t="s">
        <v>70</v>
      </c>
      <c r="D61" t="s">
        <v>56</v>
      </c>
      <c r="N61" t="s">
        <v>110</v>
      </c>
    </row>
    <row r="62" spans="1:14" x14ac:dyDescent="0.25">
      <c r="A62" t="s">
        <v>135</v>
      </c>
      <c r="B62" t="s">
        <v>127</v>
      </c>
      <c r="C62" t="s">
        <v>70</v>
      </c>
      <c r="D62" s="1">
        <v>60000</v>
      </c>
      <c r="J62" t="s">
        <v>112</v>
      </c>
      <c r="L62" t="s">
        <v>113</v>
      </c>
    </row>
    <row r="63" spans="1:14" x14ac:dyDescent="0.25">
      <c r="D63" s="1"/>
    </row>
    <row r="64" spans="1:14" x14ac:dyDescent="0.25">
      <c r="A64" t="s">
        <v>135</v>
      </c>
      <c r="B64" t="s">
        <v>130</v>
      </c>
      <c r="C64" t="s">
        <v>75</v>
      </c>
      <c r="D64" s="1">
        <v>50000</v>
      </c>
      <c r="F64" t="s">
        <v>51</v>
      </c>
      <c r="H64" s="3">
        <v>0.03</v>
      </c>
      <c r="J64" t="s">
        <v>78</v>
      </c>
      <c r="L64" t="s">
        <v>115</v>
      </c>
    </row>
    <row r="65" spans="1:12" x14ac:dyDescent="0.25">
      <c r="C65" s="4" t="s">
        <v>116</v>
      </c>
      <c r="D65" s="5">
        <f>SUM(D7:D64)</f>
        <v>1580000</v>
      </c>
    </row>
    <row r="67" spans="1:12" x14ac:dyDescent="0.25">
      <c r="C67" s="2" t="s">
        <v>117</v>
      </c>
    </row>
    <row r="68" spans="1:12" x14ac:dyDescent="0.25">
      <c r="A68" s="2" t="s">
        <v>132</v>
      </c>
      <c r="C68" t="s">
        <v>55</v>
      </c>
      <c r="D68" s="1">
        <v>80000</v>
      </c>
      <c r="J68" t="s">
        <v>78</v>
      </c>
      <c r="L68" t="s">
        <v>118</v>
      </c>
    </row>
    <row r="70" spans="1:12" x14ac:dyDescent="0.25">
      <c r="C70" t="s">
        <v>119</v>
      </c>
    </row>
    <row r="71" spans="1:12" x14ac:dyDescent="0.25">
      <c r="C71" t="s">
        <v>120</v>
      </c>
    </row>
    <row r="72" spans="1:12" x14ac:dyDescent="0.25">
      <c r="C72" t="s">
        <v>121</v>
      </c>
    </row>
  </sheetData>
  <pageMargins left="0.75" right="0.75" top="0.53" bottom="0.5" header="0.5" footer="0.5"/>
  <pageSetup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2001-01-23T23:22:02Z</cp:lastPrinted>
  <dcterms:created xsi:type="dcterms:W3CDTF">2000-11-20T13:40:16Z</dcterms:created>
  <dcterms:modified xsi:type="dcterms:W3CDTF">2023-09-10T15:06:34Z</dcterms:modified>
</cp:coreProperties>
</file>