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0128" windowHeight="7248"/>
  </bookViews>
  <sheets>
    <sheet name="Mkt Affil Firm Cap" sheetId="13" r:id="rId1"/>
  </sheets>
  <calcPr calcId="92512"/>
</workbook>
</file>

<file path=xl/calcChain.xml><?xml version="1.0" encoding="utf-8"?>
<calcChain xmlns="http://schemas.openxmlformats.org/spreadsheetml/2006/main">
  <c r="C17" i="13" l="1"/>
  <c r="C25" i="13"/>
  <c r="C35" i="13"/>
</calcChain>
</file>

<file path=xl/sharedStrings.xml><?xml version="1.0" encoding="utf-8"?>
<sst xmlns="http://schemas.openxmlformats.org/spreadsheetml/2006/main" count="59" uniqueCount="28">
  <si>
    <t>Ctrc #</t>
  </si>
  <si>
    <t>Shipper</t>
  </si>
  <si>
    <t>Citizens</t>
  </si>
  <si>
    <t>Receipt</t>
  </si>
  <si>
    <t>Delivery</t>
  </si>
  <si>
    <t>EOT</t>
  </si>
  <si>
    <t>BL</t>
  </si>
  <si>
    <t>IG</t>
  </si>
  <si>
    <t>ENA</t>
  </si>
  <si>
    <t>S.IG</t>
  </si>
  <si>
    <t>E New Mex</t>
  </si>
  <si>
    <t>Start</t>
  </si>
  <si>
    <t>WOT</t>
  </si>
  <si>
    <t>Term Date</t>
  </si>
  <si>
    <t>Total</t>
  </si>
  <si>
    <t>26519/26520</t>
  </si>
  <si>
    <t>Orig. Shipper</t>
  </si>
  <si>
    <t>Marketing Affiliate as firm Shipper:</t>
  </si>
  <si>
    <t>As of June 15, 2001</t>
  </si>
  <si>
    <t>Marketing Affiliate as Replacement Shipper:</t>
  </si>
  <si>
    <r>
      <t>Volume</t>
    </r>
    <r>
      <rPr>
        <sz val="8"/>
        <rFont val="Arial"/>
        <family val="2"/>
      </rPr>
      <t xml:space="preserve"> (MMBtu/d)</t>
    </r>
  </si>
  <si>
    <t>Agent</t>
  </si>
  <si>
    <t>Enervest</t>
  </si>
  <si>
    <t>Southern Utes</t>
  </si>
  <si>
    <t>Marketing Affiliate as Agent on firm contract:</t>
  </si>
  <si>
    <t>(Note - Marketing Affiliates currently doing business on TW:  ENA, EES, New Power Company)</t>
  </si>
  <si>
    <t xml:space="preserve">SUMMARY OF CURRENT MARKETING AFFILIATE TRANSACTIONS </t>
  </si>
  <si>
    <t>INVOLVING FIRM CAPACITY ON TRANSWESTERN PIPELINE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</si>
</sst>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 applyBorder="1" applyAlignment="1">
      <alignment horizontal="right"/>
    </xf>
    <xf numFmtId="3" fontId="0" fillId="0" borderId="2" xfId="0" applyNumberFormat="1" applyBorder="1"/>
    <xf numFmtId="3" fontId="0" fillId="0" borderId="3" xfId="0" applyNumberFormat="1" applyBorder="1"/>
    <xf numFmtId="0" fontId="0" fillId="0" borderId="1" xfId="0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Border="1" applyAlignment="1" applyProtection="1">
      <alignment horizontal="left"/>
      <protection locked="0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H39"/>
  <sheetViews>
    <sheetView tabSelected="1" zoomScaleNormal="100" workbookViewId="0"/>
  </sheetViews>
  <sheetFormatPr defaultRowHeight="13.2" x14ac:dyDescent="0.25"/>
  <cols>
    <col min="1" max="2" width="10.6640625" customWidth="1"/>
    <col min="3" max="3" width="14.88671875" customWidth="1"/>
    <col min="4" max="4" width="13" customWidth="1"/>
    <col min="5" max="6" width="11.44140625" customWidth="1"/>
    <col min="7" max="8" width="11.6640625" customWidth="1"/>
    <col min="13" max="13" width="14.33203125" customWidth="1"/>
    <col min="15" max="15" width="12.88671875" customWidth="1"/>
  </cols>
  <sheetData>
    <row r="4" spans="1:8" ht="15.6" x14ac:dyDescent="0.3">
      <c r="A4" s="18"/>
      <c r="B4" s="18"/>
      <c r="C4" s="18"/>
      <c r="D4" s="18"/>
      <c r="E4" s="18"/>
      <c r="F4" s="18"/>
      <c r="G4" s="18"/>
      <c r="H4" s="18"/>
    </row>
    <row r="5" spans="1:8" ht="15.6" x14ac:dyDescent="0.3">
      <c r="A5" s="19" t="s">
        <v>26</v>
      </c>
      <c r="B5" s="19"/>
      <c r="C5" s="19"/>
      <c r="D5" s="19"/>
      <c r="E5" s="19"/>
      <c r="F5" s="19"/>
      <c r="G5" s="19"/>
      <c r="H5" s="19"/>
    </row>
    <row r="6" spans="1:8" ht="15.6" x14ac:dyDescent="0.3">
      <c r="A6" s="19" t="s">
        <v>27</v>
      </c>
      <c r="B6" s="19"/>
      <c r="C6" s="19"/>
      <c r="D6" s="19"/>
      <c r="E6" s="19"/>
      <c r="F6" s="19"/>
      <c r="G6" s="19"/>
      <c r="H6" s="19"/>
    </row>
    <row r="7" spans="1:8" x14ac:dyDescent="0.25">
      <c r="A7" s="20" t="s">
        <v>18</v>
      </c>
      <c r="B7" s="20"/>
      <c r="C7" s="20"/>
      <c r="D7" s="20"/>
      <c r="E7" s="20"/>
      <c r="F7" s="20"/>
      <c r="G7" s="20"/>
      <c r="H7" s="20"/>
    </row>
    <row r="8" spans="1:8" x14ac:dyDescent="0.25">
      <c r="D8" s="2"/>
      <c r="F8" s="2"/>
    </row>
    <row r="9" spans="1:8" x14ac:dyDescent="0.25">
      <c r="D9" s="2"/>
      <c r="F9" s="2"/>
    </row>
    <row r="10" spans="1:8" x14ac:dyDescent="0.25">
      <c r="A10" s="11" t="s">
        <v>17</v>
      </c>
      <c r="D10" s="2"/>
      <c r="F10" s="2"/>
    </row>
    <row r="11" spans="1:8" x14ac:dyDescent="0.25">
      <c r="D11" s="2"/>
      <c r="F11" s="2"/>
    </row>
    <row r="12" spans="1:8" x14ac:dyDescent="0.25">
      <c r="A12" s="15" t="s">
        <v>3</v>
      </c>
      <c r="B12" s="15" t="s">
        <v>4</v>
      </c>
      <c r="C12" s="6" t="s">
        <v>20</v>
      </c>
      <c r="D12" s="6"/>
      <c r="E12" s="6" t="s">
        <v>0</v>
      </c>
      <c r="F12" s="6" t="s">
        <v>1</v>
      </c>
      <c r="G12" s="6" t="s">
        <v>11</v>
      </c>
      <c r="H12" s="6" t="s">
        <v>13</v>
      </c>
    </row>
    <row r="13" spans="1:8" x14ac:dyDescent="0.25">
      <c r="A13" s="7"/>
      <c r="B13" s="7"/>
      <c r="C13" s="8"/>
      <c r="D13" s="8"/>
      <c r="E13" s="8"/>
      <c r="F13" s="8"/>
      <c r="G13" s="8"/>
      <c r="H13" s="8"/>
    </row>
    <row r="14" spans="1:8" x14ac:dyDescent="0.25">
      <c r="A14" s="7" t="s">
        <v>7</v>
      </c>
      <c r="B14" s="9" t="s">
        <v>6</v>
      </c>
      <c r="C14" s="3">
        <v>25000</v>
      </c>
      <c r="D14" s="4"/>
      <c r="E14" s="2">
        <v>24924</v>
      </c>
      <c r="F14" s="2" t="s">
        <v>8</v>
      </c>
      <c r="G14" s="1">
        <v>35309</v>
      </c>
      <c r="H14" s="1">
        <v>38017</v>
      </c>
    </row>
    <row r="15" spans="1:8" x14ac:dyDescent="0.25">
      <c r="A15" s="7" t="s">
        <v>5</v>
      </c>
      <c r="B15" s="9" t="s">
        <v>5</v>
      </c>
      <c r="C15" s="3">
        <v>8000</v>
      </c>
      <c r="D15" s="4"/>
      <c r="E15" s="2">
        <v>26740</v>
      </c>
      <c r="F15" s="2" t="s">
        <v>8</v>
      </c>
      <c r="G15" s="1">
        <v>36312</v>
      </c>
      <c r="H15" s="1">
        <v>39113</v>
      </c>
    </row>
    <row r="16" spans="1:8" x14ac:dyDescent="0.25">
      <c r="A16" s="7" t="s">
        <v>7</v>
      </c>
      <c r="B16" s="9" t="s">
        <v>5</v>
      </c>
      <c r="C16" s="13">
        <v>8000</v>
      </c>
      <c r="D16" s="4"/>
      <c r="E16" s="2">
        <v>24654</v>
      </c>
      <c r="F16" s="2" t="s">
        <v>8</v>
      </c>
      <c r="G16" s="1">
        <v>35400</v>
      </c>
      <c r="H16" s="1">
        <v>37256</v>
      </c>
    </row>
    <row r="17" spans="1:8" ht="13.8" thickBot="1" x14ac:dyDescent="0.3">
      <c r="A17" s="7" t="s">
        <v>14</v>
      </c>
      <c r="B17" s="9"/>
      <c r="C17" s="14">
        <f>SUM(C14:C16)</f>
        <v>41000</v>
      </c>
      <c r="D17" s="12"/>
      <c r="E17" s="2"/>
      <c r="F17" s="2"/>
    </row>
    <row r="18" spans="1:8" ht="13.8" thickTop="1" x14ac:dyDescent="0.25">
      <c r="A18" s="9"/>
      <c r="B18" s="9"/>
      <c r="D18" s="2"/>
      <c r="E18" s="2"/>
      <c r="F18" s="2"/>
    </row>
    <row r="19" spans="1:8" x14ac:dyDescent="0.25">
      <c r="A19" s="9"/>
      <c r="B19" s="9"/>
      <c r="D19" s="2"/>
      <c r="E19" s="2"/>
      <c r="F19" s="2"/>
    </row>
    <row r="20" spans="1:8" x14ac:dyDescent="0.25">
      <c r="A20" s="16" t="s">
        <v>19</v>
      </c>
      <c r="B20" s="9"/>
      <c r="D20" s="2"/>
      <c r="E20" s="2"/>
      <c r="F20" s="2"/>
    </row>
    <row r="21" spans="1:8" x14ac:dyDescent="0.25">
      <c r="A21" s="9"/>
      <c r="B21" s="9"/>
      <c r="D21" s="2"/>
      <c r="E21" s="2"/>
      <c r="F21" s="2"/>
    </row>
    <row r="22" spans="1:8" x14ac:dyDescent="0.25">
      <c r="A22" s="15" t="s">
        <v>3</v>
      </c>
      <c r="B22" s="15" t="s">
        <v>4</v>
      </c>
      <c r="C22" s="6" t="s">
        <v>20</v>
      </c>
      <c r="D22" s="6" t="s">
        <v>16</v>
      </c>
      <c r="E22" s="6" t="s">
        <v>0</v>
      </c>
      <c r="F22" s="6" t="s">
        <v>1</v>
      </c>
      <c r="G22" s="6" t="s">
        <v>11</v>
      </c>
      <c r="H22" s="6" t="s">
        <v>13</v>
      </c>
    </row>
    <row r="23" spans="1:8" x14ac:dyDescent="0.25">
      <c r="A23" s="7"/>
      <c r="B23" s="7"/>
      <c r="C23" s="8"/>
      <c r="D23" s="8"/>
      <c r="E23" s="8"/>
      <c r="F23" s="8"/>
      <c r="G23" s="8"/>
      <c r="H23" s="8"/>
    </row>
    <row r="24" spans="1:8" x14ac:dyDescent="0.25">
      <c r="A24" s="9" t="s">
        <v>6</v>
      </c>
      <c r="B24" s="17" t="s">
        <v>12</v>
      </c>
      <c r="C24" s="13">
        <v>25000</v>
      </c>
      <c r="D24" s="4" t="s">
        <v>2</v>
      </c>
      <c r="E24" s="2" t="s">
        <v>15</v>
      </c>
      <c r="F24" s="2" t="s">
        <v>8</v>
      </c>
      <c r="G24" s="1">
        <v>36100</v>
      </c>
      <c r="H24" s="1">
        <v>37195</v>
      </c>
    </row>
    <row r="25" spans="1:8" ht="13.8" thickBot="1" x14ac:dyDescent="0.3">
      <c r="A25" s="9" t="s">
        <v>14</v>
      </c>
      <c r="B25" s="9"/>
      <c r="C25" s="14">
        <f>C24</f>
        <v>25000</v>
      </c>
      <c r="D25" s="2"/>
      <c r="E25" s="2"/>
      <c r="F25" s="2"/>
    </row>
    <row r="26" spans="1:8" ht="13.8" thickTop="1" x14ac:dyDescent="0.25">
      <c r="A26" s="9"/>
      <c r="B26" s="9"/>
      <c r="D26" s="2"/>
      <c r="E26" s="2"/>
      <c r="F26" s="2"/>
    </row>
    <row r="27" spans="1:8" x14ac:dyDescent="0.25">
      <c r="A27" s="9"/>
      <c r="B27" s="9"/>
      <c r="D27" s="2"/>
      <c r="E27" s="2"/>
      <c r="F27" s="2"/>
    </row>
    <row r="28" spans="1:8" x14ac:dyDescent="0.25">
      <c r="A28" s="16" t="s">
        <v>24</v>
      </c>
      <c r="B28" s="9"/>
      <c r="D28" s="2"/>
      <c r="E28" s="2"/>
      <c r="F28" s="2"/>
    </row>
    <row r="29" spans="1:8" x14ac:dyDescent="0.25">
      <c r="A29" s="9"/>
      <c r="B29" s="9"/>
      <c r="D29" s="2"/>
      <c r="E29" s="2"/>
      <c r="F29" s="2"/>
    </row>
    <row r="30" spans="1:8" x14ac:dyDescent="0.25">
      <c r="A30" s="15" t="s">
        <v>3</v>
      </c>
      <c r="B30" s="15" t="s">
        <v>4</v>
      </c>
      <c r="C30" s="6" t="s">
        <v>20</v>
      </c>
      <c r="D30" s="6" t="s">
        <v>1</v>
      </c>
      <c r="E30" s="6" t="s">
        <v>0</v>
      </c>
      <c r="F30" s="6" t="s">
        <v>21</v>
      </c>
      <c r="G30" s="6" t="s">
        <v>11</v>
      </c>
      <c r="H30" s="6" t="s">
        <v>13</v>
      </c>
    </row>
    <row r="31" spans="1:8" x14ac:dyDescent="0.25">
      <c r="A31" s="7"/>
      <c r="B31" s="9"/>
      <c r="D31" s="2"/>
      <c r="E31" s="2"/>
      <c r="F31" s="2"/>
    </row>
    <row r="32" spans="1:8" x14ac:dyDescent="0.25">
      <c r="A32" s="7" t="s">
        <v>9</v>
      </c>
      <c r="B32" s="9" t="s">
        <v>6</v>
      </c>
      <c r="C32" s="3">
        <v>12500</v>
      </c>
      <c r="D32" s="2" t="s">
        <v>23</v>
      </c>
      <c r="E32" s="2">
        <v>24669</v>
      </c>
      <c r="F32" s="5" t="s">
        <v>8</v>
      </c>
      <c r="G32" s="1">
        <v>35309</v>
      </c>
      <c r="H32" s="1">
        <v>38748</v>
      </c>
    </row>
    <row r="33" spans="1:8" x14ac:dyDescent="0.25">
      <c r="A33" s="7" t="s">
        <v>7</v>
      </c>
      <c r="B33" s="9" t="s">
        <v>5</v>
      </c>
      <c r="C33" s="3">
        <v>32000</v>
      </c>
      <c r="D33" s="2" t="s">
        <v>22</v>
      </c>
      <c r="E33" s="2">
        <v>24568</v>
      </c>
      <c r="F33" s="5" t="s">
        <v>8</v>
      </c>
      <c r="G33" s="1">
        <v>35400</v>
      </c>
      <c r="H33" s="1">
        <v>37256</v>
      </c>
    </row>
    <row r="34" spans="1:8" x14ac:dyDescent="0.25">
      <c r="A34" s="7" t="s">
        <v>5</v>
      </c>
      <c r="B34" s="9" t="s">
        <v>5</v>
      </c>
      <c r="C34" s="13">
        <v>1000</v>
      </c>
      <c r="D34" s="2" t="s">
        <v>10</v>
      </c>
      <c r="E34" s="2">
        <v>24754</v>
      </c>
      <c r="F34" s="2" t="s">
        <v>8</v>
      </c>
      <c r="G34" s="1">
        <v>35125</v>
      </c>
      <c r="H34" s="1">
        <v>37011</v>
      </c>
    </row>
    <row r="35" spans="1:8" ht="13.8" thickBot="1" x14ac:dyDescent="0.3">
      <c r="A35" s="7" t="s">
        <v>14</v>
      </c>
      <c r="B35" s="9"/>
      <c r="C35" s="14">
        <f>SUM(C32:C34)</f>
        <v>45500</v>
      </c>
      <c r="E35" s="2"/>
      <c r="F35" s="5"/>
      <c r="G35" s="1"/>
    </row>
    <row r="36" spans="1:8" ht="13.8" thickTop="1" x14ac:dyDescent="0.25">
      <c r="E36" s="2"/>
      <c r="F36" s="2"/>
    </row>
    <row r="37" spans="1:8" x14ac:dyDescent="0.25">
      <c r="E37" s="2"/>
      <c r="F37" s="2"/>
    </row>
    <row r="39" spans="1:8" x14ac:dyDescent="0.25">
      <c r="A39" s="10" t="s">
        <v>25</v>
      </c>
    </row>
  </sheetData>
  <mergeCells count="3">
    <mergeCell ref="A5:H5"/>
    <mergeCell ref="A6:H6"/>
    <mergeCell ref="A7:H7"/>
  </mergeCells>
  <phoneticPr fontId="0" type="noConversion"/>
  <pageMargins left="0" right="0" top="0.75" bottom="0" header="0.5" footer="0.5"/>
  <pageSetup fitToHeight="2" orientation="portrait" horizontalDpi="4294967292" r:id="rId1"/>
  <headerFooter alignWithMargins="0">
    <oddHeader>&amp;L&amp;A&amp;CPage &amp;P&amp;R&amp;D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Mkt Affil Firm Cap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2001-11-29T19:47:50Z</cp:lastPrinted>
  <dcterms:created xsi:type="dcterms:W3CDTF">2001-02-09T21:48:16Z</dcterms:created>
  <dcterms:modified xsi:type="dcterms:W3CDTF">2023-09-10T15:07:08Z</dcterms:modified>
</cp:coreProperties>
</file>