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<sst xmlns="http://schemas.openxmlformats.org/spreadsheetml/2006/main" count="30" uniqueCount="18">
  <si>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</si>
  <si>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</si>
  <si>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</si>
  <si>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</si>
  <si>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</si>
  <si>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</si>
  <si>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</si>
  <si>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</si>
  <si>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</si>
  <si>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</si>
  <si>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</si>
  <si>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</si>
  <si>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</si>
  <si>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</si>
  <si>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</si>
  <si>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</si>
  <si>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</si>
  <si>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12/4-5,7,11,18-26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</si>
</sst>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6" x14ac:knownFonts="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Fill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22" workbookViewId="0">
      <selection activeCell="C33" sqref="C33"/>
    </sheetView>
  </sheetViews>
  <sheetFormatPr defaultColWidth="9.109375" defaultRowHeight="10.199999999999999" x14ac:dyDescent="0.2"/>
  <cols>
    <col min="1" max="1" width="4.44140625" style="3" customWidth="1"/>
    <col min="2" max="2" width="1.44140625" style="3" customWidth="1"/>
    <col min="3" max="3" width="7.109375" style="3" customWidth="1"/>
    <col min="4" max="4" width="7.44140625" style="3" customWidth="1"/>
    <col min="5" max="6" width="7.33203125" style="3" customWidth="1"/>
    <col min="7" max="7" width="7.44140625" style="3" customWidth="1"/>
    <col min="8" max="8" width="11.44140625" style="3" bestFit="1" customWidth="1"/>
    <col min="9" max="10" width="6.6640625" style="5" customWidth="1"/>
    <col min="11" max="11" width="9.44140625" style="5" customWidth="1"/>
    <col min="12" max="12" width="7.33203125" style="3" customWidth="1"/>
    <col min="13" max="13" width="7.44140625" style="3" customWidth="1"/>
    <col min="14" max="16384" width="9.109375" style="3"/>
  </cols>
  <sheetData>
    <row r="1" spans="1:15" x14ac:dyDescent="0.2">
      <c r="C1" s="4" t="s">
        <v>0</v>
      </c>
      <c r="H1" s="2">
        <v>37226</v>
      </c>
    </row>
    <row r="2" spans="1:15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5" x14ac:dyDescent="0.2">
      <c r="A3" s="6"/>
      <c r="B3" s="6" t="s">
        <v>1</v>
      </c>
      <c r="C3" s="13" t="s">
        <v>14</v>
      </c>
      <c r="D3" s="14"/>
      <c r="E3" s="15"/>
      <c r="F3" s="16" t="s">
        <v>2</v>
      </c>
      <c r="G3" s="14"/>
      <c r="H3" s="15"/>
      <c r="I3" s="17" t="s">
        <v>3</v>
      </c>
      <c r="J3" s="18"/>
      <c r="K3" s="18"/>
      <c r="L3" s="19" t="s">
        <v>1</v>
      </c>
      <c r="M3" s="19"/>
    </row>
    <row r="4" spans="1:15" x14ac:dyDescent="0.2">
      <c r="A4" s="6"/>
      <c r="B4" s="6"/>
      <c r="C4" s="20"/>
      <c r="D4" s="14"/>
      <c r="E4" s="19" t="s">
        <v>4</v>
      </c>
      <c r="F4" s="14"/>
      <c r="G4" s="14"/>
      <c r="H4" s="19" t="s">
        <v>4</v>
      </c>
      <c r="I4" s="21"/>
      <c r="J4" s="21"/>
      <c r="K4" s="18"/>
      <c r="L4" s="19" t="s">
        <v>4</v>
      </c>
      <c r="M4" s="19" t="s">
        <v>5</v>
      </c>
      <c r="O4" s="3" t="s">
        <v>6</v>
      </c>
    </row>
    <row r="5" spans="1:15" x14ac:dyDescent="0.2">
      <c r="A5" s="6" t="s">
        <v>7</v>
      </c>
      <c r="B5" s="6"/>
      <c r="C5" s="22" t="s">
        <v>8</v>
      </c>
      <c r="D5" s="22" t="s">
        <v>9</v>
      </c>
      <c r="E5" s="23" t="s">
        <v>10</v>
      </c>
      <c r="F5" s="22" t="s">
        <v>8</v>
      </c>
      <c r="G5" s="22" t="s">
        <v>9</v>
      </c>
      <c r="H5" s="23" t="s">
        <v>10</v>
      </c>
      <c r="I5" s="24" t="s">
        <v>8</v>
      </c>
      <c r="J5" s="24" t="s">
        <v>9</v>
      </c>
      <c r="K5" s="25" t="s">
        <v>11</v>
      </c>
      <c r="L5" s="23" t="s">
        <v>10</v>
      </c>
      <c r="M5" s="23" t="s">
        <v>12</v>
      </c>
      <c r="O5" s="3" t="s">
        <v>13</v>
      </c>
    </row>
    <row r="6" spans="1:15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5" x14ac:dyDescent="0.2">
      <c r="A7" s="6">
        <v>1</v>
      </c>
      <c r="B7" s="6"/>
      <c r="C7" s="27">
        <v>1.72</v>
      </c>
      <c r="D7" s="27">
        <v>1.88</v>
      </c>
      <c r="E7" s="28">
        <f t="shared" ref="E7:E19" si="0">ROUND(SUM(C7:D7)/2,2)</f>
        <v>1.8</v>
      </c>
      <c r="F7" s="27">
        <v>1.72</v>
      </c>
      <c r="G7" s="27">
        <v>1.88</v>
      </c>
      <c r="H7" s="28">
        <f t="shared" ref="H7:H14" si="1">ROUND(SUM(F7:G7)/2,2)</f>
        <v>1.8</v>
      </c>
      <c r="I7" s="29">
        <v>1.71</v>
      </c>
      <c r="J7" s="30">
        <v>1.73</v>
      </c>
      <c r="K7" s="31">
        <f t="shared" ref="K7:K22" si="2">ROUND(SUM(I7:J7)/2,2)</f>
        <v>1.72</v>
      </c>
      <c r="L7" s="27">
        <f t="shared" ref="L7:L22" si="3">ROUND((C7+D7+F7+G7+I7+J7)/6,2)</f>
        <v>1.77</v>
      </c>
      <c r="M7" s="27">
        <f>IF(L7=0,0,ROUND(SUM(L$7:L7)/O7,2))</f>
        <v>1.77</v>
      </c>
      <c r="O7" s="3">
        <f>COUNT(J$7:J7)</f>
        <v>1</v>
      </c>
    </row>
    <row r="8" spans="1:15" x14ac:dyDescent="0.2">
      <c r="A8" s="6">
        <v>2</v>
      </c>
      <c r="B8" s="6"/>
      <c r="C8" s="27">
        <v>1.72</v>
      </c>
      <c r="D8" s="27">
        <v>1.88</v>
      </c>
      <c r="E8" s="28">
        <f t="shared" si="0"/>
        <v>1.8</v>
      </c>
      <c r="F8" s="27">
        <v>1.72</v>
      </c>
      <c r="G8" s="27">
        <v>1.88</v>
      </c>
      <c r="H8" s="28">
        <f>ROUND(SUM(F8:G8)/2,2)</f>
        <v>1.8</v>
      </c>
      <c r="I8" s="29">
        <v>1.71</v>
      </c>
      <c r="J8" s="30">
        <v>1.73</v>
      </c>
      <c r="K8" s="31">
        <f>ROUND(SUM(I8:J8)/2,2)</f>
        <v>1.72</v>
      </c>
      <c r="L8" s="27">
        <f>ROUND((C8+D8+F8+G8+I8+J8)/6,2)</f>
        <v>1.77</v>
      </c>
      <c r="M8" s="27">
        <f>IF(L8=0,0,ROUND(SUM(L$7:L8)/O8,2))</f>
        <v>1.77</v>
      </c>
      <c r="O8" s="3">
        <f>COUNT(J$7:J8)</f>
        <v>2</v>
      </c>
    </row>
    <row r="9" spans="1:15" x14ac:dyDescent="0.2">
      <c r="A9" s="6">
        <v>3</v>
      </c>
      <c r="B9" s="6"/>
      <c r="C9" s="27">
        <v>1.72</v>
      </c>
      <c r="D9" s="27">
        <v>1.88</v>
      </c>
      <c r="E9" s="28">
        <f t="shared" si="0"/>
        <v>1.8</v>
      </c>
      <c r="F9" s="27">
        <v>1.72</v>
      </c>
      <c r="G9" s="27">
        <v>1.88</v>
      </c>
      <c r="H9" s="28">
        <f>ROUND(SUM(F9:G9)/2,2)</f>
        <v>1.8</v>
      </c>
      <c r="I9" s="29">
        <v>1.71</v>
      </c>
      <c r="J9" s="30">
        <v>1.73</v>
      </c>
      <c r="K9" s="31">
        <f>ROUND(SUM(I9:J9)/2,2)</f>
        <v>1.72</v>
      </c>
      <c r="L9" s="27">
        <f>ROUND((C9+D9+F9+G9+I9+J9)/6,2)</f>
        <v>1.77</v>
      </c>
      <c r="M9" s="27">
        <f>IF(L9=0,0,ROUND(SUM(L$7:L9)/O9,2))</f>
        <v>1.77</v>
      </c>
      <c r="O9" s="3">
        <f>COUNT(J$7:J9)</f>
        <v>3</v>
      </c>
    </row>
    <row r="10" spans="1:15" x14ac:dyDescent="0.2">
      <c r="A10" s="6">
        <v>4</v>
      </c>
      <c r="B10" s="6">
        <v>2.46</v>
      </c>
      <c r="C10" s="27">
        <v>2.25</v>
      </c>
      <c r="D10" s="27">
        <v>2.27</v>
      </c>
      <c r="E10" s="28">
        <f t="shared" si="0"/>
        <v>2.2599999999999998</v>
      </c>
      <c r="F10" s="27">
        <v>2.25</v>
      </c>
      <c r="G10" s="27">
        <v>2.27</v>
      </c>
      <c r="H10" s="28">
        <f>ROUND(SUM(F10:G10)/2,2)</f>
        <v>2.2599999999999998</v>
      </c>
      <c r="I10" s="29">
        <v>2.04</v>
      </c>
      <c r="J10" s="30">
        <v>2.35</v>
      </c>
      <c r="K10" s="31">
        <f>ROUND(SUM(I10:J10)/2,2)</f>
        <v>2.2000000000000002</v>
      </c>
      <c r="L10" s="27">
        <f t="shared" si="3"/>
        <v>2.2400000000000002</v>
      </c>
      <c r="M10" s="27">
        <f>IF(L10=0,0,ROUND(SUM(L$7:L10)/O10,2))</f>
        <v>1.89</v>
      </c>
      <c r="O10" s="3">
        <f>COUNT(J$7:J10)</f>
        <v>4</v>
      </c>
    </row>
    <row r="11" spans="1:15" x14ac:dyDescent="0.2">
      <c r="A11" s="6">
        <v>5</v>
      </c>
      <c r="B11" s="6"/>
      <c r="C11" s="27">
        <v>1.98</v>
      </c>
      <c r="D11" s="27">
        <v>2.0299999999999998</v>
      </c>
      <c r="E11" s="28">
        <f t="shared" si="0"/>
        <v>2.0099999999999998</v>
      </c>
      <c r="F11" s="27">
        <v>1.98</v>
      </c>
      <c r="G11" s="27">
        <v>2.0299999999999998</v>
      </c>
      <c r="H11" s="28">
        <f>ROUND(SUM(F11:G11)/2,2)</f>
        <v>2.0099999999999998</v>
      </c>
      <c r="I11" s="29">
        <v>1.91</v>
      </c>
      <c r="J11" s="30">
        <v>2.04</v>
      </c>
      <c r="K11" s="31">
        <f>ROUND(SUM(I11:J11)/2,2)</f>
        <v>1.98</v>
      </c>
      <c r="L11" s="27">
        <f t="shared" si="3"/>
        <v>2</v>
      </c>
      <c r="M11" s="27">
        <f>IF(L11=0,0,ROUND(SUM(L$7:L11)/O11,2))</f>
        <v>1.91</v>
      </c>
      <c r="O11" s="3">
        <f>COUNT(J$7:J11)</f>
        <v>5</v>
      </c>
    </row>
    <row r="12" spans="1:15" x14ac:dyDescent="0.2">
      <c r="A12" s="6">
        <v>6</v>
      </c>
      <c r="B12" s="6">
        <v>2.56</v>
      </c>
      <c r="C12" s="27">
        <v>1.86</v>
      </c>
      <c r="D12" s="27">
        <v>1.87</v>
      </c>
      <c r="E12" s="28">
        <f t="shared" si="0"/>
        <v>1.87</v>
      </c>
      <c r="F12" s="27">
        <v>1.86</v>
      </c>
      <c r="G12" s="27">
        <v>1.87</v>
      </c>
      <c r="H12" s="28">
        <f t="shared" si="1"/>
        <v>1.87</v>
      </c>
      <c r="I12" s="29">
        <v>1.79</v>
      </c>
      <c r="J12" s="30">
        <v>1.81</v>
      </c>
      <c r="K12" s="31">
        <f t="shared" si="2"/>
        <v>1.8</v>
      </c>
      <c r="L12" s="27">
        <f t="shared" si="3"/>
        <v>1.84</v>
      </c>
      <c r="M12" s="27">
        <f>IF(L12=0,0,ROUND(SUM(L$7:L12)/O12,2))</f>
        <v>1.9</v>
      </c>
      <c r="O12" s="3">
        <f>COUNT(J$7:J12)</f>
        <v>6</v>
      </c>
    </row>
    <row r="13" spans="1:15" x14ac:dyDescent="0.2">
      <c r="A13" s="32">
        <v>7</v>
      </c>
      <c r="B13" s="32"/>
      <c r="C13" s="27">
        <v>1.73</v>
      </c>
      <c r="D13" s="27">
        <v>1.75</v>
      </c>
      <c r="E13" s="28">
        <f t="shared" si="0"/>
        <v>1.74</v>
      </c>
      <c r="F13" s="27">
        <v>1.73</v>
      </c>
      <c r="G13" s="27">
        <v>1.75</v>
      </c>
      <c r="H13" s="28">
        <f t="shared" si="1"/>
        <v>1.74</v>
      </c>
      <c r="I13" s="29">
        <v>1.65</v>
      </c>
      <c r="J13" s="30">
        <v>1.76</v>
      </c>
      <c r="K13" s="31">
        <f t="shared" si="2"/>
        <v>1.71</v>
      </c>
      <c r="L13" s="29">
        <f t="shared" si="3"/>
        <v>1.73</v>
      </c>
      <c r="M13" s="29">
        <f>IF(L13=0,0,ROUND(SUM(L$7:L13)/O13,2))</f>
        <v>1.87</v>
      </c>
      <c r="O13" s="3">
        <f>COUNT(J$7:J13)</f>
        <v>7</v>
      </c>
    </row>
    <row r="14" spans="1:15" x14ac:dyDescent="0.2">
      <c r="A14" s="32">
        <v>8</v>
      </c>
      <c r="B14" s="32">
        <v>2.2999999999999998</v>
      </c>
      <c r="C14" s="27">
        <v>1.95</v>
      </c>
      <c r="D14" s="27">
        <v>1.98</v>
      </c>
      <c r="E14" s="28">
        <f t="shared" si="0"/>
        <v>1.97</v>
      </c>
      <c r="F14" s="27">
        <v>1.95</v>
      </c>
      <c r="G14" s="27">
        <v>1.98</v>
      </c>
      <c r="H14" s="28">
        <f t="shared" si="1"/>
        <v>1.97</v>
      </c>
      <c r="I14" s="29">
        <v>1.98</v>
      </c>
      <c r="J14" s="30">
        <v>2</v>
      </c>
      <c r="K14" s="31">
        <f t="shared" si="2"/>
        <v>1.99</v>
      </c>
      <c r="L14" s="29">
        <f>ROUND((C14+D14+F14+G14+I14+J14)/6,2)</f>
        <v>1.97</v>
      </c>
      <c r="M14" s="29">
        <f>IF(L14=0,0,ROUND(SUM(L$7:L14)/O14,2))</f>
        <v>1.89</v>
      </c>
      <c r="O14" s="3">
        <f>COUNT(J$7:J14)</f>
        <v>8</v>
      </c>
    </row>
    <row r="15" spans="1:15" x14ac:dyDescent="0.2">
      <c r="A15" s="6">
        <v>9</v>
      </c>
      <c r="B15" s="6">
        <v>1.75</v>
      </c>
      <c r="C15" s="27">
        <v>1.95</v>
      </c>
      <c r="D15" s="27">
        <v>1.98</v>
      </c>
      <c r="E15" s="28">
        <f t="shared" si="0"/>
        <v>1.97</v>
      </c>
      <c r="F15" s="27">
        <v>1.95</v>
      </c>
      <c r="G15" s="27">
        <v>1.98</v>
      </c>
      <c r="H15" s="28">
        <f>ROUND(SUM(F15:G15)/2,2)</f>
        <v>1.97</v>
      </c>
      <c r="I15" s="29">
        <v>1.98</v>
      </c>
      <c r="J15" s="30">
        <v>2</v>
      </c>
      <c r="K15" s="31">
        <f>ROUND(SUM(I15:J15)/2,2)</f>
        <v>1.99</v>
      </c>
      <c r="L15" s="27">
        <f t="shared" si="3"/>
        <v>1.97</v>
      </c>
      <c r="M15" s="27">
        <f>IF(L15=0,0,ROUND(SUM(L$7:L15)/O15,2))</f>
        <v>1.9</v>
      </c>
      <c r="O15" s="3">
        <f>COUNT(J$7:J15)</f>
        <v>9</v>
      </c>
    </row>
    <row r="16" spans="1:15" x14ac:dyDescent="0.2">
      <c r="A16" s="6">
        <v>10</v>
      </c>
      <c r="B16" s="6">
        <v>1.57</v>
      </c>
      <c r="C16" s="27">
        <v>1.95</v>
      </c>
      <c r="D16" s="27">
        <v>1.98</v>
      </c>
      <c r="E16" s="28">
        <f t="shared" si="0"/>
        <v>1.97</v>
      </c>
      <c r="F16" s="27">
        <v>1.95</v>
      </c>
      <c r="G16" s="27">
        <v>1.98</v>
      </c>
      <c r="H16" s="28">
        <f>ROUND(SUM(F16:G16)/2,2)</f>
        <v>1.97</v>
      </c>
      <c r="I16" s="29">
        <v>1.98</v>
      </c>
      <c r="J16" s="30">
        <v>2</v>
      </c>
      <c r="K16" s="31">
        <f>ROUND(SUM(I16:J16)/2,2)</f>
        <v>1.99</v>
      </c>
      <c r="L16" s="27">
        <f t="shared" si="3"/>
        <v>1.97</v>
      </c>
      <c r="M16" s="27">
        <f>IF(L16=0,0,ROUND(SUM(L$7:L16)/O16,2))</f>
        <v>1.9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2.27</v>
      </c>
      <c r="D17" s="27">
        <v>2.29</v>
      </c>
      <c r="E17" s="28">
        <f t="shared" si="0"/>
        <v>2.2799999999999998</v>
      </c>
      <c r="F17" s="27">
        <v>2.27</v>
      </c>
      <c r="G17" s="27">
        <v>2.29</v>
      </c>
      <c r="H17" s="28">
        <f>ROUND(SUM(F17:G17)/2,2)</f>
        <v>2.2799999999999998</v>
      </c>
      <c r="I17" s="29">
        <v>2.15</v>
      </c>
      <c r="J17" s="30">
        <v>2.31</v>
      </c>
      <c r="K17" s="31">
        <f t="shared" si="2"/>
        <v>2.23</v>
      </c>
      <c r="L17" s="27">
        <f>ROUND((C17+D17+F17+G17+I17+J17)/6,2)</f>
        <v>2.2599999999999998</v>
      </c>
      <c r="M17" s="27">
        <f>IF(L17=0,0,ROUND(SUM(L$7:L17)/O17,2))</f>
        <v>1.94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2.48</v>
      </c>
      <c r="D18" s="27">
        <v>2.5299999999999998</v>
      </c>
      <c r="E18" s="28">
        <f t="shared" si="0"/>
        <v>2.5099999999999998</v>
      </c>
      <c r="F18" s="27">
        <v>2.48</v>
      </c>
      <c r="G18" s="27">
        <v>2.5299999999999998</v>
      </c>
      <c r="H18" s="28">
        <f>ROUND(SUM(F18:G18)/2,2)</f>
        <v>2.5099999999999998</v>
      </c>
      <c r="I18" s="29">
        <v>2.5</v>
      </c>
      <c r="J18" s="30">
        <v>2.52</v>
      </c>
      <c r="K18" s="31">
        <f>ROUND(SUM(I18:J18)/2,2)</f>
        <v>2.5099999999999998</v>
      </c>
      <c r="L18" s="27">
        <f>ROUND((C18+D18+F18+G18+I18+J18)/6,2)</f>
        <v>2.5099999999999998</v>
      </c>
      <c r="M18" s="27">
        <f>IF(L18=0,0,ROUND(SUM(L$7:L18)/O18,2))</f>
        <v>1.98</v>
      </c>
      <c r="O18" s="3">
        <f>COUNT(J$7:J18)</f>
        <v>12</v>
      </c>
    </row>
    <row r="19" spans="1:18" x14ac:dyDescent="0.2">
      <c r="A19" s="6">
        <v>13</v>
      </c>
      <c r="B19" s="6"/>
      <c r="C19" s="27">
        <v>2.46</v>
      </c>
      <c r="D19" s="27">
        <v>2.5</v>
      </c>
      <c r="E19" s="28">
        <f t="shared" si="0"/>
        <v>2.48</v>
      </c>
      <c r="F19" s="27">
        <v>2.46</v>
      </c>
      <c r="G19" s="27">
        <v>2.5</v>
      </c>
      <c r="H19" s="31">
        <f>ROUND(SUM(F19:G19)/2,2)</f>
        <v>2.48</v>
      </c>
      <c r="I19" s="29">
        <v>2.34</v>
      </c>
      <c r="J19" s="30">
        <v>2.36</v>
      </c>
      <c r="K19" s="31">
        <f>ROUND(SUM(I19:J19)/2,2)</f>
        <v>2.35</v>
      </c>
      <c r="L19" s="27">
        <f>ROUND((C19+D19+F19+G19+I19+J19)/6,2)</f>
        <v>2.44</v>
      </c>
      <c r="M19" s="27">
        <f>IF(L19=0,0,ROUND(SUM(L$7:L19)/O19,2))</f>
        <v>2.02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2.4900000000000002</v>
      </c>
      <c r="D20" s="27">
        <v>2.52</v>
      </c>
      <c r="E20" s="28">
        <f t="shared" ref="E20:E36" si="4">ROUND(SUM(C20:D20)/2,2)</f>
        <v>2.5099999999999998</v>
      </c>
      <c r="F20" s="27">
        <v>2.4900000000000002</v>
      </c>
      <c r="G20" s="27">
        <v>2.52</v>
      </c>
      <c r="H20" s="31">
        <f t="shared" ref="H20:H36" si="5">ROUND(SUM(F20:G20)/2,2)</f>
        <v>2.5099999999999998</v>
      </c>
      <c r="I20" s="29">
        <v>2.46</v>
      </c>
      <c r="J20" s="30">
        <v>2.48</v>
      </c>
      <c r="K20" s="31">
        <f t="shared" si="2"/>
        <v>2.4700000000000002</v>
      </c>
      <c r="L20" s="27">
        <f t="shared" si="3"/>
        <v>2.4900000000000002</v>
      </c>
      <c r="M20" s="27">
        <f>IF(L20=0,0,ROUND(SUM(L$7:L20)/O20,2))</f>
        <v>2.0499999999999998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2.44</v>
      </c>
      <c r="D21" s="27">
        <v>2.4500000000000002</v>
      </c>
      <c r="E21" s="28">
        <f t="shared" si="4"/>
        <v>2.4500000000000002</v>
      </c>
      <c r="F21" s="27">
        <v>2.44</v>
      </c>
      <c r="G21" s="27">
        <v>2.4500000000000002</v>
      </c>
      <c r="H21" s="31">
        <f t="shared" si="5"/>
        <v>2.4500000000000002</v>
      </c>
      <c r="I21" s="29">
        <v>2.37</v>
      </c>
      <c r="J21" s="30">
        <v>2.39</v>
      </c>
      <c r="K21" s="31">
        <f t="shared" si="2"/>
        <v>2.38</v>
      </c>
      <c r="L21" s="27">
        <f t="shared" si="3"/>
        <v>2.42</v>
      </c>
      <c r="M21" s="27">
        <f>IF(L21=0,0,ROUND(SUM(L$7:L21)/O21,2))</f>
        <v>2.08</v>
      </c>
      <c r="O21" s="3">
        <f>COUNT(J$7:J21)</f>
        <v>15</v>
      </c>
    </row>
    <row r="22" spans="1:18" x14ac:dyDescent="0.2">
      <c r="A22" s="6">
        <v>16</v>
      </c>
      <c r="B22" s="6"/>
      <c r="C22" s="27">
        <v>2.44</v>
      </c>
      <c r="D22" s="27">
        <v>2.4500000000000002</v>
      </c>
      <c r="E22" s="28">
        <f>ROUND(SUM(C22:D22)/2,2)</f>
        <v>2.4500000000000002</v>
      </c>
      <c r="F22" s="27">
        <v>2.44</v>
      </c>
      <c r="G22" s="27">
        <v>2.4500000000000002</v>
      </c>
      <c r="H22" s="31">
        <f>ROUND(SUM(F22:G22)/2,2)</f>
        <v>2.4500000000000002</v>
      </c>
      <c r="I22" s="29">
        <v>2.37</v>
      </c>
      <c r="J22" s="30">
        <v>2.39</v>
      </c>
      <c r="K22" s="31">
        <f t="shared" si="2"/>
        <v>2.38</v>
      </c>
      <c r="L22" s="27">
        <f t="shared" si="3"/>
        <v>2.42</v>
      </c>
      <c r="M22" s="27">
        <f>IF(L22=0,0,ROUND(SUM(L$7:L22)/O22,2))</f>
        <v>2.1</v>
      </c>
      <c r="O22" s="3">
        <f>COUNT(J$7:J22)</f>
        <v>16</v>
      </c>
    </row>
    <row r="23" spans="1:18" x14ac:dyDescent="0.2">
      <c r="A23" s="6">
        <v>17</v>
      </c>
      <c r="B23" s="6"/>
      <c r="C23" s="27">
        <v>2.44</v>
      </c>
      <c r="D23" s="27">
        <v>2.4500000000000002</v>
      </c>
      <c r="E23" s="28">
        <f>ROUND(SUM(C23:D23)/2,2)</f>
        <v>2.4500000000000002</v>
      </c>
      <c r="F23" s="27">
        <v>2.44</v>
      </c>
      <c r="G23" s="27">
        <v>2.4500000000000002</v>
      </c>
      <c r="H23" s="31">
        <f>ROUND(SUM(F23:G23)/2,2)</f>
        <v>2.4500000000000002</v>
      </c>
      <c r="I23" s="29">
        <v>2.37</v>
      </c>
      <c r="J23" s="30">
        <v>2.39</v>
      </c>
      <c r="K23" s="31">
        <f>ROUND(SUM(I23:J23)/2,2)</f>
        <v>2.38</v>
      </c>
      <c r="L23" s="27">
        <f>ROUND((C23+D23+F23+G23+I23+J23)/6,2)</f>
        <v>2.42</v>
      </c>
      <c r="M23" s="27">
        <f>IF(L23=0,0,ROUND(SUM(L$7:L23)/O23,2))</f>
        <v>2.12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2.41</v>
      </c>
      <c r="D24" s="27">
        <v>2.5099999999999998</v>
      </c>
      <c r="E24" s="28">
        <f>ROUND(SUM(C24:D24)/2,2)</f>
        <v>2.46</v>
      </c>
      <c r="F24" s="27">
        <v>2.41</v>
      </c>
      <c r="G24" s="27">
        <v>2.5099999999999998</v>
      </c>
      <c r="H24" s="31">
        <f>ROUND(SUM(F24:G24)/2,2)</f>
        <v>2.46</v>
      </c>
      <c r="I24" s="29">
        <v>2.4500000000000002</v>
      </c>
      <c r="J24" s="30">
        <v>2.57</v>
      </c>
      <c r="K24" s="31">
        <f>ROUND(SUM(I24:J24)/2,2)</f>
        <v>2.5099999999999998</v>
      </c>
      <c r="L24" s="27">
        <f>ROUND((C24+D24+F24+G24+I24+J24)/6,2)</f>
        <v>2.48</v>
      </c>
      <c r="M24" s="27">
        <f>IF(L24=0,0,ROUND(SUM(L$7:L24)/O24,2))</f>
        <v>2.14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>
        <v>2.37</v>
      </c>
      <c r="D25" s="27">
        <v>2.44</v>
      </c>
      <c r="E25" s="28">
        <f>ROUND(SUM(C25:D25)/2,2)</f>
        <v>2.41</v>
      </c>
      <c r="F25" s="27">
        <v>2.37</v>
      </c>
      <c r="G25" s="27">
        <v>2.44</v>
      </c>
      <c r="H25" s="31">
        <f>ROUND(SUM(F25:G25)/2,2)</f>
        <v>2.41</v>
      </c>
      <c r="I25" s="29">
        <v>2.37</v>
      </c>
      <c r="J25" s="30">
        <v>2.48</v>
      </c>
      <c r="K25" s="31">
        <f t="shared" ref="K25:K33" si="6">ROUND(SUM(I25:J25)/2,2)</f>
        <v>2.4300000000000002</v>
      </c>
      <c r="L25" s="27">
        <f t="shared" ref="L25:L34" si="7">ROUND((C25+D25+F25+G25+I25+J25)/6,2)</f>
        <v>2.41</v>
      </c>
      <c r="M25" s="27">
        <f>IF(L25=0,0,ROUND(SUM(L$7:L25)/O25,2))</f>
        <v>2.15</v>
      </c>
      <c r="O25" s="3">
        <f>COUNT(J$7:J25)</f>
        <v>19</v>
      </c>
    </row>
    <row r="26" spans="1:18" x14ac:dyDescent="0.2">
      <c r="A26" s="6">
        <v>20</v>
      </c>
      <c r="B26" s="6">
        <v>1.65</v>
      </c>
      <c r="C26" s="27">
        <v>2.35</v>
      </c>
      <c r="D26" s="27">
        <v>2.37</v>
      </c>
      <c r="E26" s="28">
        <f t="shared" si="4"/>
        <v>2.36</v>
      </c>
      <c r="F26" s="27">
        <v>2.35</v>
      </c>
      <c r="G26" s="27">
        <v>2.37</v>
      </c>
      <c r="H26" s="31">
        <f t="shared" si="5"/>
        <v>2.36</v>
      </c>
      <c r="I26" s="29">
        <v>2.38</v>
      </c>
      <c r="J26" s="30">
        <v>2.44</v>
      </c>
      <c r="K26" s="31">
        <f t="shared" si="6"/>
        <v>2.41</v>
      </c>
      <c r="L26" s="27">
        <f t="shared" si="7"/>
        <v>2.38</v>
      </c>
      <c r="M26" s="27">
        <f>IF(L26=0,0,ROUND(SUM(L$7:L26)/O26,2))</f>
        <v>2.16</v>
      </c>
      <c r="O26" s="3">
        <f>COUNT(J$7:J26)</f>
        <v>20</v>
      </c>
    </row>
    <row r="27" spans="1:18" x14ac:dyDescent="0.2">
      <c r="A27" s="6">
        <v>21</v>
      </c>
      <c r="B27" s="6">
        <v>1.65</v>
      </c>
      <c r="C27" s="27">
        <v>2.29</v>
      </c>
      <c r="D27" s="27">
        <v>2.31</v>
      </c>
      <c r="E27" s="28">
        <f t="shared" si="4"/>
        <v>2.2999999999999998</v>
      </c>
      <c r="F27" s="27">
        <v>2.29</v>
      </c>
      <c r="G27" s="27">
        <v>2.31</v>
      </c>
      <c r="H27" s="31">
        <f t="shared" si="5"/>
        <v>2.2999999999999998</v>
      </c>
      <c r="I27" s="29">
        <v>2.35</v>
      </c>
      <c r="J27" s="30">
        <v>2.4300000000000002</v>
      </c>
      <c r="K27" s="31">
        <f t="shared" si="6"/>
        <v>2.39</v>
      </c>
      <c r="L27" s="27">
        <f t="shared" si="7"/>
        <v>2.33</v>
      </c>
      <c r="M27" s="27">
        <f>IF(L27=0,0,ROUND(SUM(L$7:L27)/O27,2))</f>
        <v>2.17</v>
      </c>
      <c r="O27" s="3">
        <f>COUNT(J$7:J27)</f>
        <v>21</v>
      </c>
      <c r="R27" s="3">
        <v>5.82</v>
      </c>
    </row>
    <row r="28" spans="1:18" x14ac:dyDescent="0.2">
      <c r="A28" s="6">
        <v>22</v>
      </c>
      <c r="B28" s="6">
        <v>1.68</v>
      </c>
      <c r="C28" s="27">
        <v>2.35</v>
      </c>
      <c r="D28" s="27">
        <v>2.37</v>
      </c>
      <c r="E28" s="28">
        <f t="shared" si="4"/>
        <v>2.36</v>
      </c>
      <c r="F28" s="27">
        <v>2.35</v>
      </c>
      <c r="G28" s="27">
        <v>2.37</v>
      </c>
      <c r="H28" s="31">
        <f t="shared" si="5"/>
        <v>2.36</v>
      </c>
      <c r="I28" s="29">
        <v>2.36</v>
      </c>
      <c r="J28" s="30">
        <v>2.46</v>
      </c>
      <c r="K28" s="31">
        <f t="shared" si="6"/>
        <v>2.41</v>
      </c>
      <c r="L28" s="27">
        <f t="shared" si="7"/>
        <v>2.38</v>
      </c>
      <c r="M28" s="27">
        <f>IF(L28=0,0,ROUND(SUM(L$7:L28)/O28,2))</f>
        <v>2.1800000000000002</v>
      </c>
      <c r="O28" s="3">
        <f>COUNT(J$7:J28)</f>
        <v>22</v>
      </c>
    </row>
    <row r="29" spans="1:18" x14ac:dyDescent="0.2">
      <c r="A29" s="6">
        <v>23</v>
      </c>
      <c r="B29" s="15"/>
      <c r="C29" s="27">
        <v>2.35</v>
      </c>
      <c r="D29" s="27">
        <v>2.37</v>
      </c>
      <c r="E29" s="28">
        <f>ROUND(SUM(C29:D29)/2,2)</f>
        <v>2.36</v>
      </c>
      <c r="F29" s="27">
        <v>2.35</v>
      </c>
      <c r="G29" s="27">
        <v>2.37</v>
      </c>
      <c r="H29" s="31">
        <f>ROUND(SUM(F29:G29)/2,2)</f>
        <v>2.36</v>
      </c>
      <c r="I29" s="29">
        <v>2.36</v>
      </c>
      <c r="J29" s="30">
        <v>2.46</v>
      </c>
      <c r="K29" s="31">
        <f t="shared" si="6"/>
        <v>2.41</v>
      </c>
      <c r="L29" s="27">
        <f t="shared" si="7"/>
        <v>2.38</v>
      </c>
      <c r="M29" s="27">
        <f>IF(L29=0,0,ROUND(SUM(L$7:L29)/O29,2))</f>
        <v>2.19</v>
      </c>
      <c r="O29" s="3">
        <f>COUNT(J$7:J29)</f>
        <v>23</v>
      </c>
    </row>
    <row r="30" spans="1:18" x14ac:dyDescent="0.2">
      <c r="A30" s="6">
        <v>24</v>
      </c>
      <c r="B30" s="15"/>
      <c r="C30" s="27">
        <v>2.35</v>
      </c>
      <c r="D30" s="27">
        <v>2.37</v>
      </c>
      <c r="E30" s="28">
        <f>ROUND(SUM(C30:D30)/2,2)</f>
        <v>2.36</v>
      </c>
      <c r="F30" s="27">
        <v>2.35</v>
      </c>
      <c r="G30" s="27">
        <v>2.37</v>
      </c>
      <c r="H30" s="31">
        <f>ROUND(SUM(F30:G30)/2,2)</f>
        <v>2.36</v>
      </c>
      <c r="I30" s="29">
        <v>2.36</v>
      </c>
      <c r="J30" s="30">
        <v>2.46</v>
      </c>
      <c r="K30" s="31">
        <f t="shared" si="6"/>
        <v>2.41</v>
      </c>
      <c r="L30" s="27">
        <f t="shared" si="7"/>
        <v>2.38</v>
      </c>
      <c r="M30" s="27">
        <f>IF(L30=0,0,ROUND(SUM(L$7:L30)/O30,2))</f>
        <v>2.2000000000000002</v>
      </c>
      <c r="O30" s="3">
        <f>COUNT(J$7:J30)</f>
        <v>24</v>
      </c>
    </row>
    <row r="31" spans="1:18" x14ac:dyDescent="0.2">
      <c r="A31" s="6">
        <v>25</v>
      </c>
      <c r="B31" s="15">
        <v>2.09</v>
      </c>
      <c r="C31" s="27">
        <v>2.35</v>
      </c>
      <c r="D31" s="27">
        <v>2.37</v>
      </c>
      <c r="E31" s="28">
        <f>ROUND(SUM(C31:D31)/2,2)</f>
        <v>2.36</v>
      </c>
      <c r="F31" s="27">
        <v>2.35</v>
      </c>
      <c r="G31" s="27">
        <v>2.37</v>
      </c>
      <c r="H31" s="31">
        <f>ROUND(SUM(F31:G31)/2,2)</f>
        <v>2.36</v>
      </c>
      <c r="I31" s="29">
        <v>2.36</v>
      </c>
      <c r="J31" s="30">
        <v>2.46</v>
      </c>
      <c r="K31" s="31">
        <f>ROUND(SUM(I31:J31)/2,2)</f>
        <v>2.41</v>
      </c>
      <c r="L31" s="27">
        <f t="shared" si="7"/>
        <v>2.38</v>
      </c>
      <c r="M31" s="27">
        <f>IF(L31=0,0,ROUND(SUM(L$7:L31)/O31,2))</f>
        <v>2.2000000000000002</v>
      </c>
      <c r="O31" s="3">
        <f>COUNT(J$7:J31)</f>
        <v>25</v>
      </c>
    </row>
    <row r="32" spans="1:18" x14ac:dyDescent="0.2">
      <c r="A32" s="6">
        <v>26</v>
      </c>
      <c r="B32" s="6"/>
      <c r="C32" s="27">
        <v>2.35</v>
      </c>
      <c r="D32" s="27">
        <v>2.37</v>
      </c>
      <c r="E32" s="28">
        <f>ROUND(SUM(C32:D32)/2,2)</f>
        <v>2.36</v>
      </c>
      <c r="F32" s="27">
        <v>2.35</v>
      </c>
      <c r="G32" s="27">
        <v>2.37</v>
      </c>
      <c r="H32" s="31">
        <f>ROUND(SUM(F32:G32)/2,2)</f>
        <v>2.36</v>
      </c>
      <c r="I32" s="29">
        <v>2.36</v>
      </c>
      <c r="J32" s="30">
        <v>2.46</v>
      </c>
      <c r="K32" s="31">
        <f>ROUND(SUM(I32:J32)/2,2)</f>
        <v>2.41</v>
      </c>
      <c r="L32" s="27">
        <f t="shared" si="7"/>
        <v>2.38</v>
      </c>
      <c r="M32" s="27">
        <f>IF(L32=0,0,ROUND(SUM(L$7:L32)/O32,2))</f>
        <v>2.21</v>
      </c>
      <c r="O32" s="3">
        <f>COUNT(J$7:J32)</f>
        <v>26</v>
      </c>
    </row>
    <row r="33" spans="1:15" x14ac:dyDescent="0.2">
      <c r="A33" s="6">
        <v>27</v>
      </c>
      <c r="B33" s="6"/>
      <c r="C33" s="27"/>
      <c r="D33" s="27"/>
      <c r="E33" s="28">
        <f t="shared" si="4"/>
        <v>0</v>
      </c>
      <c r="F33" s="27"/>
      <c r="G33" s="27"/>
      <c r="H33" s="31">
        <f t="shared" si="5"/>
        <v>0</v>
      </c>
      <c r="I33" s="29"/>
      <c r="J33" s="30"/>
      <c r="K33" s="31">
        <f t="shared" si="6"/>
        <v>0</v>
      </c>
      <c r="L33" s="27">
        <f t="shared" si="7"/>
        <v>0</v>
      </c>
      <c r="M33" s="27">
        <f>IF(L33=0,0,ROUND(SUM(L$7:L33)/O33,2))</f>
        <v>0</v>
      </c>
      <c r="O33" s="3">
        <f>COUNT(J$7:J33)</f>
        <v>26</v>
      </c>
    </row>
    <row r="34" spans="1:15" x14ac:dyDescent="0.2">
      <c r="A34" s="6">
        <v>28</v>
      </c>
      <c r="B34" s="6"/>
      <c r="C34" s="27"/>
      <c r="D34" s="27"/>
      <c r="E34" s="28">
        <f t="shared" si="4"/>
        <v>0</v>
      </c>
      <c r="F34" s="27"/>
      <c r="G34" s="27"/>
      <c r="H34" s="31">
        <f t="shared" si="5"/>
        <v>0</v>
      </c>
      <c r="I34" s="29"/>
      <c r="J34" s="30"/>
      <c r="K34" s="31">
        <f>ROUND(SUM(I34:J34)/2,2)</f>
        <v>0</v>
      </c>
      <c r="L34" s="27">
        <f t="shared" si="7"/>
        <v>0</v>
      </c>
      <c r="M34" s="27">
        <f>IF(L34=0,0,ROUND(SUM(L$7:L34)/O34,2))</f>
        <v>0</v>
      </c>
      <c r="O34" s="3">
        <f>COUNT(J$7:J34)</f>
        <v>26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26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26</v>
      </c>
    </row>
    <row r="37" spans="1:15" x14ac:dyDescent="0.2">
      <c r="A37" s="6">
        <v>31</v>
      </c>
      <c r="B37" s="6"/>
      <c r="C37" s="29"/>
      <c r="D37" s="29"/>
      <c r="E37" s="31">
        <f>ROUND(SUM(C37:D37)/2,2)</f>
        <v>0</v>
      </c>
      <c r="F37" s="29"/>
      <c r="G37" s="29"/>
      <c r="H37" s="31">
        <f>ROUND(SUM(F37:G37)/2,2)</f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26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2.2200000000000002</v>
      </c>
      <c r="F39" s="1"/>
      <c r="G39" s="6"/>
      <c r="H39" s="39">
        <f>ROUND(SUM(H7:H37)/H43,2)</f>
        <v>2.2200000000000002</v>
      </c>
      <c r="I39" s="34"/>
      <c r="J39" s="34"/>
      <c r="K39" s="40">
        <f>ROUND(SUM(K7:K37)/K43,2)</f>
        <v>2.2000000000000002</v>
      </c>
      <c r="L39" s="36"/>
      <c r="M39" s="41">
        <f>ROUND(SUM(L7:L37)/M43,2)</f>
        <v>2.21</v>
      </c>
      <c r="O39" s="3">
        <f>COUNT(J7:J37)</f>
        <v>26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26</v>
      </c>
      <c r="F43" s="51"/>
      <c r="G43" s="51"/>
      <c r="H43" s="51">
        <f>COUNT(G7:G37)</f>
        <v>26</v>
      </c>
      <c r="I43" s="48"/>
      <c r="J43" s="48"/>
      <c r="K43" s="48">
        <f>COUNT(J7:J37)</f>
        <v>26</v>
      </c>
      <c r="M43" s="51">
        <f>COUNT(J7:J37)</f>
        <v>26</v>
      </c>
    </row>
    <row r="44" spans="1:15" s="53" customFormat="1" x14ac:dyDescent="0.2">
      <c r="A44" s="52"/>
    </row>
    <row r="45" spans="1:15" x14ac:dyDescent="0.2">
      <c r="B45" s="3" t="s">
        <v>15</v>
      </c>
      <c r="C45" s="3" t="s">
        <v>17</v>
      </c>
    </row>
    <row r="46" spans="1:15" x14ac:dyDescent="0.2">
      <c r="C46" s="3" t="s">
        <v>16</v>
      </c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October  2001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2001-11-15T15:33:14Z</cp:lastPrinted>
  <dcterms:created xsi:type="dcterms:W3CDTF">1997-02-28T19:39:51Z</dcterms:created>
  <dcterms:modified xsi:type="dcterms:W3CDTF">2023-09-10T15:07:08Z</dcterms:modified>
</cp:coreProperties>
</file>