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68" windowHeight="8100" activeTab="1"/>
  </bookViews>
  <sheets>
    <sheet name="Supply 02-00" sheetId="5" r:id="rId1"/>
    <sheet name="Market 02-00" sheetId="6" r:id="rId2"/>
  </sheets>
  <definedNames>
    <definedName name="_xlnm.Print_Area" localSheetId="1">'Market 02-00'!$A$1:$N$100</definedName>
    <definedName name="_xlnm.Print_Area" localSheetId="0">'Supply 02-00'!$A$1:$I$34</definedName>
    <definedName name="_xlnm.Print_Titles" localSheetId="1">'Market 02-00'!$2:$3</definedName>
  </definedNames>
  <calcPr calcId="0" fullCalcOnLoad="1"/>
</workbook>
</file>

<file path=xl/calcChain.xml><?xml version="1.0" encoding="utf-8"?>
<calcChain xmlns="http://schemas.openxmlformats.org/spreadsheetml/2006/main">
  <c r="E97" i="6" l="1"/>
  <c r="F97" i="6"/>
  <c r="G97" i="6"/>
  <c r="H97" i="6"/>
  <c r="I97" i="6"/>
  <c r="J97" i="6"/>
  <c r="K97" i="6"/>
</calcChain>
</file>

<file path=xl/sharedStrings.xml><?xml version="1.0" encoding="utf-8"?>
<sst xmlns="http://schemas.openxmlformats.org/spreadsheetml/2006/main" count="562" uniqueCount="316">
  <si>
    <t>Adj. Volume</t>
  </si>
  <si>
    <t>Katy Hub GDP.D.A</t>
  </si>
  <si>
    <t>Lyondell-Citgo Refining Company Ltd. (LLC)</t>
  </si>
  <si>
    <t>LYONDELL ARCO HPL</t>
  </si>
  <si>
    <t>0981063</t>
  </si>
  <si>
    <t>Marathon Ashland Petroleum, LLC</t>
  </si>
  <si>
    <t>TEXAS CITY MARATHON OIL HPL</t>
  </si>
  <si>
    <t>0981431</t>
  </si>
  <si>
    <t>119068</t>
  </si>
  <si>
    <t>MCNIC Pipeline &amp; Processing Company</t>
  </si>
  <si>
    <t>119529</t>
  </si>
  <si>
    <t>113069</t>
  </si>
  <si>
    <t>115153</t>
  </si>
  <si>
    <t>Mobil Oil Corporation - Beaumont Refinery</t>
  </si>
  <si>
    <t>93472</t>
  </si>
  <si>
    <t>MOBIL BEAUMONT HIGH PRESSURE</t>
  </si>
  <si>
    <t>0981576</t>
  </si>
  <si>
    <t>Petrofina Gas Pipeline Company</t>
  </si>
  <si>
    <t>FINA PT ARTHUR</t>
  </si>
  <si>
    <t>0981484</t>
  </si>
  <si>
    <t>131348</t>
  </si>
  <si>
    <t>Shell Oil Company</t>
  </si>
  <si>
    <t>CHANNEL PLT EAST SHELL OIL HPL</t>
  </si>
  <si>
    <t>0981060</t>
  </si>
  <si>
    <t>130133</t>
  </si>
  <si>
    <t>93180</t>
  </si>
  <si>
    <t>CHANNEL PLT SO STA SHELL HPL</t>
  </si>
  <si>
    <t>0981095</t>
  </si>
  <si>
    <t>CHANNEL SHELL OIL COGEN</t>
  </si>
  <si>
    <t>0981581</t>
  </si>
  <si>
    <t>CHANNEL PLT W STA SHELL HPL</t>
  </si>
  <si>
    <t>0981061</t>
  </si>
  <si>
    <t>Sterling Chemicals Inc.</t>
  </si>
  <si>
    <t>IND GAS PLT STERLING CHEM HPL</t>
  </si>
  <si>
    <t>0981429</t>
  </si>
  <si>
    <t>93200</t>
  </si>
  <si>
    <t>STA 1 STERLING CHEMICALS HPL</t>
  </si>
  <si>
    <t>0981042</t>
  </si>
  <si>
    <t>STA 2 STERLING CHEMICALS HPL</t>
  </si>
  <si>
    <t>0981043</t>
  </si>
  <si>
    <t>Temple-Inland Forest Products Corporation</t>
  </si>
  <si>
    <t>WESTVACO CORP TMP-INLAND FORES</t>
  </si>
  <si>
    <t>0981020</t>
  </si>
  <si>
    <t>93218</t>
  </si>
  <si>
    <t>Valero Marketing and Supply Company</t>
  </si>
  <si>
    <t>TEXAS CITY REFINERY - PHIBRO E</t>
  </si>
  <si>
    <t>0981233</t>
  </si>
  <si>
    <t>BAYPORT PLT CELANESE CHEMICAL</t>
  </si>
  <si>
    <t>0988018</t>
  </si>
  <si>
    <t>PASADENA - HILL PETROL HPL</t>
  </si>
  <si>
    <t>0981394</t>
  </si>
  <si>
    <t>Point Name</t>
  </si>
  <si>
    <t>Sitara #</t>
  </si>
  <si>
    <t>Volume</t>
  </si>
  <si>
    <t>Intramonth Markets</t>
  </si>
  <si>
    <t>Swing/Buyback</t>
  </si>
  <si>
    <t>Optionality</t>
  </si>
  <si>
    <t>Pricing</t>
  </si>
  <si>
    <t>Comments</t>
  </si>
  <si>
    <t>Beg. Month</t>
  </si>
  <si>
    <t>Counterparty</t>
  </si>
  <si>
    <t>Meter #</t>
  </si>
  <si>
    <t>NOM.</t>
  </si>
  <si>
    <t>Air Products, Incorporated</t>
  </si>
  <si>
    <t>PASADENA PLANT AIR PRODUCTS HP</t>
  </si>
  <si>
    <t>0981418</t>
  </si>
  <si>
    <t>120265</t>
  </si>
  <si>
    <t>122216</t>
  </si>
  <si>
    <t>BASF Corporation</t>
  </si>
  <si>
    <t>FREEPORT PLANT BASF HPL</t>
  </si>
  <si>
    <t>0981437</t>
  </si>
  <si>
    <t>122310</t>
  </si>
  <si>
    <t>120266</t>
  </si>
  <si>
    <t>Beaumont Methanol Limited Partnership</t>
  </si>
  <si>
    <t>BEAUMONT WORKS BRANDYWINE HPL</t>
  </si>
  <si>
    <t>0981428</t>
  </si>
  <si>
    <t>Brandywine Industrial Gas Inc.</t>
  </si>
  <si>
    <t>DEER PARK (BRANDWINE)</t>
  </si>
  <si>
    <t>0981505</t>
  </si>
  <si>
    <t>123440</t>
  </si>
  <si>
    <t>140197</t>
  </si>
  <si>
    <t>Calpine Fuels Texas, Corporation</t>
  </si>
  <si>
    <t>TEXAS CITY COGEN PLT- HPL</t>
  </si>
  <si>
    <t>0981465</t>
  </si>
  <si>
    <t>85267</t>
  </si>
  <si>
    <t>BAYPORT CAPITAL COGENERATION H</t>
  </si>
  <si>
    <t>0981424</t>
  </si>
  <si>
    <t>94459</t>
  </si>
  <si>
    <t>Chevron Chemical Company LLC</t>
  </si>
  <si>
    <t>OLEFINS PLANT CHEVRON HPL</t>
  </si>
  <si>
    <t>0981024</t>
  </si>
  <si>
    <t>116494</t>
  </si>
  <si>
    <t>119166</t>
  </si>
  <si>
    <t>Diamond Shamrock Refining &amp; Marketing Company</t>
  </si>
  <si>
    <t>3 RIVERS SIGMOR REFINING HPL</t>
  </si>
  <si>
    <t>0981353</t>
  </si>
  <si>
    <t>93339</t>
  </si>
  <si>
    <t>EGP Fuels Company</t>
  </si>
  <si>
    <t>MTBE PLANT</t>
  </si>
  <si>
    <t>0988216</t>
  </si>
  <si>
    <t>139068</t>
  </si>
  <si>
    <t>139066</t>
  </si>
  <si>
    <t>Enron Methanol Company</t>
  </si>
  <si>
    <t>ENRON METHANOL CHECK METER</t>
  </si>
  <si>
    <t>0988291</t>
  </si>
  <si>
    <t>139057</t>
  </si>
  <si>
    <t>139055</t>
  </si>
  <si>
    <t>FLA ST STAT MOBIL PROD HPL</t>
  </si>
  <si>
    <t>0981040</t>
  </si>
  <si>
    <t>Equistar Chemicals, LP</t>
  </si>
  <si>
    <t>CHANNELVIEW PLT LYONDELL PETRO</t>
  </si>
  <si>
    <t>0981373</t>
  </si>
  <si>
    <t>16472</t>
  </si>
  <si>
    <t>CHOCOLATE BAYOU PLT DUPONT HPL</t>
  </si>
  <si>
    <t>0981384</t>
  </si>
  <si>
    <t>92839</t>
  </si>
  <si>
    <t>BAYPORT-LYONDELL PETRO HPL</t>
  </si>
  <si>
    <t>0988024</t>
  </si>
  <si>
    <t>MILLENNIUM PETRO POLYMER PLANT</t>
  </si>
  <si>
    <t>0981553</t>
  </si>
  <si>
    <t>121955</t>
  </si>
  <si>
    <t>QE -1- ETHYLENE PLANT</t>
  </si>
  <si>
    <t>0981552</t>
  </si>
  <si>
    <t>12144</t>
  </si>
  <si>
    <t>113094</t>
  </si>
  <si>
    <t>92827</t>
  </si>
  <si>
    <t>VICTORIA STA 2 BRANDYWINE HPL</t>
  </si>
  <si>
    <t>0981266</t>
  </si>
  <si>
    <t>PT ARTHUR PLT-MILLENNIUM PETRO</t>
  </si>
  <si>
    <t>0981062</t>
  </si>
  <si>
    <t>MATA PLT-LYONDELL PETRO CHEM</t>
  </si>
  <si>
    <t>0981399</t>
  </si>
  <si>
    <t>Formosa Hydrocarbons Company, Inc.</t>
  </si>
  <si>
    <t>PT COMFORT-FORMOSA HYDROCARBON</t>
  </si>
  <si>
    <t>0981000</t>
  </si>
  <si>
    <t>92880</t>
  </si>
  <si>
    <t>92876</t>
  </si>
  <si>
    <t>92872</t>
  </si>
  <si>
    <t>Global Octanes Corporation</t>
  </si>
  <si>
    <t>GLOBAL OCTANE-LA PORTE PLT</t>
  </si>
  <si>
    <t>0981528</t>
  </si>
  <si>
    <t>92886</t>
  </si>
  <si>
    <t>92887</t>
  </si>
  <si>
    <t>132976</t>
  </si>
  <si>
    <t>N</t>
  </si>
  <si>
    <t>Both</t>
  </si>
  <si>
    <t>Index</t>
  </si>
  <si>
    <t>+/- 100 mmbtu Flex Nom</t>
  </si>
  <si>
    <t>S</t>
  </si>
  <si>
    <t>GDH</t>
  </si>
  <si>
    <t>Albemarle Corporation</t>
  </si>
  <si>
    <t>PASADENA ALBEMARLE</t>
  </si>
  <si>
    <t>0981188</t>
  </si>
  <si>
    <t>Index -.01</t>
  </si>
  <si>
    <t>Amoco Chemical Company</t>
  </si>
  <si>
    <t>CEDAR BAYOU AMOCO CHEM HPL</t>
  </si>
  <si>
    <t>0981443</t>
  </si>
  <si>
    <t>92754</t>
  </si>
  <si>
    <t>---</t>
  </si>
  <si>
    <t>Index + .0075</t>
  </si>
  <si>
    <t>+ or - 4% Flex Nom</t>
  </si>
  <si>
    <t>Bayer Corporation</t>
  </si>
  <si>
    <t>HPL/MILES INC-BAYTOWN PLANT</t>
  </si>
  <si>
    <t>0981550</t>
  </si>
  <si>
    <t>CEDAR BAYOU PLT-MILES CORP HPL</t>
  </si>
  <si>
    <t>0988056</t>
  </si>
  <si>
    <t>Index Mid</t>
  </si>
  <si>
    <t>BP Chemicals Inc.</t>
  </si>
  <si>
    <t>GREEN LAKE PLANT VISTRON HPL</t>
  </si>
  <si>
    <t>0981367</t>
  </si>
  <si>
    <t>93048</t>
  </si>
  <si>
    <t xml:space="preserve">0 - 3500 at Index Mid + .0825;  3501+ at GDH +.02  </t>
  </si>
  <si>
    <t>GDP A</t>
  </si>
  <si>
    <t>Capped at 73,000</t>
  </si>
  <si>
    <t>Capped at 105,000</t>
  </si>
  <si>
    <t>Central Power and Light Company</t>
  </si>
  <si>
    <t>CP&amp;L AGGREGATE</t>
  </si>
  <si>
    <t>0987269</t>
  </si>
  <si>
    <t>92399</t>
  </si>
  <si>
    <t>Capped at 60,000 (This gas goes last thru the meter)</t>
  </si>
  <si>
    <t xml:space="preserve">0 - 4000 GDH; 4001- 8000 GDH + .01; 8000 + ABS GDH     </t>
  </si>
  <si>
    <t>Capped at 8,000</t>
  </si>
  <si>
    <t>Index Mid -.01</t>
  </si>
  <si>
    <t>Greater of $2.175 or I - .05</t>
  </si>
  <si>
    <t>GDA</t>
  </si>
  <si>
    <t>Swing Deal</t>
  </si>
  <si>
    <t>0 to 10000 HSC+2AFTER-ROHM.GDP.D.A; 10001 to 20000 HSC+2AFTER-UC.GDP.D.H</t>
  </si>
  <si>
    <t>-----</t>
  </si>
  <si>
    <t>Greater of $1.86 or I - .06</t>
  </si>
  <si>
    <t>see abv</t>
  </si>
  <si>
    <t>Greater of $2.10 or I - .05</t>
  </si>
  <si>
    <t>Exxon Chemical Company</t>
  </si>
  <si>
    <t>BAYTOWN REFINERY EXXON CO USA</t>
  </si>
  <si>
    <t>0981031</t>
  </si>
  <si>
    <t>133958</t>
  </si>
  <si>
    <t>Index Mid - .0125</t>
  </si>
  <si>
    <t>PLASTIC PLT EXXON CHEMICAL HPL</t>
  </si>
  <si>
    <t>0981379</t>
  </si>
  <si>
    <t>130963</t>
  </si>
  <si>
    <t>Index Mid - .035</t>
  </si>
  <si>
    <t>Index Mid - .0275</t>
  </si>
  <si>
    <t>0-5000 HSC GDA -.0275; 5001-10000 -.025; 10001 - 20000  - .02</t>
  </si>
  <si>
    <t>0-2000 HSC+2AFTER-UC.GDP.D.H;  2001-8000 HSC+2AFTER-UC.GDP.D.H +.02</t>
  </si>
  <si>
    <t>Koch Energy Trading, Inc.</t>
  </si>
  <si>
    <t>REFINERY KOCH REFINING HPL</t>
  </si>
  <si>
    <t>0981244</t>
  </si>
  <si>
    <t>Tier</t>
  </si>
  <si>
    <t>0-nom Index Mid; nom-7500 GDPDA</t>
  </si>
  <si>
    <t>Capped at 7,500</t>
  </si>
  <si>
    <t>See Equistar</t>
  </si>
  <si>
    <t>HSC M.I -.075 floor of $2.20</t>
  </si>
  <si>
    <t>HSC M.I -.07 floor of $2.20</t>
  </si>
  <si>
    <t>HSC M.I -.09 floor of $2.20</t>
  </si>
  <si>
    <t xml:space="preserve">0-110000 HSC Index Mid -.01; 110001-150000 GDP DA +.03  </t>
  </si>
  <si>
    <t>Occidental Chemical Corporation</t>
  </si>
  <si>
    <t>LA PORTE PLANT BF GOODRICH HPL</t>
  </si>
  <si>
    <t>0981444</t>
  </si>
  <si>
    <t xml:space="preserve">HSC M.I -.0075 </t>
  </si>
  <si>
    <t xml:space="preserve">0 to 5100  HSC M.I; 5101 to 5500 HSC GD D.H. </t>
  </si>
  <si>
    <t>Rohm and Haas Texas Inc.</t>
  </si>
  <si>
    <t>DEER PARK-ROHM &amp; HAAS HPL</t>
  </si>
  <si>
    <t>0981506</t>
  </si>
  <si>
    <t>-</t>
  </si>
  <si>
    <t>HSC M.I - 0.01</t>
  </si>
  <si>
    <t>HSC.GDP.D.A +.04</t>
  </si>
  <si>
    <t>HSC M.I - 0.0125</t>
  </si>
  <si>
    <t>0 to 16000 HSC M.I + 0.01; 16001 to 44000 HSC M.I + 0.069; 44001 to 45000 HSC GDP DA +0.069</t>
  </si>
  <si>
    <t>Priced in the Aggregate</t>
  </si>
  <si>
    <t>----</t>
  </si>
  <si>
    <t>0 to 8000 2.095; 8001 to 13000  HSC MI +.045; 13001 to 19000 HSC MI +.025; 19001 to 19002  Katy Hub GDDA +.07</t>
  </si>
  <si>
    <t xml:space="preserve">HSC M.I </t>
  </si>
  <si>
    <t>HSC GD DH</t>
  </si>
  <si>
    <t>0-5000 $2.1475; 5001-15000 Index Mid; 15001-25000 HSC+2After GDPDA; 25001-40000 GDPDH</t>
  </si>
  <si>
    <t xml:space="preserve"> 0-15000 at Index Mid; 15001-17250 GDP DA +0.01; 17251-17500 at GD DH</t>
  </si>
  <si>
    <t>Cap @ 17500</t>
  </si>
  <si>
    <t>HSC MI</t>
  </si>
  <si>
    <t>HSC GDP.D.A</t>
  </si>
  <si>
    <t>HSC M.I -.01</t>
  </si>
  <si>
    <t>87,214 daily avg.</t>
  </si>
  <si>
    <t>HSC.IF MI  -0.16</t>
  </si>
  <si>
    <t>Greater of $1.89 or I - .03</t>
  </si>
  <si>
    <t>No Swing deal as yet; 2/6 --2/29 == 18500/day</t>
  </si>
  <si>
    <t>HSC M.I - 0.015</t>
  </si>
  <si>
    <t>This deal goes first</t>
  </si>
  <si>
    <t>HSC GDP.D.A + .02</t>
  </si>
  <si>
    <t>Index Mid  (- .045)</t>
  </si>
  <si>
    <t>Back up 2/13</t>
  </si>
  <si>
    <t>Adj Vol.</t>
  </si>
  <si>
    <t>Greater of $2.23 or I - .05</t>
  </si>
  <si>
    <t>Tier &amp; Buyback</t>
  </si>
  <si>
    <t>0-12000 HSC.M.I;  12001-21000 HOU.SHIP-LGPKG.IF.M.I -.02; 21001-25000 HOU.SHPCHAN.GDP.D.A</t>
  </si>
  <si>
    <t>Capped @ 25,000</t>
  </si>
  <si>
    <t>Greater of $2.04 or I -.04</t>
  </si>
  <si>
    <t>Greater of $2.04 or I - .04</t>
  </si>
  <si>
    <t>August , 2000</t>
  </si>
  <si>
    <t>Freeport Plant BASF HPL</t>
  </si>
  <si>
    <t>Pasadena Plant Air Products HP</t>
  </si>
  <si>
    <t>HPL/MILES INC-Baytown Plant</t>
  </si>
  <si>
    <t>Cedar Bayou Plt-Miles Corp HPL</t>
  </si>
  <si>
    <t>Katy.Hub+2After.GDP.D.A - 0.05 USD / MMBTU</t>
  </si>
  <si>
    <t xml:space="preserve">Brandywine Industrial Gas </t>
  </si>
  <si>
    <t>Beaumont Works</t>
  </si>
  <si>
    <t xml:space="preserve">0 to 1000 @ Hou.Shpchann.GDP.D.A - 0.02 USD/MM    1000 to 2000 @ Katy.HUB.GDP.D.A </t>
  </si>
  <si>
    <t xml:space="preserve">0 to 1950 Katy.Hub.GDP.D.A. - 0.01 USD/MM  1950 to 13000 Katy.Hub. GD.D.L                                                                                              </t>
  </si>
  <si>
    <t>Deer Park</t>
  </si>
  <si>
    <t xml:space="preserve">MT. Belvieu - Trident </t>
  </si>
  <si>
    <t>Katy Hub + 2 After. GDP.D.A.</t>
  </si>
  <si>
    <t>Chevron Chemical Company</t>
  </si>
  <si>
    <t>Olefins Plant Chevron</t>
  </si>
  <si>
    <t>Katy .HUB.GD.D.L</t>
  </si>
  <si>
    <t>MTBE Plant</t>
  </si>
  <si>
    <t>HOU.SHIPCHANN.GDP.D.A</t>
  </si>
  <si>
    <t>Enron Methanol Check Meter</t>
  </si>
  <si>
    <t xml:space="preserve">Equistar </t>
  </si>
  <si>
    <t>Various meters</t>
  </si>
  <si>
    <t xml:space="preserve">1373,1552,1553,1384,1062, </t>
  </si>
  <si>
    <t>Sitara #: 246408,246633,246625,259397,246629</t>
  </si>
  <si>
    <t>see comment</t>
  </si>
  <si>
    <t>0 to 10,000mm/d @ Kath HUB+2AFTER.GDP.D.A 10,000MM/D @ Katy HUB+2After.GDP.D.L</t>
  </si>
  <si>
    <t>Global Octanes Corpt.</t>
  </si>
  <si>
    <t>Global Octane - La Porte Plant</t>
  </si>
  <si>
    <t xml:space="preserve"> </t>
  </si>
  <si>
    <t>Formosa Hydrocarbons Co.</t>
  </si>
  <si>
    <t>Port Comfort Formosa Hydrocarbon</t>
  </si>
  <si>
    <t>Katy Hub GDP.D.A. - 0.035  USD / MMBTU</t>
  </si>
  <si>
    <t>Katy Hub + 2 After. GDP.D.L</t>
  </si>
  <si>
    <t>Lyondell - Citgo</t>
  </si>
  <si>
    <t>Lyondell Arco HPL</t>
  </si>
  <si>
    <t>0 to 10,000mm/d @ Kath HUB+2AFTER.GDP.D.A 15,000MM/D @ Katy HUB+2After.GDP.D.L</t>
  </si>
  <si>
    <t>Marathon  -  Ashland</t>
  </si>
  <si>
    <t>Petrofina Gas Pipeline</t>
  </si>
  <si>
    <t>Fina Pt. Arthur</t>
  </si>
  <si>
    <t>Texas City Marathon Oil HPL</t>
  </si>
  <si>
    <t>Rohm &amp; Haas</t>
  </si>
  <si>
    <t>Deer Part-Rohm &amp; Haas</t>
  </si>
  <si>
    <t>Katy Hub + 2 After. GDP.D.A</t>
  </si>
  <si>
    <t>Shell Oil Co.</t>
  </si>
  <si>
    <t>Channel Shell Oil Cogen.</t>
  </si>
  <si>
    <t>Union Carbide</t>
  </si>
  <si>
    <t>Chemical Plant</t>
  </si>
  <si>
    <t>Seadrift Plant</t>
  </si>
  <si>
    <t>Valero Marketing &amp; Supply</t>
  </si>
  <si>
    <t>Texas City Refinery</t>
  </si>
  <si>
    <t>Pasadena - Hill Petrol HPL</t>
  </si>
  <si>
    <t>Bayport Plt. Calanese Chemical</t>
  </si>
  <si>
    <t>0 TO 10,000 Katy Hub + 2 After GDP.D.A</t>
  </si>
  <si>
    <t>0 to 15,000 Katy. Hub + 2 After GDP.D.A.</t>
  </si>
  <si>
    <t>0 TO 35,000 Katy Hub + 2 After GDP.D.A</t>
  </si>
  <si>
    <t xml:space="preserve">                                  Supply (Buyback) Deals</t>
  </si>
  <si>
    <t>Advanced Aromatics</t>
  </si>
  <si>
    <t>Baytown-Adv. Aeromatics HPL</t>
  </si>
  <si>
    <t>Baroid Drilling Fluids</t>
  </si>
  <si>
    <t>Baroid Corpus Christi</t>
  </si>
  <si>
    <t>BP Chemicals - Point Comfort</t>
  </si>
  <si>
    <t>HSC LGPKG. IF M.I. + 0.35/MM</t>
  </si>
  <si>
    <t>file Name: O: logistics/Ken Seaman/industrials monthly/industrials0800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</si>
</sst>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/d"/>
    <numFmt numFmtId="165" formatCode="mmmm\ d\,\ yyyy"/>
    <numFmt numFmtId="169" formatCode="0_);\(0\)"/>
  </numFmts>
  <fonts count="8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17" fontId="4" fillId="0" borderId="0" xfId="0" applyNumberFormat="1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/>
    </xf>
    <xf numFmtId="8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quotePrefix="1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2" fillId="0" borderId="0" xfId="0" quotePrefix="1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37" fontId="3" fillId="0" borderId="2" xfId="0" applyNumberFormat="1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top"/>
    </xf>
    <xf numFmtId="0" fontId="0" fillId="0" borderId="0" xfId="0" applyAlignment="1" applyProtection="1">
      <alignment horizontal="center" wrapText="1"/>
      <protection locked="0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9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top" wrapText="1" shrinkToFit="1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G10" sqref="G10"/>
    </sheetView>
  </sheetViews>
  <sheetFormatPr defaultColWidth="9.109375" defaultRowHeight="13.2" x14ac:dyDescent="0.25"/>
  <cols>
    <col min="1" max="1" width="24.44140625" style="9" customWidth="1"/>
    <col min="2" max="2" width="31.33203125" style="2" customWidth="1"/>
    <col min="3" max="3" width="10" style="2" customWidth="1"/>
    <col min="4" max="4" width="9.5546875" style="2" customWidth="1"/>
    <col min="5" max="5" width="12.109375" style="2" customWidth="1"/>
    <col min="6" max="6" width="1.44140625" style="2" customWidth="1"/>
    <col min="7" max="7" width="14.44140625" style="2" customWidth="1"/>
    <col min="8" max="8" width="43.109375" style="2" customWidth="1"/>
    <col min="9" max="9" width="47.44140625" style="2" customWidth="1"/>
    <col min="10" max="16384" width="9.109375" style="2"/>
  </cols>
  <sheetData>
    <row r="1" spans="1:9" ht="15.6" x14ac:dyDescent="0.3">
      <c r="A1" s="32"/>
      <c r="B1" s="32"/>
      <c r="C1" s="32"/>
      <c r="D1" s="32"/>
      <c r="E1" s="32" t="s">
        <v>308</v>
      </c>
      <c r="F1" s="32"/>
      <c r="G1" s="32"/>
      <c r="H1" s="32"/>
      <c r="I1" s="32"/>
    </row>
    <row r="2" spans="1:9" ht="15.6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9" ht="15" x14ac:dyDescent="0.25">
      <c r="A3" s="7">
        <v>36739</v>
      </c>
      <c r="E3" s="3" t="s">
        <v>59</v>
      </c>
    </row>
    <row r="4" spans="1:9" ht="15.6" thickBot="1" x14ac:dyDescent="0.3">
      <c r="A4" s="6" t="s">
        <v>60</v>
      </c>
      <c r="B4" s="6" t="s">
        <v>51</v>
      </c>
      <c r="C4" s="6" t="s">
        <v>61</v>
      </c>
      <c r="D4" s="6" t="s">
        <v>52</v>
      </c>
      <c r="E4" s="6" t="s">
        <v>53</v>
      </c>
      <c r="F4" s="6"/>
      <c r="G4" s="4" t="s">
        <v>0</v>
      </c>
      <c r="H4" s="4" t="s">
        <v>57</v>
      </c>
      <c r="I4" s="4" t="s">
        <v>58</v>
      </c>
    </row>
    <row r="5" spans="1:9" x14ac:dyDescent="0.25">
      <c r="A5" s="8"/>
      <c r="B5" s="1"/>
      <c r="C5" s="1"/>
      <c r="D5" s="1"/>
      <c r="E5" s="1"/>
      <c r="F5" s="1"/>
      <c r="H5" s="9"/>
      <c r="I5" s="9"/>
    </row>
    <row r="6" spans="1:9" x14ac:dyDescent="0.25">
      <c r="A6" s="8" t="s">
        <v>63</v>
      </c>
      <c r="B6" s="8" t="s">
        <v>256</v>
      </c>
      <c r="C6" s="1">
        <v>981418</v>
      </c>
      <c r="D6" s="1" t="s">
        <v>143</v>
      </c>
      <c r="E6" s="1" t="s">
        <v>281</v>
      </c>
      <c r="F6" s="1"/>
      <c r="H6" s="9" t="s">
        <v>1</v>
      </c>
      <c r="I6" s="9"/>
    </row>
    <row r="7" spans="1:9" x14ac:dyDescent="0.25">
      <c r="A7" s="8" t="s">
        <v>68</v>
      </c>
      <c r="B7" s="8" t="s">
        <v>255</v>
      </c>
      <c r="C7" s="1">
        <v>981437</v>
      </c>
      <c r="D7" s="1">
        <v>133000</v>
      </c>
      <c r="E7" s="1"/>
      <c r="F7" s="1"/>
      <c r="H7" s="9" t="s">
        <v>259</v>
      </c>
      <c r="I7" s="9"/>
    </row>
    <row r="8" spans="1:9" x14ac:dyDescent="0.25">
      <c r="A8" s="8" t="s">
        <v>161</v>
      </c>
      <c r="B8" s="8" t="s">
        <v>257</v>
      </c>
      <c r="C8" s="1">
        <v>981550</v>
      </c>
      <c r="D8" s="1">
        <v>343621</v>
      </c>
      <c r="E8" s="1"/>
      <c r="F8" s="1"/>
      <c r="H8" s="46" t="s">
        <v>263</v>
      </c>
      <c r="I8" s="9"/>
    </row>
    <row r="9" spans="1:9" x14ac:dyDescent="0.25">
      <c r="A9" s="8" t="s">
        <v>161</v>
      </c>
      <c r="B9" s="8" t="s">
        <v>258</v>
      </c>
      <c r="C9" s="1">
        <v>988056</v>
      </c>
      <c r="D9" s="1">
        <v>343621</v>
      </c>
      <c r="E9" s="1"/>
      <c r="F9" s="1"/>
      <c r="H9" s="46"/>
      <c r="I9" s="9"/>
    </row>
    <row r="10" spans="1:9" ht="26.4" x14ac:dyDescent="0.25">
      <c r="A10" s="8" t="s">
        <v>260</v>
      </c>
      <c r="B10" s="8" t="s">
        <v>261</v>
      </c>
      <c r="C10" s="1">
        <v>981428</v>
      </c>
      <c r="D10" s="1">
        <v>344830</v>
      </c>
      <c r="E10" s="1"/>
      <c r="F10" s="1"/>
      <c r="H10" s="31" t="s">
        <v>262</v>
      </c>
      <c r="I10" s="9"/>
    </row>
    <row r="11" spans="1:9" x14ac:dyDescent="0.25">
      <c r="A11" s="8" t="s">
        <v>260</v>
      </c>
      <c r="B11" s="8" t="s">
        <v>264</v>
      </c>
      <c r="C11" s="1">
        <v>981505</v>
      </c>
      <c r="D11" s="1">
        <v>140200</v>
      </c>
      <c r="E11" s="1"/>
      <c r="F11" s="1"/>
      <c r="H11" s="47" t="s">
        <v>266</v>
      </c>
      <c r="I11" s="9"/>
    </row>
    <row r="12" spans="1:9" x14ac:dyDescent="0.25">
      <c r="A12" s="8" t="s">
        <v>260</v>
      </c>
      <c r="B12" s="8" t="s">
        <v>265</v>
      </c>
      <c r="C12" s="1">
        <v>981389</v>
      </c>
      <c r="D12" s="1">
        <v>140200</v>
      </c>
      <c r="E12" s="1"/>
      <c r="F12" s="1"/>
      <c r="H12" s="47"/>
      <c r="I12" s="9"/>
    </row>
    <row r="13" spans="1:9" ht="15.9" customHeight="1" x14ac:dyDescent="0.25">
      <c r="A13" s="8" t="s">
        <v>267</v>
      </c>
      <c r="B13" s="8" t="s">
        <v>268</v>
      </c>
      <c r="C13" s="1">
        <v>981024</v>
      </c>
      <c r="D13" s="1">
        <v>336760</v>
      </c>
      <c r="E13" s="1"/>
      <c r="F13" s="1"/>
      <c r="H13" s="9" t="s">
        <v>269</v>
      </c>
      <c r="I13" s="9"/>
    </row>
    <row r="14" spans="1:9" ht="15.9" customHeight="1" x14ac:dyDescent="0.25">
      <c r="A14" s="8" t="s">
        <v>97</v>
      </c>
      <c r="B14" s="8" t="s">
        <v>270</v>
      </c>
      <c r="C14" s="1">
        <v>988216</v>
      </c>
      <c r="D14" s="1">
        <v>139070</v>
      </c>
      <c r="E14" s="1"/>
      <c r="F14" s="1"/>
      <c r="H14" s="9" t="s">
        <v>271</v>
      </c>
      <c r="I14" s="9"/>
    </row>
    <row r="15" spans="1:9" x14ac:dyDescent="0.25">
      <c r="A15" s="8" t="s">
        <v>102</v>
      </c>
      <c r="B15" s="8" t="s">
        <v>272</v>
      </c>
      <c r="C15" s="1">
        <v>988291</v>
      </c>
      <c r="D15" s="1">
        <v>139058</v>
      </c>
      <c r="E15" s="1"/>
      <c r="F15" s="1"/>
      <c r="H15" s="9" t="s">
        <v>271</v>
      </c>
      <c r="I15" s="9"/>
    </row>
    <row r="16" spans="1:9" hidden="1" x14ac:dyDescent="0.25">
      <c r="A16" s="8"/>
      <c r="B16" s="8"/>
      <c r="C16" s="1"/>
      <c r="D16" s="1"/>
      <c r="E16" s="1"/>
      <c r="F16" s="1"/>
      <c r="H16" s="9"/>
      <c r="I16" s="9"/>
    </row>
    <row r="17" spans="1:9" ht="39.6" x14ac:dyDescent="0.25">
      <c r="A17" s="8" t="s">
        <v>273</v>
      </c>
      <c r="B17" s="8" t="s">
        <v>274</v>
      </c>
      <c r="C17" s="33" t="s">
        <v>275</v>
      </c>
      <c r="D17" s="34" t="s">
        <v>277</v>
      </c>
      <c r="E17" s="1"/>
      <c r="F17" s="1"/>
      <c r="H17" s="31" t="s">
        <v>278</v>
      </c>
      <c r="I17" s="9" t="s">
        <v>276</v>
      </c>
    </row>
    <row r="18" spans="1:9" x14ac:dyDescent="0.25">
      <c r="A18" s="8" t="s">
        <v>282</v>
      </c>
      <c r="B18" s="8" t="s">
        <v>283</v>
      </c>
      <c r="C18" s="37">
        <v>981000</v>
      </c>
      <c r="D18" s="34">
        <v>92881</v>
      </c>
      <c r="E18" s="1"/>
      <c r="F18" s="1"/>
      <c r="H18" s="9" t="s">
        <v>284</v>
      </c>
      <c r="I18" s="9"/>
    </row>
    <row r="19" spans="1:9" x14ac:dyDescent="0.25">
      <c r="A19" s="8" t="s">
        <v>279</v>
      </c>
      <c r="B19" s="8" t="s">
        <v>280</v>
      </c>
      <c r="C19" s="1">
        <v>981528</v>
      </c>
      <c r="D19" s="1">
        <v>137991</v>
      </c>
      <c r="E19" s="1" t="s">
        <v>281</v>
      </c>
      <c r="F19" s="1"/>
      <c r="H19" s="36" t="s">
        <v>285</v>
      </c>
      <c r="I19" s="9"/>
    </row>
    <row r="20" spans="1:9" ht="30.75" customHeight="1" x14ac:dyDescent="0.25">
      <c r="A20" s="8" t="s">
        <v>286</v>
      </c>
      <c r="B20" s="8" t="s">
        <v>287</v>
      </c>
      <c r="C20" s="1">
        <v>981063</v>
      </c>
      <c r="D20" s="1">
        <v>147729</v>
      </c>
      <c r="E20" s="1" t="s">
        <v>281</v>
      </c>
      <c r="F20" s="1"/>
      <c r="H20" s="31" t="s">
        <v>288</v>
      </c>
      <c r="I20" s="9"/>
    </row>
    <row r="21" spans="1:9" x14ac:dyDescent="0.25">
      <c r="A21" s="8" t="s">
        <v>289</v>
      </c>
      <c r="B21" s="8" t="s">
        <v>292</v>
      </c>
      <c r="C21" s="1">
        <v>981431</v>
      </c>
      <c r="D21" s="1">
        <v>93371</v>
      </c>
      <c r="E21" s="1"/>
      <c r="F21" s="1"/>
      <c r="H21" s="9" t="s">
        <v>1</v>
      </c>
      <c r="I21" s="9"/>
    </row>
    <row r="22" spans="1:9" x14ac:dyDescent="0.25">
      <c r="A22" s="8" t="s">
        <v>290</v>
      </c>
      <c r="B22" s="8" t="s">
        <v>291</v>
      </c>
      <c r="C22" s="1">
        <v>981484</v>
      </c>
      <c r="D22" s="1">
        <v>263422</v>
      </c>
      <c r="E22" s="1"/>
      <c r="F22" s="1"/>
      <c r="H22" s="9" t="s">
        <v>1</v>
      </c>
      <c r="I22" s="9"/>
    </row>
    <row r="23" spans="1:9" x14ac:dyDescent="0.25">
      <c r="A23" t="s">
        <v>293</v>
      </c>
      <c r="B23" s="9" t="s">
        <v>294</v>
      </c>
      <c r="C23" s="1">
        <v>981506</v>
      </c>
      <c r="D23" s="1">
        <v>345297</v>
      </c>
      <c r="E23" s="1"/>
      <c r="F23" s="1"/>
      <c r="H23" s="9" t="s">
        <v>295</v>
      </c>
      <c r="I23" s="9"/>
    </row>
    <row r="24" spans="1:9" ht="15.75" customHeight="1" x14ac:dyDescent="0.25">
      <c r="A24" s="8" t="s">
        <v>296</v>
      </c>
      <c r="B24" s="8" t="s">
        <v>297</v>
      </c>
      <c r="C24" s="1">
        <v>981581</v>
      </c>
      <c r="D24" s="1">
        <v>359274</v>
      </c>
      <c r="E24" s="1"/>
      <c r="F24" s="1"/>
      <c r="H24" s="9" t="s">
        <v>295</v>
      </c>
      <c r="I24" s="9"/>
    </row>
    <row r="25" spans="1:9" x14ac:dyDescent="0.25">
      <c r="A25" s="8" t="s">
        <v>298</v>
      </c>
      <c r="B25" s="8" t="s">
        <v>299</v>
      </c>
      <c r="C25" s="1">
        <v>981308</v>
      </c>
      <c r="D25" s="1">
        <v>63576</v>
      </c>
      <c r="E25" s="1"/>
      <c r="F25" s="1"/>
      <c r="H25" s="36" t="s">
        <v>285</v>
      </c>
      <c r="I25" s="9"/>
    </row>
    <row r="26" spans="1:9" x14ac:dyDescent="0.25">
      <c r="A26" s="8" t="s">
        <v>298</v>
      </c>
      <c r="B26" s="8" t="s">
        <v>300</v>
      </c>
      <c r="C26" s="1">
        <v>981332</v>
      </c>
      <c r="D26" s="1">
        <v>63573</v>
      </c>
      <c r="E26" s="1"/>
      <c r="F26" s="1"/>
      <c r="H26" s="36" t="s">
        <v>285</v>
      </c>
      <c r="I26" s="9"/>
    </row>
    <row r="27" spans="1:9" x14ac:dyDescent="0.25">
      <c r="A27" s="8" t="s">
        <v>301</v>
      </c>
      <c r="B27" s="8" t="s">
        <v>302</v>
      </c>
      <c r="C27" s="1">
        <v>981233</v>
      </c>
      <c r="D27" s="1">
        <v>148388</v>
      </c>
      <c r="E27" s="1"/>
      <c r="F27" s="1"/>
      <c r="H27" s="9" t="s">
        <v>306</v>
      </c>
      <c r="I27" s="9"/>
    </row>
    <row r="28" spans="1:9" x14ac:dyDescent="0.25">
      <c r="A28" s="8" t="s">
        <v>301</v>
      </c>
      <c r="B28" s="8" t="s">
        <v>303</v>
      </c>
      <c r="C28" s="1">
        <v>981394</v>
      </c>
      <c r="D28" s="1">
        <v>148396</v>
      </c>
      <c r="E28" s="1"/>
      <c r="F28" s="1"/>
      <c r="H28" s="9" t="s">
        <v>305</v>
      </c>
      <c r="I28" s="9"/>
    </row>
    <row r="29" spans="1:9" x14ac:dyDescent="0.25">
      <c r="A29" s="8" t="s">
        <v>301</v>
      </c>
      <c r="B29" s="8" t="s">
        <v>304</v>
      </c>
      <c r="C29" s="1">
        <v>988018</v>
      </c>
      <c r="D29" s="1">
        <v>148381</v>
      </c>
      <c r="E29" s="1"/>
      <c r="F29" s="1"/>
      <c r="H29" s="9" t="s">
        <v>307</v>
      </c>
      <c r="I29" s="9"/>
    </row>
    <row r="30" spans="1:9" x14ac:dyDescent="0.25">
      <c r="A30" s="8"/>
      <c r="B30" s="8"/>
      <c r="C30" s="1"/>
      <c r="D30" s="1"/>
      <c r="E30" s="1"/>
      <c r="F30" s="1"/>
      <c r="H30" s="9"/>
      <c r="I30" s="9"/>
    </row>
    <row r="31" spans="1:9" x14ac:dyDescent="0.25">
      <c r="A31" s="8"/>
      <c r="B31" s="1"/>
      <c r="C31" s="1"/>
      <c r="D31" s="1"/>
      <c r="E31" s="1"/>
      <c r="F31" s="1"/>
      <c r="H31" s="9"/>
      <c r="I31" s="9"/>
    </row>
    <row r="32" spans="1:9" x14ac:dyDescent="0.25">
      <c r="A32" s="8"/>
      <c r="B32" s="1"/>
      <c r="C32" s="1"/>
      <c r="D32" s="1"/>
      <c r="E32" s="1"/>
      <c r="F32" s="1"/>
      <c r="H32" s="9"/>
      <c r="I32" s="9"/>
    </row>
    <row r="33" spans="1:9" x14ac:dyDescent="0.25">
      <c r="A33" s="8"/>
      <c r="B33" s="1"/>
      <c r="C33" s="1"/>
      <c r="D33" s="1"/>
      <c r="E33" s="1"/>
      <c r="F33" s="1"/>
      <c r="H33" s="9"/>
      <c r="I33" s="9"/>
    </row>
    <row r="34" spans="1:9" x14ac:dyDescent="0.25">
      <c r="C34" s="1"/>
      <c r="D34" s="1"/>
    </row>
    <row r="35" spans="1:9" x14ac:dyDescent="0.25">
      <c r="C35" s="1"/>
      <c r="D35" s="1"/>
    </row>
    <row r="36" spans="1:9" x14ac:dyDescent="0.25">
      <c r="C36" s="1"/>
      <c r="D36" s="1"/>
    </row>
    <row r="37" spans="1:9" x14ac:dyDescent="0.25">
      <c r="C37" s="1"/>
      <c r="D37" s="1"/>
    </row>
    <row r="38" spans="1:9" x14ac:dyDescent="0.25">
      <c r="C38" s="1"/>
      <c r="D38" s="1"/>
    </row>
    <row r="39" spans="1:9" x14ac:dyDescent="0.25">
      <c r="C39" s="1"/>
      <c r="D39" s="1"/>
    </row>
    <row r="40" spans="1:9" x14ac:dyDescent="0.25">
      <c r="C40" s="1"/>
      <c r="D40" s="1"/>
    </row>
    <row r="41" spans="1:9" x14ac:dyDescent="0.25">
      <c r="C41" s="1"/>
      <c r="D41" s="1"/>
    </row>
    <row r="42" spans="1:9" x14ac:dyDescent="0.25">
      <c r="C42" s="1"/>
      <c r="D42" s="1"/>
    </row>
    <row r="43" spans="1:9" x14ac:dyDescent="0.25">
      <c r="C43" s="1"/>
      <c r="D43" s="1"/>
    </row>
    <row r="44" spans="1:9" x14ac:dyDescent="0.25">
      <c r="C44" s="1"/>
      <c r="D44" s="1"/>
    </row>
    <row r="45" spans="1:9" x14ac:dyDescent="0.25">
      <c r="C45" s="1"/>
      <c r="D45" s="1"/>
    </row>
    <row r="46" spans="1:9" x14ac:dyDescent="0.25">
      <c r="C46" s="1"/>
      <c r="D46" s="1"/>
    </row>
    <row r="47" spans="1:9" x14ac:dyDescent="0.25">
      <c r="C47" s="1"/>
      <c r="D47" s="1"/>
    </row>
    <row r="48" spans="1:9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</sheetData>
  <mergeCells count="2">
    <mergeCell ref="H8:H9"/>
    <mergeCell ref="H11:H12"/>
  </mergeCells>
  <printOptions gridLines="1"/>
  <pageMargins left="0.33" right="0.5" top="1" bottom="1" header="0.5" footer="0.5"/>
  <pageSetup paperSize="5" scale="88" orientation="landscape" r:id="rId1"/>
  <headerFooter alignWithMargins="0">
    <oddHeader>&amp;L&amp;F&amp;R&amp;D, &amp;T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7"/>
  <sheetViews>
    <sheetView tabSelected="1" topLeftCell="G1" zoomScale="90" zoomScaleNormal="90" zoomScaleSheetLayoutView="100" workbookViewId="0">
      <pane ySplit="3" topLeftCell="A4" activePane="bottomLeft" state="frozen"/>
      <selection pane="bottomLeft" activeCell="N1" sqref="N1"/>
    </sheetView>
  </sheetViews>
  <sheetFormatPr defaultRowHeight="13.2" x14ac:dyDescent="0.25"/>
  <cols>
    <col min="1" max="1" width="20.33203125" customWidth="1"/>
    <col min="2" max="2" width="31.44140625" customWidth="1"/>
    <col min="3" max="3" width="11.6640625" style="2" customWidth="1"/>
    <col min="4" max="4" width="10.33203125" style="2" customWidth="1"/>
    <col min="5" max="5" width="14.5546875" style="2" customWidth="1"/>
    <col min="6" max="6" width="10.5546875" style="2" customWidth="1"/>
    <col min="7" max="7" width="8.6640625" style="24" customWidth="1"/>
    <col min="8" max="8" width="9.5546875" style="2" customWidth="1"/>
    <col min="9" max="9" width="10.5546875" style="2" customWidth="1"/>
    <col min="10" max="10" width="8" style="2" customWidth="1"/>
    <col min="11" max="11" width="7.5546875" style="2" customWidth="1"/>
    <col min="12" max="12" width="17.33203125" style="2" customWidth="1"/>
    <col min="13" max="13" width="27.109375" style="2" customWidth="1"/>
    <col min="14" max="14" width="64" customWidth="1"/>
  </cols>
  <sheetData>
    <row r="1" spans="1:14" ht="17.399999999999999" x14ac:dyDescent="0.3">
      <c r="A1" s="38" t="s">
        <v>254</v>
      </c>
      <c r="J1" s="51" t="s">
        <v>54</v>
      </c>
      <c r="K1" s="51"/>
      <c r="L1" s="51"/>
      <c r="N1" t="s">
        <v>315</v>
      </c>
    </row>
    <row r="2" spans="1:14" ht="15" x14ac:dyDescent="0.25">
      <c r="E2" s="2" t="s">
        <v>59</v>
      </c>
      <c r="G2" s="25"/>
      <c r="H2" s="23">
        <v>36754</v>
      </c>
      <c r="I2" s="23">
        <v>36755</v>
      </c>
      <c r="J2" s="23">
        <v>36756</v>
      </c>
      <c r="K2" s="23">
        <v>36757</v>
      </c>
      <c r="L2" s="3" t="s">
        <v>55</v>
      </c>
    </row>
    <row r="3" spans="1:14" ht="15.6" thickBot="1" x14ac:dyDescent="0.3">
      <c r="A3" s="4" t="s">
        <v>60</v>
      </c>
      <c r="B3" s="5" t="s">
        <v>51</v>
      </c>
      <c r="C3" s="4" t="s">
        <v>61</v>
      </c>
      <c r="D3" s="4" t="s">
        <v>52</v>
      </c>
      <c r="E3" s="4" t="s">
        <v>53</v>
      </c>
      <c r="F3" s="4" t="s">
        <v>62</v>
      </c>
      <c r="G3" s="26" t="s">
        <v>247</v>
      </c>
      <c r="H3" s="4" t="s">
        <v>247</v>
      </c>
      <c r="I3" s="4" t="s">
        <v>247</v>
      </c>
      <c r="J3" s="4" t="s">
        <v>247</v>
      </c>
      <c r="K3" s="4" t="s">
        <v>247</v>
      </c>
      <c r="L3" s="4" t="s">
        <v>56</v>
      </c>
      <c r="M3" s="4" t="s">
        <v>57</v>
      </c>
      <c r="N3" s="4" t="s">
        <v>58</v>
      </c>
    </row>
    <row r="4" spans="1:14" ht="15" x14ac:dyDescent="0.25">
      <c r="A4" s="44" t="s">
        <v>309</v>
      </c>
      <c r="B4" s="41" t="s">
        <v>310</v>
      </c>
      <c r="C4" s="43">
        <v>981272</v>
      </c>
      <c r="D4" s="45">
        <v>276443</v>
      </c>
      <c r="E4" s="40">
        <v>700</v>
      </c>
      <c r="F4" s="40">
        <v>700</v>
      </c>
      <c r="G4" s="42"/>
      <c r="H4" s="40"/>
      <c r="I4" s="40"/>
      <c r="J4" s="40"/>
      <c r="K4" s="40"/>
      <c r="L4" s="40"/>
      <c r="M4" s="40"/>
      <c r="N4" s="40"/>
    </row>
    <row r="5" spans="1:14" ht="15" customHeight="1" x14ac:dyDescent="0.25">
      <c r="A5" t="s">
        <v>63</v>
      </c>
      <c r="B5" t="s">
        <v>64</v>
      </c>
      <c r="C5" s="2" t="s">
        <v>65</v>
      </c>
      <c r="D5" s="39" t="s">
        <v>66</v>
      </c>
      <c r="E5" s="2">
        <v>3000</v>
      </c>
      <c r="F5" s="2">
        <v>3000</v>
      </c>
      <c r="L5" s="2" t="s">
        <v>145</v>
      </c>
      <c r="M5" s="2" t="s">
        <v>146</v>
      </c>
      <c r="N5" s="10" t="s">
        <v>147</v>
      </c>
    </row>
    <row r="6" spans="1:14" ht="15" customHeight="1" x14ac:dyDescent="0.25">
      <c r="A6" s="11" t="s">
        <v>63</v>
      </c>
      <c r="B6" s="11" t="s">
        <v>64</v>
      </c>
      <c r="C6" s="12" t="s">
        <v>65</v>
      </c>
      <c r="D6" s="12" t="s">
        <v>67</v>
      </c>
      <c r="E6" s="12">
        <v>0</v>
      </c>
      <c r="F6" s="12">
        <v>0</v>
      </c>
      <c r="G6" s="27"/>
      <c r="H6" s="12"/>
      <c r="I6" s="12"/>
      <c r="J6" s="12"/>
      <c r="K6" s="12"/>
      <c r="L6" s="12" t="s">
        <v>148</v>
      </c>
      <c r="M6" s="12" t="s">
        <v>149</v>
      </c>
      <c r="N6" s="11"/>
    </row>
    <row r="7" spans="1:14" ht="15" customHeight="1" x14ac:dyDescent="0.25">
      <c r="A7" t="s">
        <v>150</v>
      </c>
      <c r="B7" t="s">
        <v>151</v>
      </c>
      <c r="C7" s="2" t="s">
        <v>152</v>
      </c>
      <c r="D7" s="2">
        <v>344859</v>
      </c>
      <c r="E7" s="2">
        <v>10000</v>
      </c>
      <c r="F7" s="2">
        <v>10000</v>
      </c>
      <c r="L7" s="2" t="s">
        <v>144</v>
      </c>
      <c r="M7" s="2" t="s">
        <v>153</v>
      </c>
    </row>
    <row r="8" spans="1:14" ht="15" customHeight="1" x14ac:dyDescent="0.25">
      <c r="A8" t="s">
        <v>154</v>
      </c>
      <c r="B8" t="s">
        <v>155</v>
      </c>
      <c r="C8" s="2" t="s">
        <v>156</v>
      </c>
      <c r="D8" s="2" t="s">
        <v>157</v>
      </c>
      <c r="E8" s="2">
        <v>25</v>
      </c>
      <c r="F8" s="2">
        <v>25</v>
      </c>
      <c r="L8" s="2" t="s">
        <v>144</v>
      </c>
      <c r="M8" s="13" t="s">
        <v>158</v>
      </c>
    </row>
    <row r="9" spans="1:14" ht="15" customHeight="1" x14ac:dyDescent="0.25">
      <c r="A9" t="s">
        <v>311</v>
      </c>
      <c r="B9" t="s">
        <v>312</v>
      </c>
      <c r="C9" s="2">
        <v>981580</v>
      </c>
      <c r="D9" s="2">
        <v>93345</v>
      </c>
      <c r="E9" s="2">
        <v>20</v>
      </c>
      <c r="F9" s="2">
        <v>20</v>
      </c>
      <c r="M9" s="13"/>
    </row>
    <row r="10" spans="1:14" ht="15" customHeight="1" x14ac:dyDescent="0.25">
      <c r="A10" t="s">
        <v>68</v>
      </c>
      <c r="B10" t="s">
        <v>69</v>
      </c>
      <c r="C10" s="2" t="s">
        <v>70</v>
      </c>
      <c r="D10" s="2" t="s">
        <v>72</v>
      </c>
      <c r="E10" s="2">
        <v>6000</v>
      </c>
      <c r="F10" s="2">
        <v>6000</v>
      </c>
      <c r="L10" s="2" t="s">
        <v>145</v>
      </c>
      <c r="M10" s="2" t="s">
        <v>159</v>
      </c>
      <c r="N10" s="10" t="s">
        <v>160</v>
      </c>
    </row>
    <row r="11" spans="1:14" ht="15" customHeight="1" x14ac:dyDescent="0.25">
      <c r="A11" s="11" t="s">
        <v>68</v>
      </c>
      <c r="B11" s="11" t="s">
        <v>69</v>
      </c>
      <c r="C11" s="12" t="s">
        <v>70</v>
      </c>
      <c r="D11" s="12" t="s">
        <v>71</v>
      </c>
      <c r="E11" s="12">
        <v>0</v>
      </c>
      <c r="F11" s="12">
        <v>0</v>
      </c>
      <c r="G11" s="27"/>
      <c r="H11" s="12"/>
      <c r="I11" s="12"/>
      <c r="J11" s="12"/>
      <c r="K11" s="12"/>
      <c r="L11" s="12" t="s">
        <v>148</v>
      </c>
      <c r="M11" s="12" t="s">
        <v>149</v>
      </c>
      <c r="N11" s="11"/>
    </row>
    <row r="12" spans="1:14" ht="15" customHeight="1" x14ac:dyDescent="0.25">
      <c r="A12" t="s">
        <v>161</v>
      </c>
      <c r="B12" t="s">
        <v>162</v>
      </c>
      <c r="C12" s="2" t="s">
        <v>163</v>
      </c>
      <c r="D12" s="2">
        <v>343612</v>
      </c>
      <c r="E12" s="2">
        <v>4000</v>
      </c>
      <c r="F12" s="2">
        <v>4000</v>
      </c>
      <c r="L12" s="2" t="s">
        <v>145</v>
      </c>
      <c r="M12" s="49" t="s">
        <v>233</v>
      </c>
      <c r="N12" t="s">
        <v>234</v>
      </c>
    </row>
    <row r="13" spans="1:14" ht="15" customHeight="1" x14ac:dyDescent="0.25">
      <c r="A13" t="s">
        <v>161</v>
      </c>
      <c r="B13" t="s">
        <v>164</v>
      </c>
      <c r="C13" s="2" t="s">
        <v>165</v>
      </c>
      <c r="D13" s="2">
        <v>343612</v>
      </c>
      <c r="E13" s="2">
        <v>11000</v>
      </c>
      <c r="F13" s="2">
        <v>11000</v>
      </c>
      <c r="L13" s="2" t="s">
        <v>145</v>
      </c>
      <c r="M13" s="49"/>
    </row>
    <row r="14" spans="1:14" ht="15" customHeight="1" x14ac:dyDescent="0.25">
      <c r="A14" t="s">
        <v>73</v>
      </c>
      <c r="B14" t="s">
        <v>74</v>
      </c>
      <c r="C14" s="2" t="s">
        <v>75</v>
      </c>
      <c r="D14" s="2">
        <v>344815</v>
      </c>
      <c r="E14" s="2">
        <v>20000</v>
      </c>
      <c r="F14" s="2">
        <v>20000</v>
      </c>
      <c r="L14" s="2" t="s">
        <v>144</v>
      </c>
      <c r="M14" s="2" t="s">
        <v>166</v>
      </c>
      <c r="N14" t="s">
        <v>241</v>
      </c>
    </row>
    <row r="15" spans="1:14" ht="15" customHeight="1" x14ac:dyDescent="0.25">
      <c r="A15" t="s">
        <v>167</v>
      </c>
      <c r="B15" t="s">
        <v>168</v>
      </c>
      <c r="C15" s="2" t="s">
        <v>169</v>
      </c>
      <c r="D15" s="2" t="s">
        <v>170</v>
      </c>
      <c r="E15" s="2">
        <v>3500</v>
      </c>
      <c r="F15" s="2">
        <v>35000</v>
      </c>
      <c r="L15" s="2" t="s">
        <v>148</v>
      </c>
      <c r="M15" s="35" t="s">
        <v>171</v>
      </c>
      <c r="N15" s="9"/>
    </row>
    <row r="16" spans="1:14" ht="15" customHeight="1" x14ac:dyDescent="0.25">
      <c r="A16" t="s">
        <v>167</v>
      </c>
      <c r="B16" t="s">
        <v>313</v>
      </c>
      <c r="C16" s="2">
        <v>981592</v>
      </c>
      <c r="D16" s="2">
        <v>93049</v>
      </c>
      <c r="E16" s="2">
        <v>350</v>
      </c>
      <c r="F16" s="2">
        <v>350</v>
      </c>
      <c r="L16" s="2" t="s">
        <v>144</v>
      </c>
      <c r="M16" s="35" t="s">
        <v>314</v>
      </c>
      <c r="N16" s="9"/>
    </row>
    <row r="17" spans="1:14" ht="15" customHeight="1" x14ac:dyDescent="0.25">
      <c r="A17" t="s">
        <v>76</v>
      </c>
      <c r="B17" t="s">
        <v>77</v>
      </c>
      <c r="C17" s="2" t="s">
        <v>78</v>
      </c>
      <c r="D17" s="2">
        <v>156236</v>
      </c>
      <c r="E17" s="2">
        <v>2000</v>
      </c>
      <c r="F17" s="2">
        <v>0</v>
      </c>
      <c r="L17" s="2" t="s">
        <v>144</v>
      </c>
      <c r="M17" s="22" t="s">
        <v>242</v>
      </c>
      <c r="N17" s="9" t="s">
        <v>243</v>
      </c>
    </row>
    <row r="18" spans="1:14" ht="15" customHeight="1" x14ac:dyDescent="0.25">
      <c r="A18" t="s">
        <v>76</v>
      </c>
      <c r="B18" t="s">
        <v>77</v>
      </c>
      <c r="C18" s="2" t="s">
        <v>78</v>
      </c>
      <c r="D18" s="2" t="s">
        <v>79</v>
      </c>
      <c r="E18" s="2">
        <v>5000</v>
      </c>
      <c r="F18" s="2">
        <v>0</v>
      </c>
      <c r="L18" s="2" t="s">
        <v>145</v>
      </c>
      <c r="M18" s="2" t="s">
        <v>166</v>
      </c>
    </row>
    <row r="19" spans="1:14" ht="15" customHeight="1" x14ac:dyDescent="0.25">
      <c r="A19" s="11" t="s">
        <v>76</v>
      </c>
      <c r="B19" s="11" t="s">
        <v>77</v>
      </c>
      <c r="C19" s="12" t="s">
        <v>78</v>
      </c>
      <c r="D19" s="12" t="s">
        <v>80</v>
      </c>
      <c r="E19" s="12">
        <v>0</v>
      </c>
      <c r="F19" s="12">
        <v>0</v>
      </c>
      <c r="G19" s="27"/>
      <c r="H19" s="12"/>
      <c r="I19" s="12"/>
      <c r="J19" s="12"/>
      <c r="K19" s="12"/>
      <c r="L19" s="14" t="s">
        <v>158</v>
      </c>
      <c r="M19" s="12" t="s">
        <v>172</v>
      </c>
      <c r="N19" s="11"/>
    </row>
    <row r="20" spans="1:14" ht="15" customHeight="1" x14ac:dyDescent="0.25">
      <c r="A20" t="s">
        <v>81</v>
      </c>
      <c r="B20" t="s">
        <v>85</v>
      </c>
      <c r="C20" s="2" t="s">
        <v>86</v>
      </c>
      <c r="D20" s="2" t="s">
        <v>87</v>
      </c>
      <c r="E20" s="2">
        <v>70000</v>
      </c>
      <c r="F20" s="2">
        <v>0</v>
      </c>
      <c r="L20" s="13" t="s">
        <v>158</v>
      </c>
      <c r="M20" s="13" t="s">
        <v>158</v>
      </c>
      <c r="N20" t="s">
        <v>173</v>
      </c>
    </row>
    <row r="21" spans="1:14" ht="15" customHeight="1" x14ac:dyDescent="0.25">
      <c r="A21" t="s">
        <v>81</v>
      </c>
      <c r="B21" t="s">
        <v>82</v>
      </c>
      <c r="C21" s="2" t="s">
        <v>83</v>
      </c>
      <c r="D21" s="2" t="s">
        <v>84</v>
      </c>
      <c r="E21" s="2">
        <v>70000</v>
      </c>
      <c r="F21" s="2">
        <v>0</v>
      </c>
      <c r="L21" s="13" t="s">
        <v>158</v>
      </c>
      <c r="M21" s="13" t="s">
        <v>158</v>
      </c>
      <c r="N21" t="s">
        <v>174</v>
      </c>
    </row>
    <row r="22" spans="1:14" ht="15" customHeight="1" x14ac:dyDescent="0.25">
      <c r="A22" t="s">
        <v>175</v>
      </c>
      <c r="B22" t="s">
        <v>176</v>
      </c>
      <c r="C22" s="2" t="s">
        <v>177</v>
      </c>
      <c r="D22" s="2" t="s">
        <v>178</v>
      </c>
      <c r="E22" s="2">
        <v>15000</v>
      </c>
      <c r="F22" s="2">
        <v>0</v>
      </c>
      <c r="L22" s="13" t="s">
        <v>158</v>
      </c>
      <c r="M22" s="13" t="s">
        <v>158</v>
      </c>
      <c r="N22" t="s">
        <v>179</v>
      </c>
    </row>
    <row r="23" spans="1:14" ht="15" customHeight="1" x14ac:dyDescent="0.25">
      <c r="A23" t="s">
        <v>88</v>
      </c>
      <c r="B23" t="s">
        <v>89</v>
      </c>
      <c r="C23" s="2" t="s">
        <v>90</v>
      </c>
      <c r="D23" s="2" t="s">
        <v>91</v>
      </c>
      <c r="E23" s="2">
        <v>13000</v>
      </c>
      <c r="F23" s="2">
        <v>0</v>
      </c>
      <c r="L23" s="2" t="s">
        <v>145</v>
      </c>
      <c r="M23" s="2" t="s">
        <v>166</v>
      </c>
    </row>
    <row r="24" spans="1:14" ht="15" customHeight="1" x14ac:dyDescent="0.25">
      <c r="A24" s="11" t="s">
        <v>88</v>
      </c>
      <c r="B24" s="11" t="s">
        <v>89</v>
      </c>
      <c r="C24" s="12" t="s">
        <v>90</v>
      </c>
      <c r="D24" s="12" t="s">
        <v>92</v>
      </c>
      <c r="E24" s="12">
        <v>5000</v>
      </c>
      <c r="F24" s="12">
        <v>0</v>
      </c>
      <c r="G24" s="27"/>
      <c r="H24" s="12"/>
      <c r="I24" s="12"/>
      <c r="J24" s="12"/>
      <c r="K24" s="12"/>
      <c r="L24" s="12" t="s">
        <v>148</v>
      </c>
      <c r="M24" s="54" t="s">
        <v>180</v>
      </c>
      <c r="N24" s="15" t="s">
        <v>181</v>
      </c>
    </row>
    <row r="25" spans="1:14" ht="15" customHeight="1" x14ac:dyDescent="0.25">
      <c r="A25" s="11"/>
      <c r="B25" s="11"/>
      <c r="C25" s="12"/>
      <c r="D25" s="12"/>
      <c r="E25" s="12"/>
      <c r="F25" s="12">
        <v>0</v>
      </c>
      <c r="G25" s="27"/>
      <c r="H25" s="12"/>
      <c r="I25" s="12"/>
      <c r="J25" s="12"/>
      <c r="K25" s="12"/>
      <c r="L25" s="12"/>
      <c r="M25" s="54"/>
      <c r="N25" s="15"/>
    </row>
    <row r="26" spans="1:14" ht="15" customHeight="1" x14ac:dyDescent="0.25">
      <c r="A26" t="s">
        <v>93</v>
      </c>
      <c r="B26" t="s">
        <v>94</v>
      </c>
      <c r="C26" s="2" t="s">
        <v>95</v>
      </c>
      <c r="D26" s="2" t="s">
        <v>96</v>
      </c>
      <c r="E26" s="2">
        <v>10000</v>
      </c>
      <c r="F26" s="2">
        <v>0</v>
      </c>
      <c r="L26" s="2" t="s">
        <v>144</v>
      </c>
      <c r="M26" s="2" t="s">
        <v>182</v>
      </c>
    </row>
    <row r="27" spans="1:14" ht="15" customHeight="1" x14ac:dyDescent="0.25">
      <c r="A27" t="s">
        <v>97</v>
      </c>
      <c r="B27" t="s">
        <v>98</v>
      </c>
      <c r="C27" s="2" t="s">
        <v>99</v>
      </c>
      <c r="D27" s="2" t="s">
        <v>101</v>
      </c>
      <c r="E27" s="2">
        <v>9500</v>
      </c>
      <c r="F27" s="2">
        <v>0</v>
      </c>
      <c r="L27" s="2" t="s">
        <v>145</v>
      </c>
      <c r="M27" s="21" t="s">
        <v>235</v>
      </c>
      <c r="N27" s="16"/>
    </row>
    <row r="28" spans="1:14" ht="15" customHeight="1" x14ac:dyDescent="0.25">
      <c r="A28" s="11" t="s">
        <v>97</v>
      </c>
      <c r="B28" s="11" t="s">
        <v>98</v>
      </c>
      <c r="C28" s="12" t="s">
        <v>99</v>
      </c>
      <c r="D28" s="12" t="s">
        <v>100</v>
      </c>
      <c r="E28" s="12">
        <v>500</v>
      </c>
      <c r="F28" s="12">
        <v>0</v>
      </c>
      <c r="G28" s="27"/>
      <c r="H28" s="12"/>
      <c r="I28" s="12"/>
      <c r="J28" s="12"/>
      <c r="K28" s="12"/>
      <c r="L28" s="12"/>
      <c r="M28" s="12" t="s">
        <v>236</v>
      </c>
      <c r="N28" s="12"/>
    </row>
    <row r="29" spans="1:14" ht="15" customHeight="1" x14ac:dyDescent="0.25">
      <c r="A29" t="s">
        <v>102</v>
      </c>
      <c r="B29" t="s">
        <v>103</v>
      </c>
      <c r="C29" s="2" t="s">
        <v>104</v>
      </c>
      <c r="D29" s="2" t="s">
        <v>106</v>
      </c>
      <c r="E29" s="2">
        <v>33000</v>
      </c>
      <c r="F29" s="2">
        <v>0</v>
      </c>
      <c r="L29" s="2" t="s">
        <v>145</v>
      </c>
      <c r="M29" s="2" t="s">
        <v>235</v>
      </c>
    </row>
    <row r="30" spans="1:14" ht="15" customHeight="1" x14ac:dyDescent="0.25">
      <c r="A30" s="11" t="s">
        <v>102</v>
      </c>
      <c r="B30" s="11" t="s">
        <v>103</v>
      </c>
      <c r="C30" s="12" t="s">
        <v>104</v>
      </c>
      <c r="D30" s="12" t="s">
        <v>105</v>
      </c>
      <c r="E30" s="12">
        <v>0</v>
      </c>
      <c r="F30" s="12">
        <v>0</v>
      </c>
      <c r="G30" s="27"/>
      <c r="H30" s="12"/>
      <c r="I30" s="12"/>
      <c r="J30" s="12"/>
      <c r="K30" s="12"/>
      <c r="L30" s="12"/>
      <c r="M30" s="12" t="s">
        <v>236</v>
      </c>
      <c r="N30" s="15"/>
    </row>
    <row r="31" spans="1:14" ht="15" customHeight="1" x14ac:dyDescent="0.25">
      <c r="A31" t="s">
        <v>109</v>
      </c>
      <c r="B31" t="s">
        <v>128</v>
      </c>
      <c r="C31" s="2" t="s">
        <v>129</v>
      </c>
      <c r="D31" s="2" t="s">
        <v>112</v>
      </c>
      <c r="E31" s="2">
        <v>2000</v>
      </c>
      <c r="F31" s="2">
        <v>0</v>
      </c>
      <c r="L31" s="2" t="s">
        <v>145</v>
      </c>
      <c r="M31" s="2" t="s">
        <v>183</v>
      </c>
    </row>
    <row r="32" spans="1:14" ht="15" customHeight="1" x14ac:dyDescent="0.25">
      <c r="A32" t="s">
        <v>109</v>
      </c>
      <c r="B32" t="s">
        <v>126</v>
      </c>
      <c r="C32" s="2" t="s">
        <v>127</v>
      </c>
      <c r="D32" s="2" t="s">
        <v>112</v>
      </c>
      <c r="E32" s="2">
        <v>0</v>
      </c>
      <c r="F32" s="2">
        <v>0</v>
      </c>
      <c r="L32" s="2" t="s">
        <v>145</v>
      </c>
      <c r="M32" s="2" t="s">
        <v>183</v>
      </c>
    </row>
    <row r="33" spans="1:14" ht="15" customHeight="1" x14ac:dyDescent="0.25">
      <c r="A33" t="s">
        <v>109</v>
      </c>
      <c r="B33" t="s">
        <v>110</v>
      </c>
      <c r="C33" s="2" t="s">
        <v>111</v>
      </c>
      <c r="D33" s="2">
        <v>157572</v>
      </c>
      <c r="E33" s="2">
        <v>10000</v>
      </c>
      <c r="F33" s="2">
        <v>0</v>
      </c>
      <c r="L33" s="2" t="s">
        <v>145</v>
      </c>
      <c r="M33" s="2" t="s">
        <v>248</v>
      </c>
    </row>
    <row r="34" spans="1:14" ht="15" customHeight="1" x14ac:dyDescent="0.25">
      <c r="A34" t="s">
        <v>109</v>
      </c>
      <c r="B34" t="s">
        <v>110</v>
      </c>
      <c r="C34" s="2" t="s">
        <v>111</v>
      </c>
      <c r="D34" s="2" t="s">
        <v>124</v>
      </c>
      <c r="E34" s="2">
        <v>10000</v>
      </c>
      <c r="F34" s="2">
        <v>0</v>
      </c>
      <c r="L34" s="2" t="s">
        <v>145</v>
      </c>
      <c r="M34" s="2" t="s">
        <v>239</v>
      </c>
    </row>
    <row r="35" spans="1:14" ht="15" customHeight="1" x14ac:dyDescent="0.25">
      <c r="A35" s="11" t="s">
        <v>109</v>
      </c>
      <c r="B35" s="11" t="s">
        <v>110</v>
      </c>
      <c r="C35" s="12" t="s">
        <v>111</v>
      </c>
      <c r="D35" s="12">
        <v>156337</v>
      </c>
      <c r="E35" s="12">
        <v>5000</v>
      </c>
      <c r="F35" s="12">
        <v>0</v>
      </c>
      <c r="G35" s="27"/>
      <c r="H35" s="12"/>
      <c r="I35" s="12"/>
      <c r="J35" s="12"/>
      <c r="K35" s="12"/>
      <c r="L35" s="12" t="s">
        <v>185</v>
      </c>
      <c r="M35" s="55" t="s">
        <v>186</v>
      </c>
      <c r="N35" s="12"/>
    </row>
    <row r="36" spans="1:14" ht="18.899999999999999" customHeight="1" x14ac:dyDescent="0.25">
      <c r="A36" s="11"/>
      <c r="B36" s="11"/>
      <c r="C36" s="12"/>
      <c r="D36" s="12"/>
      <c r="E36" s="12"/>
      <c r="F36" s="12">
        <v>0</v>
      </c>
      <c r="G36" s="27"/>
      <c r="H36" s="12"/>
      <c r="I36" s="12"/>
      <c r="J36" s="12"/>
      <c r="K36" s="12"/>
      <c r="L36" s="12"/>
      <c r="M36" s="55"/>
      <c r="N36" s="12"/>
    </row>
    <row r="37" spans="1:14" ht="15" customHeight="1" x14ac:dyDescent="0.25">
      <c r="A37" t="s">
        <v>109</v>
      </c>
      <c r="B37" t="s">
        <v>110</v>
      </c>
      <c r="C37" s="2" t="s">
        <v>111</v>
      </c>
      <c r="D37" s="2" t="s">
        <v>123</v>
      </c>
      <c r="E37" s="2">
        <v>0</v>
      </c>
      <c r="F37" s="2">
        <v>0</v>
      </c>
      <c r="L37" s="2" t="s">
        <v>145</v>
      </c>
      <c r="M37" s="2" t="s">
        <v>252</v>
      </c>
    </row>
    <row r="38" spans="1:14" ht="15" customHeight="1" x14ac:dyDescent="0.25">
      <c r="A38" t="s">
        <v>109</v>
      </c>
      <c r="B38" t="s">
        <v>110</v>
      </c>
      <c r="C38" s="2" t="s">
        <v>111</v>
      </c>
      <c r="D38" s="2" t="s">
        <v>115</v>
      </c>
      <c r="E38" s="2">
        <v>0</v>
      </c>
      <c r="F38" s="2">
        <v>0</v>
      </c>
      <c r="L38" s="2" t="s">
        <v>145</v>
      </c>
      <c r="M38" s="13" t="s">
        <v>187</v>
      </c>
    </row>
    <row r="39" spans="1:14" ht="15" customHeight="1" x14ac:dyDescent="0.25">
      <c r="A39" t="s">
        <v>109</v>
      </c>
      <c r="B39" t="s">
        <v>110</v>
      </c>
      <c r="C39" s="2" t="s">
        <v>111</v>
      </c>
      <c r="D39" s="2" t="s">
        <v>125</v>
      </c>
      <c r="E39" s="2">
        <v>10000</v>
      </c>
      <c r="F39" s="2">
        <v>0</v>
      </c>
      <c r="L39" s="2" t="s">
        <v>145</v>
      </c>
      <c r="M39" s="2" t="s">
        <v>188</v>
      </c>
    </row>
    <row r="40" spans="1:14" ht="15" customHeight="1" x14ac:dyDescent="0.25">
      <c r="A40" t="s">
        <v>109</v>
      </c>
      <c r="B40" t="s">
        <v>110</v>
      </c>
      <c r="C40" s="2" t="s">
        <v>111</v>
      </c>
      <c r="D40" s="2">
        <v>106736</v>
      </c>
      <c r="E40" s="2">
        <v>10000</v>
      </c>
      <c r="F40" s="2">
        <v>0</v>
      </c>
      <c r="L40" s="2" t="s">
        <v>145</v>
      </c>
      <c r="M40" s="2" t="s">
        <v>240</v>
      </c>
    </row>
    <row r="41" spans="1:14" ht="15" customHeight="1" x14ac:dyDescent="0.25">
      <c r="A41" t="s">
        <v>109</v>
      </c>
      <c r="B41" t="s">
        <v>110</v>
      </c>
      <c r="C41" s="2" t="s">
        <v>111</v>
      </c>
      <c r="D41" s="2" t="s">
        <v>112</v>
      </c>
      <c r="E41" s="2">
        <v>0</v>
      </c>
      <c r="F41" s="2">
        <v>0</v>
      </c>
      <c r="L41" s="2" t="s">
        <v>145</v>
      </c>
      <c r="M41" s="2" t="s">
        <v>183</v>
      </c>
    </row>
    <row r="42" spans="1:14" ht="15" customHeight="1" x14ac:dyDescent="0.25">
      <c r="A42" t="s">
        <v>109</v>
      </c>
      <c r="B42" t="s">
        <v>113</v>
      </c>
      <c r="C42" s="2" t="s">
        <v>114</v>
      </c>
      <c r="D42" s="2">
        <v>12144</v>
      </c>
      <c r="E42" s="2">
        <v>5000</v>
      </c>
      <c r="F42" s="2">
        <v>0</v>
      </c>
      <c r="L42" s="2" t="s">
        <v>145</v>
      </c>
      <c r="M42" s="2" t="s">
        <v>253</v>
      </c>
    </row>
    <row r="43" spans="1:14" ht="15" customHeight="1" x14ac:dyDescent="0.25">
      <c r="A43" s="11" t="s">
        <v>109</v>
      </c>
      <c r="B43" s="11" t="s">
        <v>113</v>
      </c>
      <c r="C43" s="12" t="s">
        <v>114</v>
      </c>
      <c r="D43" s="12">
        <v>156337</v>
      </c>
      <c r="E43" s="12">
        <v>0</v>
      </c>
      <c r="F43" s="12">
        <v>0</v>
      </c>
      <c r="G43" s="27"/>
      <c r="H43" s="12"/>
      <c r="I43" s="12"/>
      <c r="J43" s="12"/>
      <c r="K43" s="12"/>
      <c r="L43" s="12" t="s">
        <v>145</v>
      </c>
      <c r="M43" s="12" t="s">
        <v>189</v>
      </c>
      <c r="N43" s="11"/>
    </row>
    <row r="44" spans="1:14" ht="15" customHeight="1" x14ac:dyDescent="0.25">
      <c r="A44" t="s">
        <v>109</v>
      </c>
      <c r="B44" t="s">
        <v>130</v>
      </c>
      <c r="C44" s="2" t="s">
        <v>131</v>
      </c>
      <c r="D44" s="2" t="s">
        <v>112</v>
      </c>
      <c r="E44" s="2">
        <v>3500</v>
      </c>
      <c r="F44" s="2">
        <v>0</v>
      </c>
      <c r="L44" s="2" t="s">
        <v>145</v>
      </c>
      <c r="M44" s="2" t="s">
        <v>183</v>
      </c>
    </row>
    <row r="45" spans="1:14" ht="15" customHeight="1" x14ac:dyDescent="0.25">
      <c r="A45" t="s">
        <v>109</v>
      </c>
      <c r="B45" t="s">
        <v>121</v>
      </c>
      <c r="C45" s="2" t="s">
        <v>122</v>
      </c>
      <c r="D45" s="2">
        <v>145094</v>
      </c>
      <c r="E45" s="2">
        <v>0</v>
      </c>
      <c r="F45" s="2">
        <v>0</v>
      </c>
      <c r="L45" s="2" t="s">
        <v>145</v>
      </c>
      <c r="M45" s="2" t="s">
        <v>184</v>
      </c>
    </row>
    <row r="46" spans="1:14" ht="15" customHeight="1" x14ac:dyDescent="0.25">
      <c r="A46" t="s">
        <v>109</v>
      </c>
      <c r="B46" t="s">
        <v>121</v>
      </c>
      <c r="C46" s="2" t="s">
        <v>122</v>
      </c>
      <c r="D46" s="2" t="s">
        <v>112</v>
      </c>
      <c r="E46" s="2">
        <v>2000</v>
      </c>
      <c r="F46" s="2">
        <v>0</v>
      </c>
      <c r="L46" s="2" t="s">
        <v>145</v>
      </c>
      <c r="M46" s="2" t="s">
        <v>183</v>
      </c>
    </row>
    <row r="47" spans="1:14" ht="15" customHeight="1" x14ac:dyDescent="0.25">
      <c r="A47" s="11" t="s">
        <v>109</v>
      </c>
      <c r="B47" s="11" t="s">
        <v>118</v>
      </c>
      <c r="C47" s="12" t="s">
        <v>119</v>
      </c>
      <c r="D47" s="12">
        <v>156337</v>
      </c>
      <c r="E47" s="12">
        <v>0</v>
      </c>
      <c r="F47" s="12">
        <v>0</v>
      </c>
      <c r="G47" s="27"/>
      <c r="H47" s="12"/>
      <c r="I47" s="12"/>
      <c r="J47" s="12"/>
      <c r="K47" s="12"/>
      <c r="L47" s="12" t="s">
        <v>145</v>
      </c>
      <c r="M47" s="12" t="s">
        <v>189</v>
      </c>
      <c r="N47" s="11"/>
    </row>
    <row r="48" spans="1:14" ht="15" customHeight="1" x14ac:dyDescent="0.25">
      <c r="A48" t="s">
        <v>109</v>
      </c>
      <c r="B48" t="s">
        <v>118</v>
      </c>
      <c r="C48" s="2" t="s">
        <v>119</v>
      </c>
      <c r="D48" s="2" t="s">
        <v>120</v>
      </c>
      <c r="E48" s="2">
        <v>5000</v>
      </c>
      <c r="F48" s="2">
        <v>0</v>
      </c>
      <c r="L48" s="2" t="s">
        <v>145</v>
      </c>
      <c r="M48" s="2" t="s">
        <v>190</v>
      </c>
    </row>
    <row r="49" spans="1:14" ht="15" customHeight="1" x14ac:dyDescent="0.25">
      <c r="A49" t="s">
        <v>109</v>
      </c>
      <c r="B49" t="s">
        <v>116</v>
      </c>
      <c r="C49" s="2" t="s">
        <v>117</v>
      </c>
      <c r="D49" s="2" t="s">
        <v>112</v>
      </c>
      <c r="E49" s="2">
        <v>2500</v>
      </c>
      <c r="F49" s="2">
        <v>0</v>
      </c>
      <c r="L49" s="2" t="s">
        <v>145</v>
      </c>
      <c r="M49" s="2" t="s">
        <v>183</v>
      </c>
    </row>
    <row r="50" spans="1:14" ht="15" customHeight="1" x14ac:dyDescent="0.25">
      <c r="A50" t="s">
        <v>191</v>
      </c>
      <c r="B50" t="s">
        <v>192</v>
      </c>
      <c r="C50" s="2" t="s">
        <v>193</v>
      </c>
      <c r="D50" s="2" t="s">
        <v>194</v>
      </c>
      <c r="E50" s="2">
        <v>10000</v>
      </c>
      <c r="F50" s="2">
        <v>0</v>
      </c>
      <c r="L50" s="2" t="s">
        <v>144</v>
      </c>
      <c r="M50" s="2" t="s">
        <v>195</v>
      </c>
    </row>
    <row r="51" spans="1:14" ht="15" customHeight="1" x14ac:dyDescent="0.25">
      <c r="A51" t="s">
        <v>191</v>
      </c>
      <c r="B51" t="s">
        <v>196</v>
      </c>
      <c r="C51" s="2" t="s">
        <v>197</v>
      </c>
      <c r="D51" s="2" t="s">
        <v>198</v>
      </c>
      <c r="E51" s="2">
        <v>2500</v>
      </c>
      <c r="F51" s="2">
        <v>0</v>
      </c>
      <c r="L51" s="2" t="s">
        <v>144</v>
      </c>
      <c r="M51" s="2" t="s">
        <v>166</v>
      </c>
    </row>
    <row r="52" spans="1:14" ht="15" customHeight="1" x14ac:dyDescent="0.25">
      <c r="A52" t="s">
        <v>132</v>
      </c>
      <c r="B52" t="s">
        <v>133</v>
      </c>
      <c r="C52" s="2" t="s">
        <v>134</v>
      </c>
      <c r="D52" s="2" t="s">
        <v>135</v>
      </c>
      <c r="E52" s="2">
        <v>10000</v>
      </c>
      <c r="F52" s="2">
        <v>0</v>
      </c>
      <c r="L52" s="2" t="s">
        <v>144</v>
      </c>
      <c r="M52" s="2" t="s">
        <v>199</v>
      </c>
    </row>
    <row r="53" spans="1:14" ht="15" customHeight="1" x14ac:dyDescent="0.25">
      <c r="A53" t="s">
        <v>132</v>
      </c>
      <c r="B53" t="s">
        <v>133</v>
      </c>
      <c r="C53" s="2" t="s">
        <v>134</v>
      </c>
      <c r="D53" s="2" t="s">
        <v>137</v>
      </c>
      <c r="E53" s="2">
        <v>20000</v>
      </c>
      <c r="F53" s="2">
        <v>0</v>
      </c>
      <c r="L53" s="2" t="s">
        <v>145</v>
      </c>
      <c r="M53" s="2" t="s">
        <v>200</v>
      </c>
    </row>
    <row r="54" spans="1:14" ht="15" customHeight="1" x14ac:dyDescent="0.25">
      <c r="A54" s="11" t="s">
        <v>132</v>
      </c>
      <c r="B54" s="11" t="s">
        <v>133</v>
      </c>
      <c r="C54" s="12" t="s">
        <v>134</v>
      </c>
      <c r="D54" s="12" t="s">
        <v>136</v>
      </c>
      <c r="E54" s="12">
        <v>0</v>
      </c>
      <c r="F54" s="12">
        <v>0</v>
      </c>
      <c r="G54" s="27"/>
      <c r="H54" s="12"/>
      <c r="I54" s="12"/>
      <c r="J54" s="12"/>
      <c r="K54" s="12"/>
      <c r="L54" s="12"/>
      <c r="M54" s="48" t="s">
        <v>201</v>
      </c>
      <c r="N54" s="15"/>
    </row>
    <row r="55" spans="1:14" ht="18.899999999999999" customHeight="1" x14ac:dyDescent="0.25">
      <c r="A55" s="11"/>
      <c r="B55" s="11"/>
      <c r="C55" s="12"/>
      <c r="D55" s="12"/>
      <c r="E55" s="12"/>
      <c r="F55" s="12"/>
      <c r="G55" s="27"/>
      <c r="H55" s="12"/>
      <c r="I55" s="12"/>
      <c r="J55" s="12"/>
      <c r="K55" s="12"/>
      <c r="L55" s="12" t="s">
        <v>144</v>
      </c>
      <c r="M55" s="48"/>
      <c r="N55" s="15"/>
    </row>
    <row r="56" spans="1:14" ht="15" customHeight="1" x14ac:dyDescent="0.25">
      <c r="A56" t="s">
        <v>138</v>
      </c>
      <c r="B56" t="s">
        <v>139</v>
      </c>
      <c r="C56" s="2" t="s">
        <v>140</v>
      </c>
      <c r="D56" s="2" t="s">
        <v>141</v>
      </c>
      <c r="E56" s="2">
        <v>0</v>
      </c>
      <c r="F56" s="2">
        <v>0</v>
      </c>
      <c r="M56" s="2" t="s">
        <v>244</v>
      </c>
    </row>
    <row r="57" spans="1:14" ht="15" hidden="1" customHeight="1" x14ac:dyDescent="0.25">
      <c r="A57" t="s">
        <v>138</v>
      </c>
      <c r="B57" t="s">
        <v>139</v>
      </c>
      <c r="C57" s="2" t="s">
        <v>140</v>
      </c>
      <c r="D57" s="2" t="s">
        <v>142</v>
      </c>
      <c r="E57" s="2">
        <v>0</v>
      </c>
      <c r="F57" s="2">
        <v>0</v>
      </c>
      <c r="L57" s="2" t="s">
        <v>148</v>
      </c>
      <c r="M57" s="53" t="s">
        <v>202</v>
      </c>
      <c r="N57" s="9" t="s">
        <v>181</v>
      </c>
    </row>
    <row r="58" spans="1:14" ht="18" hidden="1" customHeight="1" x14ac:dyDescent="0.25">
      <c r="M58" s="53"/>
      <c r="N58" s="9"/>
    </row>
    <row r="59" spans="1:14" ht="15" customHeight="1" x14ac:dyDescent="0.25">
      <c r="A59" t="s">
        <v>203</v>
      </c>
      <c r="B59" t="s">
        <v>204</v>
      </c>
      <c r="C59" s="2" t="s">
        <v>205</v>
      </c>
      <c r="D59" s="2">
        <v>156740</v>
      </c>
      <c r="E59" s="2">
        <v>16000</v>
      </c>
      <c r="F59" s="2">
        <v>0</v>
      </c>
      <c r="L59" s="2" t="s">
        <v>144</v>
      </c>
      <c r="M59" s="2" t="s">
        <v>245</v>
      </c>
    </row>
    <row r="60" spans="1:14" ht="15" customHeight="1" x14ac:dyDescent="0.25">
      <c r="A60" t="s">
        <v>2</v>
      </c>
      <c r="B60" t="s">
        <v>3</v>
      </c>
      <c r="C60" s="2" t="s">
        <v>4</v>
      </c>
      <c r="D60" s="2">
        <v>153757</v>
      </c>
      <c r="E60" s="2">
        <v>5000</v>
      </c>
      <c r="F60" s="2">
        <v>0</v>
      </c>
      <c r="L60" s="2" t="s">
        <v>144</v>
      </c>
      <c r="M60" s="17" t="s">
        <v>217</v>
      </c>
    </row>
    <row r="61" spans="1:14" ht="15" customHeight="1" x14ac:dyDescent="0.25">
      <c r="A61" t="s">
        <v>2</v>
      </c>
      <c r="B61" t="s">
        <v>3</v>
      </c>
      <c r="C61" s="2" t="s">
        <v>4</v>
      </c>
      <c r="D61" s="2">
        <v>147092</v>
      </c>
      <c r="E61" s="2">
        <v>20000</v>
      </c>
      <c r="F61" s="2">
        <v>0</v>
      </c>
      <c r="L61" s="2" t="s">
        <v>249</v>
      </c>
      <c r="M61" s="49" t="s">
        <v>232</v>
      </c>
      <c r="N61" s="9"/>
    </row>
    <row r="62" spans="1:14" ht="18" customHeight="1" x14ac:dyDescent="0.25">
      <c r="F62" s="2">
        <v>0</v>
      </c>
      <c r="M62" s="49"/>
      <c r="N62" s="9"/>
    </row>
    <row r="63" spans="1:14" ht="15" customHeight="1" x14ac:dyDescent="0.25">
      <c r="A63" t="s">
        <v>5</v>
      </c>
      <c r="B63" t="s">
        <v>6</v>
      </c>
      <c r="C63" s="2" t="s">
        <v>7</v>
      </c>
      <c r="D63" s="2" t="s">
        <v>8</v>
      </c>
      <c r="E63" s="2">
        <v>5460</v>
      </c>
      <c r="F63" s="2">
        <v>0</v>
      </c>
      <c r="L63" s="2" t="s">
        <v>145</v>
      </c>
      <c r="M63" s="46" t="s">
        <v>207</v>
      </c>
      <c r="N63" s="9" t="s">
        <v>208</v>
      </c>
    </row>
    <row r="64" spans="1:14" ht="15" customHeight="1" x14ac:dyDescent="0.25">
      <c r="F64" s="2">
        <v>0</v>
      </c>
      <c r="M64" s="46"/>
      <c r="N64" s="9"/>
    </row>
    <row r="65" spans="1:14" ht="15" customHeight="1" x14ac:dyDescent="0.25">
      <c r="A65" t="s">
        <v>9</v>
      </c>
      <c r="B65" t="s">
        <v>110</v>
      </c>
      <c r="C65" s="2" t="s">
        <v>111</v>
      </c>
      <c r="D65" s="2" t="s">
        <v>11</v>
      </c>
      <c r="E65" s="2">
        <v>5000</v>
      </c>
      <c r="F65" s="2">
        <v>0</v>
      </c>
      <c r="L65" s="2" t="s">
        <v>209</v>
      </c>
      <c r="M65" s="52" t="s">
        <v>210</v>
      </c>
      <c r="N65" s="52"/>
    </row>
    <row r="66" spans="1:14" ht="15" customHeight="1" x14ac:dyDescent="0.25">
      <c r="A66" t="s">
        <v>9</v>
      </c>
      <c r="B66" t="s">
        <v>110</v>
      </c>
      <c r="C66" s="2" t="s">
        <v>111</v>
      </c>
      <c r="D66" s="2" t="s">
        <v>10</v>
      </c>
      <c r="E66" s="2">
        <v>5000</v>
      </c>
      <c r="F66" s="2">
        <v>0</v>
      </c>
      <c r="L66" s="2" t="s">
        <v>209</v>
      </c>
      <c r="M66" s="52" t="s">
        <v>211</v>
      </c>
      <c r="N66" s="52"/>
    </row>
    <row r="67" spans="1:14" ht="15" customHeight="1" x14ac:dyDescent="0.25">
      <c r="A67" t="s">
        <v>9</v>
      </c>
      <c r="B67" t="s">
        <v>110</v>
      </c>
      <c r="C67" s="2" t="s">
        <v>111</v>
      </c>
      <c r="D67" s="2" t="s">
        <v>12</v>
      </c>
      <c r="E67" s="2">
        <v>5000</v>
      </c>
      <c r="F67" s="2">
        <v>0</v>
      </c>
      <c r="L67" s="2" t="s">
        <v>209</v>
      </c>
      <c r="M67" s="52" t="s">
        <v>212</v>
      </c>
      <c r="N67" s="52"/>
    </row>
    <row r="68" spans="1:14" ht="15" customHeight="1" x14ac:dyDescent="0.25">
      <c r="A68" t="s">
        <v>13</v>
      </c>
      <c r="B68" t="s">
        <v>107</v>
      </c>
      <c r="C68" s="2" t="s">
        <v>108</v>
      </c>
      <c r="D68" s="2" t="s">
        <v>14</v>
      </c>
      <c r="E68" s="2">
        <v>90000</v>
      </c>
      <c r="F68" s="2">
        <v>0</v>
      </c>
      <c r="H68" s="24"/>
      <c r="L68" s="2" t="s">
        <v>206</v>
      </c>
      <c r="M68" s="50" t="s">
        <v>213</v>
      </c>
      <c r="N68" t="s">
        <v>238</v>
      </c>
    </row>
    <row r="69" spans="1:14" ht="15" customHeight="1" x14ac:dyDescent="0.25">
      <c r="A69" t="s">
        <v>13</v>
      </c>
      <c r="B69" t="s">
        <v>15</v>
      </c>
      <c r="C69" s="2" t="s">
        <v>16</v>
      </c>
      <c r="D69" s="2" t="s">
        <v>14</v>
      </c>
      <c r="E69" s="2">
        <v>15000</v>
      </c>
      <c r="F69" s="2">
        <v>0</v>
      </c>
      <c r="L69" s="2" t="s">
        <v>206</v>
      </c>
      <c r="M69" s="50"/>
    </row>
    <row r="70" spans="1:14" ht="15" customHeight="1" x14ac:dyDescent="0.25">
      <c r="A70" t="s">
        <v>214</v>
      </c>
      <c r="B70" t="s">
        <v>215</v>
      </c>
      <c r="C70" s="2" t="s">
        <v>216</v>
      </c>
      <c r="D70" s="2">
        <v>156131</v>
      </c>
      <c r="E70" s="2">
        <v>6000</v>
      </c>
      <c r="F70" s="2">
        <v>0</v>
      </c>
      <c r="L70" s="2" t="s">
        <v>144</v>
      </c>
      <c r="M70" s="2" t="s">
        <v>237</v>
      </c>
    </row>
    <row r="71" spans="1:14" ht="15" customHeight="1" x14ac:dyDescent="0.25">
      <c r="A71" t="s">
        <v>17</v>
      </c>
      <c r="B71" t="s">
        <v>18</v>
      </c>
      <c r="C71" s="2" t="s">
        <v>19</v>
      </c>
      <c r="D71" s="2" t="s">
        <v>20</v>
      </c>
      <c r="E71" s="2">
        <v>5000</v>
      </c>
      <c r="F71" s="2">
        <v>0</v>
      </c>
      <c r="L71" s="2" t="s">
        <v>206</v>
      </c>
      <c r="M71" s="46" t="s">
        <v>218</v>
      </c>
      <c r="N71" s="9"/>
    </row>
    <row r="72" spans="1:14" ht="15" customHeight="1" x14ac:dyDescent="0.25">
      <c r="F72" s="2">
        <v>0</v>
      </c>
      <c r="M72" s="46"/>
      <c r="N72" s="9"/>
    </row>
    <row r="73" spans="1:14" ht="15" customHeight="1" x14ac:dyDescent="0.25">
      <c r="A73" t="s">
        <v>219</v>
      </c>
      <c r="B73" t="s">
        <v>220</v>
      </c>
      <c r="C73" s="2" t="s">
        <v>221</v>
      </c>
      <c r="D73" s="2">
        <v>156826</v>
      </c>
      <c r="E73" s="2">
        <v>21000</v>
      </c>
      <c r="F73" s="2">
        <v>0</v>
      </c>
      <c r="L73" s="2" t="s">
        <v>206</v>
      </c>
      <c r="M73" s="49" t="s">
        <v>250</v>
      </c>
      <c r="N73" s="9" t="s">
        <v>251</v>
      </c>
    </row>
    <row r="74" spans="1:14" ht="18" customHeight="1" x14ac:dyDescent="0.25">
      <c r="M74" s="49"/>
    </row>
    <row r="75" spans="1:14" ht="15" customHeight="1" x14ac:dyDescent="0.25">
      <c r="A75" s="11" t="s">
        <v>21</v>
      </c>
      <c r="B75" s="11" t="s">
        <v>22</v>
      </c>
      <c r="C75" s="12" t="s">
        <v>23</v>
      </c>
      <c r="D75" s="12" t="s">
        <v>25</v>
      </c>
      <c r="E75" s="12">
        <v>0</v>
      </c>
      <c r="F75" s="12">
        <v>0</v>
      </c>
      <c r="G75" s="27"/>
      <c r="H75" s="12"/>
      <c r="I75" s="12"/>
      <c r="J75" s="12"/>
      <c r="K75" s="12"/>
      <c r="L75" s="12" t="s">
        <v>222</v>
      </c>
      <c r="M75" s="14" t="s">
        <v>158</v>
      </c>
      <c r="N75" s="11"/>
    </row>
    <row r="76" spans="1:14" ht="15" customHeight="1" x14ac:dyDescent="0.25">
      <c r="A76" s="18" t="s">
        <v>21</v>
      </c>
      <c r="B76" s="18" t="s">
        <v>22</v>
      </c>
      <c r="C76" s="19" t="s">
        <v>23</v>
      </c>
      <c r="D76" s="19" t="s">
        <v>24</v>
      </c>
      <c r="E76" s="19">
        <v>50000</v>
      </c>
      <c r="F76" s="19">
        <v>0</v>
      </c>
      <c r="G76" s="28"/>
      <c r="H76" s="19"/>
      <c r="I76" s="19"/>
      <c r="J76" s="19"/>
      <c r="K76" s="19"/>
      <c r="L76" s="19" t="s">
        <v>145</v>
      </c>
      <c r="M76" s="19" t="s">
        <v>223</v>
      </c>
      <c r="N76" s="18"/>
    </row>
    <row r="77" spans="1:14" ht="15" customHeight="1" x14ac:dyDescent="0.25">
      <c r="A77" s="11" t="s">
        <v>21</v>
      </c>
      <c r="B77" s="11" t="s">
        <v>30</v>
      </c>
      <c r="C77" s="12" t="s">
        <v>31</v>
      </c>
      <c r="D77" s="12" t="s">
        <v>25</v>
      </c>
      <c r="E77" s="12">
        <v>0</v>
      </c>
      <c r="F77" s="12">
        <v>0</v>
      </c>
      <c r="G77" s="27"/>
      <c r="H77" s="12"/>
      <c r="I77" s="12"/>
      <c r="J77" s="12"/>
      <c r="K77" s="12"/>
      <c r="L77" s="12" t="s">
        <v>222</v>
      </c>
      <c r="M77" s="12"/>
      <c r="N77" s="11"/>
    </row>
    <row r="78" spans="1:14" ht="15" customHeight="1" x14ac:dyDescent="0.25">
      <c r="A78" s="18" t="s">
        <v>21</v>
      </c>
      <c r="B78" s="18" t="s">
        <v>30</v>
      </c>
      <c r="C78" s="19" t="s">
        <v>31</v>
      </c>
      <c r="D78" s="19" t="s">
        <v>24</v>
      </c>
      <c r="E78" s="19">
        <v>0</v>
      </c>
      <c r="F78" s="19">
        <v>0</v>
      </c>
      <c r="G78" s="28"/>
      <c r="H78" s="19"/>
      <c r="I78" s="19"/>
      <c r="J78" s="19"/>
      <c r="K78" s="19"/>
      <c r="L78" s="19" t="s">
        <v>145</v>
      </c>
      <c r="M78" s="19"/>
      <c r="N78" s="18"/>
    </row>
    <row r="79" spans="1:14" ht="15" customHeight="1" x14ac:dyDescent="0.25">
      <c r="A79" s="18" t="s">
        <v>21</v>
      </c>
      <c r="B79" s="18" t="s">
        <v>26</v>
      </c>
      <c r="C79" s="19" t="s">
        <v>27</v>
      </c>
      <c r="D79" s="19" t="s">
        <v>24</v>
      </c>
      <c r="E79" s="19">
        <v>0</v>
      </c>
      <c r="F79" s="19">
        <v>0</v>
      </c>
      <c r="G79" s="28"/>
      <c r="H79" s="19"/>
      <c r="I79" s="19"/>
      <c r="J79" s="19"/>
      <c r="K79" s="19"/>
      <c r="L79" s="19" t="s">
        <v>145</v>
      </c>
      <c r="M79" s="19"/>
      <c r="N79" s="18"/>
    </row>
    <row r="80" spans="1:14" ht="15" customHeight="1" x14ac:dyDescent="0.25">
      <c r="A80" s="11" t="s">
        <v>21</v>
      </c>
      <c r="B80" s="11" t="s">
        <v>26</v>
      </c>
      <c r="C80" s="12" t="s">
        <v>27</v>
      </c>
      <c r="D80" s="12" t="s">
        <v>25</v>
      </c>
      <c r="E80" s="12">
        <v>0</v>
      </c>
      <c r="F80" s="12">
        <v>0</v>
      </c>
      <c r="G80" s="27"/>
      <c r="H80" s="12"/>
      <c r="I80" s="12"/>
      <c r="J80" s="12"/>
      <c r="K80" s="12"/>
      <c r="L80" s="12" t="s">
        <v>222</v>
      </c>
      <c r="M80" s="12"/>
      <c r="N80" s="11"/>
    </row>
    <row r="81" spans="1:14" ht="15" customHeight="1" x14ac:dyDescent="0.25">
      <c r="A81" s="11" t="s">
        <v>21</v>
      </c>
      <c r="B81" s="11" t="s">
        <v>28</v>
      </c>
      <c r="C81" s="12" t="s">
        <v>29</v>
      </c>
      <c r="D81" s="12" t="s">
        <v>25</v>
      </c>
      <c r="E81" s="12">
        <v>5000</v>
      </c>
      <c r="F81" s="12">
        <v>0</v>
      </c>
      <c r="G81" s="27"/>
      <c r="H81" s="12"/>
      <c r="I81" s="12"/>
      <c r="J81" s="12"/>
      <c r="K81" s="12"/>
      <c r="L81" s="12" t="s">
        <v>222</v>
      </c>
      <c r="M81" s="12" t="s">
        <v>224</v>
      </c>
      <c r="N81" s="11"/>
    </row>
    <row r="82" spans="1:14" ht="15" customHeight="1" x14ac:dyDescent="0.25">
      <c r="A82" t="s">
        <v>21</v>
      </c>
      <c r="B82" t="s">
        <v>28</v>
      </c>
      <c r="C82" s="2" t="s">
        <v>29</v>
      </c>
      <c r="D82" s="2" t="s">
        <v>24</v>
      </c>
      <c r="E82" s="2">
        <v>40000</v>
      </c>
      <c r="F82" s="2">
        <v>0</v>
      </c>
      <c r="L82" s="2" t="s">
        <v>145</v>
      </c>
      <c r="M82" s="2" t="s">
        <v>225</v>
      </c>
    </row>
    <row r="83" spans="1:14" ht="15" customHeight="1" x14ac:dyDescent="0.25">
      <c r="A83" t="s">
        <v>32</v>
      </c>
      <c r="B83" t="s">
        <v>36</v>
      </c>
      <c r="C83" s="2" t="s">
        <v>37</v>
      </c>
      <c r="D83" s="2" t="s">
        <v>35</v>
      </c>
      <c r="E83" s="2">
        <v>25000</v>
      </c>
      <c r="F83" s="2">
        <v>0</v>
      </c>
      <c r="L83" s="2" t="s">
        <v>206</v>
      </c>
      <c r="M83" s="50" t="s">
        <v>226</v>
      </c>
      <c r="N83" t="s">
        <v>227</v>
      </c>
    </row>
    <row r="84" spans="1:14" ht="15" customHeight="1" x14ac:dyDescent="0.25">
      <c r="A84" t="s">
        <v>32</v>
      </c>
      <c r="B84" t="s">
        <v>38</v>
      </c>
      <c r="C84" s="2" t="s">
        <v>39</v>
      </c>
      <c r="D84" s="2" t="s">
        <v>35</v>
      </c>
      <c r="E84" s="2">
        <v>15000</v>
      </c>
      <c r="F84" s="2">
        <v>0</v>
      </c>
      <c r="L84" s="2" t="s">
        <v>206</v>
      </c>
      <c r="M84" s="50"/>
      <c r="N84" t="s">
        <v>227</v>
      </c>
    </row>
    <row r="85" spans="1:14" ht="15" customHeight="1" x14ac:dyDescent="0.25">
      <c r="A85" t="s">
        <v>32</v>
      </c>
      <c r="B85" t="s">
        <v>33</v>
      </c>
      <c r="C85" s="2" t="s">
        <v>34</v>
      </c>
      <c r="D85" s="2" t="s">
        <v>35</v>
      </c>
      <c r="E85" s="2">
        <v>0</v>
      </c>
      <c r="F85" s="2">
        <v>0</v>
      </c>
      <c r="L85" s="13" t="s">
        <v>228</v>
      </c>
      <c r="M85" s="50"/>
      <c r="N85" t="s">
        <v>227</v>
      </c>
    </row>
    <row r="86" spans="1:14" ht="15" customHeight="1" x14ac:dyDescent="0.25">
      <c r="A86" t="s">
        <v>40</v>
      </c>
      <c r="B86" t="s">
        <v>41</v>
      </c>
      <c r="C86" s="2" t="s">
        <v>42</v>
      </c>
      <c r="D86" s="2" t="s">
        <v>43</v>
      </c>
      <c r="E86" s="2">
        <v>19000</v>
      </c>
      <c r="F86" s="2">
        <v>0</v>
      </c>
      <c r="L86" s="2" t="s">
        <v>148</v>
      </c>
      <c r="M86" s="49" t="s">
        <v>229</v>
      </c>
      <c r="N86" s="20"/>
    </row>
    <row r="87" spans="1:14" ht="18.899999999999999" customHeight="1" x14ac:dyDescent="0.25">
      <c r="M87" s="49"/>
    </row>
    <row r="88" spans="1:14" ht="15" customHeight="1" x14ac:dyDescent="0.25">
      <c r="A88" t="s">
        <v>44</v>
      </c>
      <c r="B88" t="s">
        <v>45</v>
      </c>
      <c r="C88" s="2" t="s">
        <v>46</v>
      </c>
      <c r="D88" s="2">
        <v>148384</v>
      </c>
      <c r="E88" s="2">
        <v>15000</v>
      </c>
      <c r="F88" s="2">
        <v>0</v>
      </c>
      <c r="L88" s="2" t="s">
        <v>145</v>
      </c>
      <c r="M88" s="2" t="s">
        <v>230</v>
      </c>
    </row>
    <row r="89" spans="1:14" ht="15" customHeight="1" x14ac:dyDescent="0.25">
      <c r="A89" s="11" t="s">
        <v>44</v>
      </c>
      <c r="B89" s="11" t="s">
        <v>45</v>
      </c>
      <c r="C89" s="12" t="s">
        <v>46</v>
      </c>
      <c r="D89" s="12">
        <v>148386</v>
      </c>
      <c r="E89" s="12">
        <v>5000</v>
      </c>
      <c r="F89" s="12"/>
      <c r="G89" s="27"/>
      <c r="H89" s="12"/>
      <c r="I89" s="12"/>
      <c r="J89" s="12"/>
      <c r="K89" s="12"/>
      <c r="L89" s="12" t="s">
        <v>148</v>
      </c>
      <c r="M89" s="12" t="s">
        <v>231</v>
      </c>
      <c r="N89" s="11"/>
    </row>
    <row r="90" spans="1:14" ht="15" customHeight="1" x14ac:dyDescent="0.25">
      <c r="A90" t="s">
        <v>44</v>
      </c>
      <c r="B90" t="s">
        <v>49</v>
      </c>
      <c r="C90" s="2" t="s">
        <v>50</v>
      </c>
      <c r="D90" s="2">
        <v>148390</v>
      </c>
      <c r="E90" s="2">
        <v>10000</v>
      </c>
      <c r="F90" s="2">
        <v>0</v>
      </c>
      <c r="L90" s="2" t="s">
        <v>145</v>
      </c>
      <c r="M90" s="2" t="s">
        <v>230</v>
      </c>
    </row>
    <row r="91" spans="1:14" ht="15" customHeight="1" x14ac:dyDescent="0.25">
      <c r="A91" s="11" t="s">
        <v>44</v>
      </c>
      <c r="B91" s="11" t="s">
        <v>45</v>
      </c>
      <c r="C91" s="12" t="s">
        <v>50</v>
      </c>
      <c r="D91" s="12">
        <v>148391</v>
      </c>
      <c r="E91" s="12">
        <v>0</v>
      </c>
      <c r="F91" s="12"/>
      <c r="G91" s="27"/>
      <c r="H91" s="12"/>
      <c r="I91" s="12"/>
      <c r="J91" s="12"/>
      <c r="K91" s="12"/>
      <c r="L91" s="12" t="s">
        <v>148</v>
      </c>
      <c r="M91" s="12" t="s">
        <v>231</v>
      </c>
      <c r="N91" s="11"/>
    </row>
    <row r="92" spans="1:14" ht="15" customHeight="1" x14ac:dyDescent="0.25">
      <c r="A92" t="s">
        <v>44</v>
      </c>
      <c r="B92" t="s">
        <v>47</v>
      </c>
      <c r="C92" s="2" t="s">
        <v>48</v>
      </c>
      <c r="D92" s="2">
        <v>148376</v>
      </c>
      <c r="E92" s="2">
        <v>0</v>
      </c>
      <c r="F92" s="2">
        <v>0</v>
      </c>
      <c r="L92" s="2" t="s">
        <v>145</v>
      </c>
      <c r="M92" s="2" t="s">
        <v>230</v>
      </c>
      <c r="N92" t="s">
        <v>246</v>
      </c>
    </row>
    <row r="93" spans="1:14" ht="15" customHeight="1" x14ac:dyDescent="0.25">
      <c r="A93" s="11" t="s">
        <v>44</v>
      </c>
      <c r="B93" s="11" t="s">
        <v>45</v>
      </c>
      <c r="C93" s="2" t="s">
        <v>48</v>
      </c>
      <c r="D93" s="12">
        <v>148382</v>
      </c>
      <c r="E93" s="12">
        <v>0</v>
      </c>
      <c r="F93" s="12"/>
      <c r="G93" s="27"/>
      <c r="H93" s="12"/>
      <c r="I93" s="12"/>
      <c r="J93" s="12"/>
      <c r="K93" s="12"/>
      <c r="L93" s="12" t="s">
        <v>148</v>
      </c>
      <c r="M93" s="12" t="s">
        <v>231</v>
      </c>
      <c r="N93" s="11"/>
    </row>
    <row r="94" spans="1:14" ht="15" customHeight="1" x14ac:dyDescent="0.25">
      <c r="M94" s="13"/>
    </row>
    <row r="95" spans="1:14" ht="15" customHeight="1" x14ac:dyDescent="0.25">
      <c r="M95" s="13"/>
    </row>
    <row r="96" spans="1:14" ht="15" customHeight="1" thickBot="1" x14ac:dyDescent="0.3"/>
    <row r="97" spans="5:11" ht="16.2" thickTop="1" x14ac:dyDescent="0.3">
      <c r="E97" s="29">
        <f>SUM(E5:E94)</f>
        <v>780855</v>
      </c>
      <c r="F97" s="29">
        <f>SUM(F5:F94)</f>
        <v>89395</v>
      </c>
      <c r="G97" s="30">
        <f>SUM(G5:G87)</f>
        <v>0</v>
      </c>
      <c r="H97" s="29">
        <f>SUM(H5:H87)</f>
        <v>0</v>
      </c>
      <c r="I97" s="29">
        <f>SUM(I5:I87)</f>
        <v>0</v>
      </c>
      <c r="J97" s="29">
        <f>SUM(J5:J87)</f>
        <v>0</v>
      </c>
      <c r="K97" s="29">
        <f>SUM(K5:K87)</f>
        <v>0</v>
      </c>
    </row>
  </sheetData>
  <mergeCells count="16">
    <mergeCell ref="M86:M87"/>
    <mergeCell ref="M83:M85"/>
    <mergeCell ref="J1:L1"/>
    <mergeCell ref="M67:N67"/>
    <mergeCell ref="M65:N65"/>
    <mergeCell ref="M66:N66"/>
    <mergeCell ref="M57:M58"/>
    <mergeCell ref="M12:M13"/>
    <mergeCell ref="M24:M25"/>
    <mergeCell ref="M35:M36"/>
    <mergeCell ref="M54:M55"/>
    <mergeCell ref="M73:M74"/>
    <mergeCell ref="M61:M62"/>
    <mergeCell ref="M63:M64"/>
    <mergeCell ref="M68:M69"/>
    <mergeCell ref="M71:M72"/>
  </mergeCells>
  <printOptions gridLines="1"/>
  <pageMargins left="0.25" right="0.75" top="0.5" bottom="1" header="0.27" footer="0.5"/>
  <pageSetup paperSize="5" scale="75" fitToHeight="3" orientation="landscape" r:id="rId1"/>
  <headerFooter alignWithMargins="0">
    <oddHeader xml:space="preserve">&amp;C
</oddHeader>
    <oddFooter>&amp;L&amp;8&amp;F&amp;C&amp;8Highlighted rows are Swing Gas
&amp;R&amp;8&amp;D,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Supply 02-00</vt:lpstr>
      <vt:lpstr>Market 02-00</vt:lpstr>
      <vt:lpstr>'Market 02-00'!Print_Area</vt:lpstr>
      <vt:lpstr>'Supply 02-00'!Print_Area</vt:lpstr>
      <vt:lpstr>'Market 02-00'!Print_Titles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2000-08-15T20:06:09Z</cp:lastPrinted>
  <dcterms:created xsi:type="dcterms:W3CDTF">2000-01-27T22:00:17Z</dcterms:created>
  <dcterms:modified xsi:type="dcterms:W3CDTF">2023-09-10T15:09:03Z</dcterms:modified>
</cp:coreProperties>
</file>