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88" windowWidth="15000" windowHeight="8676"/>
  </bookViews>
  <sheets>
    <sheet name="105633" sheetId="1" r:id="rId1"/>
  </sheets>
  <calcPr calcId="0"/>
</workbook>
</file>

<file path=xl/calcChain.xml><?xml version="1.0" encoding="utf-8"?>
<calcChain xmlns="http://schemas.openxmlformats.org/spreadsheetml/2006/main">
  <c r="J4" i="1" l="1"/>
  <c r="J7" i="1"/>
  <c r="J8" i="1"/>
  <c r="J9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<sst xmlns="http://schemas.openxmlformats.org/spreadsheetml/2006/main" count="60" uniqueCount="41">
  <si>
    <t>Cost Center - 105633 Texas Trading Support</t>
  </si>
  <si>
    <t>Avg. hours/month (assume 40 hour/week)</t>
  </si>
  <si>
    <t>POSITIONS</t>
  </si>
  <si>
    <t>MGR</t>
  </si>
  <si>
    <t>SSP</t>
  </si>
  <si>
    <t>SPE</t>
  </si>
  <si>
    <t>ANA</t>
  </si>
  <si>
    <t>STA</t>
  </si>
  <si>
    <t>SCL</t>
  </si>
  <si>
    <t>CLK</t>
  </si>
  <si>
    <t>TPC</t>
  </si>
  <si>
    <t>TOTAL</t>
  </si>
  <si>
    <t># of FTE's</t>
  </si>
  <si>
    <t>ACTIVITIES</t>
  </si>
  <si>
    <t>RM002 - Routine Trading Monitoring and Reporting</t>
  </si>
  <si>
    <t>ES001 - Adminstrative Support &amp; Ad Hoc Requests</t>
  </si>
  <si>
    <t>ES002 - Non Routine Trade Monitoring &amp; Reporting</t>
  </si>
  <si>
    <t>ES006 - Process Improvements</t>
  </si>
  <si>
    <t>Check figure</t>
  </si>
  <si>
    <t>Activity Definitions</t>
  </si>
  <si>
    <t>*</t>
  </si>
  <si>
    <t xml:space="preserve">daily intelligence gathering, including pipeline information, position worksheets, storage levels, and any other data deemed critical or </t>
  </si>
  <si>
    <t>useful to traders/originators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</si>
  <si>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</si>
  <si>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</si>
  <si>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</si>
  <si>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</si>
  <si>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ES001 - Administrative Support and Ad Hoc Requests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</si>
  <si>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</si>
  <si>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</si>
  <si>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</si>
  <si>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</si>
  <si>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</si>
  <si>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ES002 - Non Routine Commercial Support and Ad Hoc Requests</t>
  </si>
  <si>
    <t>issue, resolution to traders' questions outside of daily operational issues</t>
  </si>
  <si>
    <t>special projects</t>
  </si>
  <si>
    <t>ES006 - Technology Maintenance and  Process Improvements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</si>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</sst>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 applyAlignment="1">
      <alignment vertical="top"/>
    </xf>
    <xf numFmtId="0" fontId="2" fillId="0" borderId="0" xfId="0" applyFont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/>
    <xf numFmtId="0" fontId="0" fillId="0" borderId="9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32"/>
  <sheetViews>
    <sheetView tabSelected="1" workbookViewId="0">
      <selection activeCell="D20" sqref="D20"/>
    </sheetView>
  </sheetViews>
  <sheetFormatPr defaultRowHeight="13.2" x14ac:dyDescent="0.25"/>
  <cols>
    <col min="1" max="1" width="53.44140625" customWidth="1"/>
    <col min="2" max="2" width="4.6640625" customWidth="1"/>
    <col min="3" max="3" width="5" bestFit="1" customWidth="1"/>
    <col min="4" max="5" width="4.88671875" bestFit="1" customWidth="1"/>
    <col min="6" max="9" width="4.5546875" bestFit="1" customWidth="1"/>
    <col min="10" max="10" width="6.6640625" bestFit="1" customWidth="1"/>
    <col min="15" max="15" width="41.33203125" customWidth="1"/>
  </cols>
  <sheetData>
    <row r="1" spans="1:15" ht="6.75" customHeight="1" x14ac:dyDescent="0.25"/>
    <row r="2" spans="1:15" x14ac:dyDescent="0.25">
      <c r="A2" s="1" t="s">
        <v>0</v>
      </c>
      <c r="I2" s="2" t="s">
        <v>1</v>
      </c>
      <c r="J2" s="3">
        <v>168</v>
      </c>
    </row>
    <row r="3" spans="1:15" x14ac:dyDescent="0.25">
      <c r="A3" s="4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5" x14ac:dyDescent="0.25">
      <c r="A4" s="6" t="s">
        <v>12</v>
      </c>
      <c r="B4" s="6"/>
      <c r="C4" s="6"/>
      <c r="D4" s="6"/>
      <c r="E4" s="6"/>
      <c r="F4" s="6"/>
      <c r="G4" s="6"/>
      <c r="H4" s="6"/>
      <c r="I4" s="6"/>
      <c r="J4" s="4">
        <f>SUM(B4:I4)</f>
        <v>0</v>
      </c>
    </row>
    <row r="5" spans="1:15" ht="5.25" customHeight="1" x14ac:dyDescent="0.25">
      <c r="A5" s="7"/>
      <c r="B5" s="7"/>
      <c r="C5" s="7"/>
      <c r="D5" s="7"/>
      <c r="E5" s="7"/>
      <c r="F5" s="7"/>
      <c r="G5" s="7"/>
      <c r="H5" s="7"/>
      <c r="I5" s="7"/>
      <c r="J5" s="8"/>
    </row>
    <row r="6" spans="1:15" x14ac:dyDescent="0.25">
      <c r="A6" s="9" t="s">
        <v>13</v>
      </c>
      <c r="B6" s="10"/>
      <c r="C6" s="10"/>
      <c r="D6" s="10"/>
      <c r="E6" s="10"/>
      <c r="F6" s="10"/>
      <c r="G6" s="10"/>
      <c r="H6" s="10"/>
      <c r="I6" s="10"/>
      <c r="J6" s="11"/>
    </row>
    <row r="7" spans="1:15" x14ac:dyDescent="0.25">
      <c r="A7" s="12" t="s">
        <v>14</v>
      </c>
      <c r="B7" s="6"/>
      <c r="C7" s="6"/>
      <c r="D7" s="6"/>
      <c r="E7" s="6"/>
      <c r="F7" s="6"/>
      <c r="G7" s="6"/>
      <c r="H7" s="6"/>
      <c r="I7" s="6"/>
      <c r="J7" s="4">
        <f>SUM(B7:I7)</f>
        <v>0</v>
      </c>
    </row>
    <row r="8" spans="1:15" x14ac:dyDescent="0.25">
      <c r="A8" s="6" t="s">
        <v>15</v>
      </c>
      <c r="B8" s="6"/>
      <c r="C8" s="6"/>
      <c r="D8" s="6"/>
      <c r="E8" s="6"/>
      <c r="F8" s="6"/>
      <c r="G8" s="6"/>
      <c r="H8" s="6"/>
      <c r="I8" s="6"/>
      <c r="J8" s="4">
        <f>SUM(B8:I8)</f>
        <v>0</v>
      </c>
    </row>
    <row r="9" spans="1:15" x14ac:dyDescent="0.25">
      <c r="A9" s="6" t="s">
        <v>16</v>
      </c>
      <c r="B9" s="6"/>
      <c r="C9" s="6"/>
      <c r="D9" s="6"/>
      <c r="E9" s="6"/>
      <c r="F9" s="6"/>
      <c r="G9" s="6"/>
      <c r="H9" s="6"/>
      <c r="I9" s="6"/>
      <c r="J9" s="4">
        <f>SUM(B9:I9)</f>
        <v>0</v>
      </c>
    </row>
    <row r="10" spans="1:15" x14ac:dyDescent="0.25">
      <c r="A10" s="6" t="s">
        <v>17</v>
      </c>
      <c r="B10" s="6"/>
      <c r="C10" s="6"/>
      <c r="D10" s="6"/>
      <c r="E10" s="6"/>
      <c r="F10" s="6"/>
      <c r="G10" s="6"/>
      <c r="H10" s="6"/>
      <c r="I10" s="6"/>
      <c r="J10" s="4">
        <f>SUM(B10:I10)</f>
        <v>0</v>
      </c>
    </row>
    <row r="11" spans="1:15" x14ac:dyDescent="0.25">
      <c r="A11" s="4" t="s">
        <v>11</v>
      </c>
      <c r="B11" s="4">
        <f t="shared" ref="B11:J11" si="0">SUM(B7:B10)</f>
        <v>0</v>
      </c>
      <c r="C11" s="4">
        <f t="shared" si="0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</row>
    <row r="12" spans="1:15" x14ac:dyDescent="0.25">
      <c r="A12" s="3" t="s">
        <v>18</v>
      </c>
      <c r="B12" s="3">
        <f t="shared" ref="B12:J12" si="1">+B4*$J$2</f>
        <v>0</v>
      </c>
      <c r="C12" s="3">
        <f t="shared" si="1"/>
        <v>0</v>
      </c>
      <c r="D12" s="3">
        <f t="shared" si="1"/>
        <v>0</v>
      </c>
      <c r="E12" s="3">
        <f t="shared" si="1"/>
        <v>0</v>
      </c>
      <c r="F12" s="3">
        <f t="shared" si="1"/>
        <v>0</v>
      </c>
      <c r="G12" s="3">
        <f t="shared" si="1"/>
        <v>0</v>
      </c>
      <c r="H12" s="3">
        <f t="shared" si="1"/>
        <v>0</v>
      </c>
      <c r="I12" s="3">
        <f t="shared" si="1"/>
        <v>0</v>
      </c>
      <c r="J12" s="3">
        <f t="shared" si="1"/>
        <v>0</v>
      </c>
    </row>
    <row r="14" spans="1:15" x14ac:dyDescent="0.25">
      <c r="A14" s="13" t="s">
        <v>19</v>
      </c>
    </row>
    <row r="15" spans="1:15" x14ac:dyDescent="0.25">
      <c r="A15" s="12" t="s">
        <v>14</v>
      </c>
      <c r="B15" s="12" t="s">
        <v>20</v>
      </c>
      <c r="C15" s="14" t="s">
        <v>21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6"/>
    </row>
    <row r="16" spans="1:15" x14ac:dyDescent="0.25">
      <c r="A16" s="17"/>
      <c r="B16" s="17"/>
      <c r="C16" s="18" t="s">
        <v>22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</row>
    <row r="17" spans="1:15" x14ac:dyDescent="0.25">
      <c r="A17" s="17"/>
      <c r="B17" s="17" t="s">
        <v>20</v>
      </c>
      <c r="C17" s="18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1:15" x14ac:dyDescent="0.25">
      <c r="A18" s="17"/>
      <c r="B18" s="17" t="s">
        <v>20</v>
      </c>
      <c r="C18" s="18" t="s">
        <v>24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1:15" x14ac:dyDescent="0.25">
      <c r="A19" s="17"/>
      <c r="B19" s="17" t="s">
        <v>20</v>
      </c>
      <c r="C19" s="18" t="s">
        <v>25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5">
      <c r="A20" s="21"/>
      <c r="B20" s="21" t="s">
        <v>20</v>
      </c>
      <c r="C20" s="22" t="s">
        <v>26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1:15" x14ac:dyDescent="0.25">
      <c r="A21" s="12" t="s">
        <v>27</v>
      </c>
      <c r="B21" s="12" t="s">
        <v>20</v>
      </c>
      <c r="C21" s="14" t="s">
        <v>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</row>
    <row r="22" spans="1:15" x14ac:dyDescent="0.25">
      <c r="A22" s="17"/>
      <c r="B22" s="17" t="s">
        <v>20</v>
      </c>
      <c r="C22" s="18" t="s">
        <v>29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5">
      <c r="A23" s="17"/>
      <c r="B23" s="17" t="s">
        <v>20</v>
      </c>
      <c r="C23" s="18" t="s">
        <v>30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5">
      <c r="A24" s="17"/>
      <c r="B24" s="17" t="s">
        <v>20</v>
      </c>
      <c r="C24" s="18" t="s">
        <v>31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5">
      <c r="A25" s="25"/>
      <c r="B25" s="25" t="s">
        <v>20</v>
      </c>
      <c r="C25" s="26" t="s">
        <v>32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1:15" x14ac:dyDescent="0.25">
      <c r="A26" s="12" t="s">
        <v>33</v>
      </c>
      <c r="B26" s="12" t="s">
        <v>20</v>
      </c>
      <c r="C26" s="14" t="s">
        <v>34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</row>
    <row r="27" spans="1:15" x14ac:dyDescent="0.25">
      <c r="A27" s="17"/>
      <c r="B27" s="17" t="s">
        <v>20</v>
      </c>
      <c r="C27" s="18" t="s">
        <v>35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5">
      <c r="A28" s="25"/>
      <c r="B28" s="25" t="s">
        <v>20</v>
      </c>
      <c r="C28" s="26" t="s">
        <v>29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1:15" x14ac:dyDescent="0.25">
      <c r="A29" s="12" t="s">
        <v>36</v>
      </c>
      <c r="B29" s="12" t="s">
        <v>20</v>
      </c>
      <c r="C29" s="14" t="s">
        <v>37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</row>
    <row r="30" spans="1:15" x14ac:dyDescent="0.25">
      <c r="A30" s="17"/>
      <c r="B30" s="17" t="s">
        <v>20</v>
      </c>
      <c r="C30" s="18" t="s">
        <v>38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5">
      <c r="A31" s="17"/>
      <c r="B31" s="17" t="s">
        <v>20</v>
      </c>
      <c r="C31" s="18" t="s">
        <v>39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0"/>
    </row>
    <row r="32" spans="1:15" x14ac:dyDescent="0.25">
      <c r="A32" s="25"/>
      <c r="B32" s="25" t="s">
        <v>20</v>
      </c>
      <c r="C32" s="26" t="s">
        <v>40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</sheetData>
  <pageMargins left="0.75" right="0.75" top="1" bottom="1" header="0.5" footer="0.5"/>
  <pageSetup scale="28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105633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Havlíček Jan</cp:lastModifiedBy>
  <dcterms:created xsi:type="dcterms:W3CDTF">2000-10-02T21:25:37Z</dcterms:created>
  <dcterms:modified xsi:type="dcterms:W3CDTF">2023-09-10T15:10:34Z</dcterms:modified>
</cp:coreProperties>
</file>