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2" windowWidth="3852" windowHeight="9132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<sst xmlns="http://schemas.openxmlformats.org/spreadsheetml/2006/main" count="104" uniqueCount="81">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</sst>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C16" sqref="C16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36800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65000</v>
      </c>
      <c r="F10" s="42">
        <f t="shared" ref="F10:F16" si="0">SUM(D10:E10)</f>
        <v>65000</v>
      </c>
    </row>
    <row r="11" spans="1:6" x14ac:dyDescent="0.25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 s="37">
        <v>981258</v>
      </c>
      <c r="B13" t="s">
        <v>49</v>
      </c>
      <c r="C13" t="s">
        <v>79</v>
      </c>
      <c r="D13" s="38">
        <v>2000</v>
      </c>
      <c r="F13" s="42">
        <f t="shared" si="0"/>
        <v>2000</v>
      </c>
    </row>
    <row r="14" spans="1:6" x14ac:dyDescent="0.25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5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5">
      <c r="A16" s="13" t="s">
        <v>26</v>
      </c>
      <c r="D16" s="28">
        <f>SUM(D10:D15)</f>
        <v>89300</v>
      </c>
      <c r="F16" s="43">
        <f t="shared" si="0"/>
        <v>89300</v>
      </c>
    </row>
    <row r="17" spans="1:7" x14ac:dyDescent="0.25">
      <c r="D17" s="27"/>
      <c r="F17" s="42"/>
    </row>
    <row r="18" spans="1:7" x14ac:dyDescent="0.25">
      <c r="A18" s="8" t="s">
        <v>21</v>
      </c>
      <c r="D18" s="38">
        <v>70000</v>
      </c>
      <c r="F18" s="42"/>
    </row>
    <row r="19" spans="1:7" x14ac:dyDescent="0.25">
      <c r="A19" s="13" t="s">
        <v>27</v>
      </c>
      <c r="D19" s="28">
        <f>SUM(D18)</f>
        <v>70000</v>
      </c>
      <c r="F19" s="43">
        <f>SUM(D19:E19)</f>
        <v>70000</v>
      </c>
    </row>
    <row r="20" spans="1:7" x14ac:dyDescent="0.25">
      <c r="A20" s="13"/>
      <c r="D20" s="29"/>
      <c r="F20" s="44"/>
    </row>
    <row r="21" spans="1:7" x14ac:dyDescent="0.25">
      <c r="A21" s="8" t="s">
        <v>73</v>
      </c>
      <c r="D21" s="38">
        <v>1000</v>
      </c>
      <c r="F21" s="42"/>
    </row>
    <row r="22" spans="1:7" x14ac:dyDescent="0.25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5">
      <c r="A23" s="13"/>
      <c r="D23" s="29"/>
      <c r="F23" s="44"/>
    </row>
    <row r="24" spans="1:7" x14ac:dyDescent="0.25">
      <c r="A24" s="25" t="s">
        <v>59</v>
      </c>
      <c r="D24" s="28">
        <v>0</v>
      </c>
      <c r="F24" s="43">
        <f>SUM(E24:E24)</f>
        <v>0</v>
      </c>
    </row>
    <row r="25" spans="1:7" x14ac:dyDescent="0.25">
      <c r="A25" s="13"/>
      <c r="D25" s="29"/>
      <c r="F25" s="44"/>
    </row>
    <row r="26" spans="1:7" x14ac:dyDescent="0.25">
      <c r="A26" s="2"/>
      <c r="D26" s="27"/>
      <c r="F26" s="42"/>
    </row>
    <row r="27" spans="1:7" ht="21.6" thickBot="1" x14ac:dyDescent="0.45">
      <c r="A27" s="16" t="s">
        <v>25</v>
      </c>
      <c r="B27" s="17"/>
      <c r="C27" s="17"/>
      <c r="D27" s="30">
        <f>D16+D19+D22+D24</f>
        <v>160300</v>
      </c>
      <c r="F27" s="45">
        <f>F16+F19</f>
        <v>159300</v>
      </c>
    </row>
    <row r="28" spans="1:7" ht="13.8" thickTop="1" x14ac:dyDescent="0.25">
      <c r="A28" s="2"/>
      <c r="D28" s="27"/>
      <c r="F28" s="42"/>
    </row>
    <row r="29" spans="1:7" x14ac:dyDescent="0.25">
      <c r="A29" s="15" t="s">
        <v>29</v>
      </c>
      <c r="B29" s="14"/>
      <c r="C29" s="14"/>
      <c r="D29" s="31"/>
      <c r="F29" s="42"/>
    </row>
    <row r="30" spans="1:7" x14ac:dyDescent="0.25">
      <c r="A30" s="2"/>
      <c r="D30" s="27"/>
      <c r="F30" s="42"/>
    </row>
    <row r="31" spans="1:7" x14ac:dyDescent="0.25">
      <c r="A31" s="1" t="s">
        <v>0</v>
      </c>
      <c r="D31" s="27"/>
      <c r="F31" s="42"/>
    </row>
    <row r="32" spans="1:7" x14ac:dyDescent="0.25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5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5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5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5">
      <c r="A38" s="2"/>
      <c r="D38" s="27"/>
      <c r="F38" s="42"/>
    </row>
    <row r="39" spans="1:7" x14ac:dyDescent="0.25">
      <c r="A39" s="2" t="s">
        <v>33</v>
      </c>
      <c r="B39" t="s">
        <v>65</v>
      </c>
      <c r="C39" s="2" t="s">
        <v>38</v>
      </c>
      <c r="D39" s="32">
        <f>D27-D37-D60-D67-D73</f>
        <v>83750</v>
      </c>
      <c r="F39" s="42">
        <f>SUM(D39:E39)</f>
        <v>83750</v>
      </c>
    </row>
    <row r="40" spans="1:7" x14ac:dyDescent="0.25">
      <c r="A40" s="2"/>
      <c r="D40" s="27"/>
      <c r="F40" s="42"/>
    </row>
    <row r="41" spans="1:7" ht="15.6" x14ac:dyDescent="0.3">
      <c r="A41" s="3" t="s">
        <v>6</v>
      </c>
      <c r="B41" s="4"/>
      <c r="C41" s="4"/>
      <c r="D41" s="33">
        <f>D37+D39</f>
        <v>95410</v>
      </c>
      <c r="F41" s="42">
        <f>SUM(D41:E41)</f>
        <v>95410</v>
      </c>
    </row>
    <row r="42" spans="1:7" x14ac:dyDescent="0.25">
      <c r="A42" s="2"/>
      <c r="D42" s="27"/>
      <c r="F42" s="42"/>
    </row>
    <row r="43" spans="1:7" x14ac:dyDescent="0.25">
      <c r="A43" s="1" t="s">
        <v>7</v>
      </c>
      <c r="D43" s="27"/>
      <c r="F43" s="42"/>
    </row>
    <row r="44" spans="1:7" x14ac:dyDescent="0.25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5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5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5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5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5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5">
      <c r="A51" s="2"/>
      <c r="D51" s="27"/>
      <c r="F51" s="42"/>
    </row>
    <row r="52" spans="1:7" x14ac:dyDescent="0.25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5">
      <c r="A53" s="1"/>
      <c r="D53" s="27"/>
      <c r="F53" s="42"/>
    </row>
    <row r="54" spans="1:7" x14ac:dyDescent="0.25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5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5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5">
      <c r="A57" s="2"/>
      <c r="D57" s="27"/>
      <c r="F57" s="42"/>
    </row>
    <row r="58" spans="1:7" x14ac:dyDescent="0.25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5">
      <c r="A59" s="2"/>
      <c r="D59" s="27"/>
      <c r="F59" s="42"/>
    </row>
    <row r="60" spans="1:7" ht="15.6" x14ac:dyDescent="0.3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5">
      <c r="A61" s="2"/>
      <c r="D61" s="27"/>
      <c r="F61" s="42"/>
    </row>
    <row r="62" spans="1:7" x14ac:dyDescent="0.25">
      <c r="A62" s="1" t="s">
        <v>16</v>
      </c>
      <c r="D62" s="27"/>
      <c r="F62" s="42"/>
    </row>
    <row r="63" spans="1:7" x14ac:dyDescent="0.25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5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5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5">
      <c r="D66" s="27"/>
      <c r="F66" s="42"/>
    </row>
    <row r="67" spans="1:7" ht="15.6" x14ac:dyDescent="0.3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5">
      <c r="A68" s="2"/>
      <c r="D68" s="27"/>
      <c r="F68" s="42"/>
    </row>
    <row r="69" spans="1:7" x14ac:dyDescent="0.25">
      <c r="A69" s="1" t="s">
        <v>18</v>
      </c>
      <c r="B69" s="6"/>
      <c r="C69" s="6"/>
      <c r="D69" s="27"/>
      <c r="F69" s="42"/>
    </row>
    <row r="70" spans="1:7" x14ac:dyDescent="0.25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5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5">
      <c r="A72" s="7"/>
      <c r="B72" s="6"/>
      <c r="C72" s="6"/>
      <c r="D72" s="27"/>
      <c r="F72" s="42"/>
    </row>
    <row r="73" spans="1:7" ht="15.6" x14ac:dyDescent="0.3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5">
      <c r="D74" s="27"/>
      <c r="F74" s="42"/>
    </row>
    <row r="75" spans="1:7" ht="21.6" thickBot="1" x14ac:dyDescent="0.45">
      <c r="A75" s="16" t="s">
        <v>28</v>
      </c>
      <c r="B75" s="18"/>
      <c r="C75" s="18"/>
      <c r="D75" s="35">
        <f>D73+D67+D60+D41</f>
        <v>160300</v>
      </c>
      <c r="F75" s="46">
        <f>SUM(D75:E75)</f>
        <v>160300</v>
      </c>
    </row>
    <row r="76" spans="1:7" ht="13.8" thickTop="1" x14ac:dyDescent="0.25">
      <c r="D76" s="27"/>
      <c r="F76" s="42"/>
    </row>
    <row r="77" spans="1:7" ht="13.8" thickBot="1" x14ac:dyDescent="0.3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8" thickTop="1" x14ac:dyDescent="0.25">
      <c r="D78" s="27"/>
      <c r="F78" s="42"/>
    </row>
    <row r="79" spans="1:7" x14ac:dyDescent="0.25">
      <c r="A79" t="s">
        <v>57</v>
      </c>
      <c r="C79" s="26" t="s">
        <v>63</v>
      </c>
      <c r="D79" s="27"/>
      <c r="F79" s="42"/>
    </row>
    <row r="80" spans="1:7" x14ac:dyDescent="0.25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5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5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5">
      <c r="D83" s="27"/>
      <c r="F83" s="48"/>
    </row>
    <row r="84" spans="1:6" x14ac:dyDescent="0.25">
      <c r="D84" s="27"/>
      <c r="F84" s="42"/>
    </row>
    <row r="85" spans="1:6" x14ac:dyDescent="0.25">
      <c r="D85" s="27"/>
      <c r="F85" s="42"/>
    </row>
    <row r="86" spans="1:6" x14ac:dyDescent="0.25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2023-09-10T15:10:36Z</dcterms:modified>
</cp:coreProperties>
</file>