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39" activeTab="1"/>
  </bookViews>
  <sheets>
    <sheet name="COB N&gt;S" sheetId="39" r:id="rId1"/>
    <sheet name="LOSSES" sheetId="28" r:id="rId2"/>
    <sheet name="SYS-JD OR GRIZZ BR" sheetId="26" r:id="rId3"/>
    <sheet name="JD-MAL TRANS" sheetId="44" r:id="rId4"/>
    <sheet name="COB-SYS BR TY&amp;DONNA" sheetId="42" r:id="rId5"/>
  </sheets>
  <calcPr calcId="92512"/>
</workbook>
</file>

<file path=xl/calcChain.xml><?xml version="1.0" encoding="utf-8"?>
<calcChain xmlns="http://schemas.openxmlformats.org/spreadsheetml/2006/main">
  <c r="B4" i="39" l="1"/>
  <c r="C11" i="39"/>
  <c r="C12" i="39"/>
  <c r="C13" i="39"/>
  <c r="C14" i="39"/>
  <c r="C15" i="39"/>
  <c r="C16" i="39"/>
  <c r="C17" i="39"/>
  <c r="C18" i="39"/>
  <c r="C19" i="39"/>
  <c r="C20" i="39"/>
  <c r="C21" i="39"/>
  <c r="C22" i="39"/>
  <c r="C23" i="39"/>
  <c r="C24" i="39"/>
  <c r="C25" i="39"/>
  <c r="C26" i="39"/>
  <c r="C27" i="39"/>
  <c r="C28" i="39"/>
  <c r="C29" i="39"/>
  <c r="C30" i="39"/>
  <c r="C31" i="39"/>
  <c r="C32" i="39"/>
  <c r="C33" i="39"/>
  <c r="C34" i="39"/>
  <c r="B36" i="39"/>
  <c r="C36" i="39"/>
  <c r="B3" i="42"/>
  <c r="D12" i="42"/>
  <c r="H12" i="42"/>
  <c r="D13" i="42"/>
  <c r="H13" i="42"/>
  <c r="D14" i="42"/>
  <c r="H14" i="42"/>
  <c r="D15" i="42"/>
  <c r="H15" i="42"/>
  <c r="D16" i="42"/>
  <c r="H16" i="42"/>
  <c r="D17" i="42"/>
  <c r="H17" i="42"/>
  <c r="D18" i="42"/>
  <c r="H18" i="42"/>
  <c r="D19" i="42"/>
  <c r="H19" i="42"/>
  <c r="D20" i="42"/>
  <c r="H20" i="42"/>
  <c r="D21" i="42"/>
  <c r="H21" i="42"/>
  <c r="D22" i="42"/>
  <c r="H22" i="42"/>
  <c r="D23" i="42"/>
  <c r="H23" i="42"/>
  <c r="D24" i="42"/>
  <c r="H24" i="42"/>
  <c r="D25" i="42"/>
  <c r="H25" i="42"/>
  <c r="D26" i="42"/>
  <c r="H26" i="42"/>
  <c r="D27" i="42"/>
  <c r="H27" i="42"/>
  <c r="D28" i="42"/>
  <c r="H28" i="42"/>
  <c r="D29" i="42"/>
  <c r="H29" i="42"/>
  <c r="D30" i="42"/>
  <c r="H30" i="42"/>
  <c r="D31" i="42"/>
  <c r="H31" i="42"/>
  <c r="D32" i="42"/>
  <c r="H32" i="42"/>
  <c r="D33" i="42"/>
  <c r="H33" i="42"/>
  <c r="D34" i="42"/>
  <c r="H34" i="42"/>
  <c r="D35" i="42"/>
  <c r="H35" i="42"/>
  <c r="B37" i="42"/>
  <c r="C37" i="42"/>
  <c r="D37" i="42"/>
  <c r="G37" i="42"/>
  <c r="H37" i="42"/>
  <c r="B3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34" i="44"/>
  <c r="D35" i="44"/>
  <c r="B37" i="44"/>
  <c r="C37" i="44"/>
  <c r="D37" i="44"/>
  <c r="B3" i="28"/>
  <c r="B38" i="28"/>
  <c r="C38" i="28"/>
  <c r="D38" i="28"/>
  <c r="B3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<sst xmlns="http://schemas.openxmlformats.org/spreadsheetml/2006/main" count="264" uniqueCount="93">
  <si>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</si>
  <si>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</si>
  <si>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</si>
  <si>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</si>
  <si>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</si>
  <si>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</si>
  <si>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</si>
  <si>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</si>
  <si>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</si>
  <si>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</si>
  <si>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</si>
  <si>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</si>
  <si>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</si>
  <si>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</si>
  <si>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</si>
  <si>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</si>
  <si>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</si>
  <si>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</si>
  <si>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</si>
  <si>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</si>
  <si>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</si>
  <si>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</si>
  <si>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</si>
  <si>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</si>
  <si>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</si>
  <si>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</si>
  <si>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</si>
  <si>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</si>
  <si>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</si>
  <si>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</si>
  <si>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</si>
  <si>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</si>
  <si>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</si>
  <si>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</si>
  <si>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</si>
  <si>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</si>
  <si>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</si>
  <si>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</si>
  <si>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</si>
  <si>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</si>
  <si>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</si>
  <si>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</si>
  <si>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</si>
  <si>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</si>
  <si>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</si>
  <si>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</si>
  <si>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</si>
  <si>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</si>
  <si>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</si>
  <si>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</si>
  <si>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</si>
  <si>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</si>
  <si>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</si>
  <si>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</si>
  <si>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</si>
  <si>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</si>
  <si>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</si>
  <si>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</si>
  <si>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</si>
  <si>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</si>
  <si>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</si>
  <si>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</si>
  <si>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</si>
  <si>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</si>
  <si>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CLSK(PSE)</t>
  </si>
  <si>
    <t>BPA(G)SYS</t>
  </si>
  <si>
    <t>BPA(T)BPAP/PGE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</si>
  <si>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</si>
  <si>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</si>
  <si>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</si>
  <si>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</si>
  <si>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</si>
  <si>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</si>
  <si>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</si>
  <si>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EPMI(L,R)NP15</t>
  </si>
  <si>
    <t>PGE(T)JD/MAL5</t>
  </si>
  <si>
    <t>CISO(T)MAL5/NP15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</si>
  <si>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</si>
  <si>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</si>
  <si>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</si>
  <si>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</si>
  <si>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</si>
  <si>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</si>
  <si>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</si>
  <si>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</si>
  <si>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</si>
  <si>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</si>
  <si>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THIS IS AN OVER-RETURN</t>
  </si>
  <si>
    <t>BPA(G,CA, FS)</t>
  </si>
  <si>
    <t>CLATSKANIE (PSE)</t>
  </si>
  <si>
    <t>BPA(T)BPAP/JD</t>
  </si>
  <si>
    <t>CWI SHOWS FOLLOWING VALUES</t>
  </si>
  <si>
    <t>TAG 39272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</si>
</sst>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2" fillId="0" borderId="15" xfId="0" applyFont="1" applyBorder="1"/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5" fillId="2" borderId="3" xfId="0" applyFont="1" applyFill="1" applyBorder="1" applyAlignment="1">
      <alignment horizontal="center"/>
    </xf>
    <xf numFmtId="0" fontId="15" fillId="2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G26" sqref="G26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37229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>
        <f>+B3</f>
        <v>37229</v>
      </c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4" t="s">
        <v>85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tabSelected="1" zoomScale="50" workbookViewId="0">
      <selection activeCell="H28" sqref="H28"/>
    </sheetView>
  </sheetViews>
  <sheetFormatPr defaultRowHeight="13.2" x14ac:dyDescent="0.25"/>
  <cols>
    <col min="1" max="1" width="10" bestFit="1" customWidth="1"/>
    <col min="2" max="2" width="43.88671875" customWidth="1"/>
    <col min="3" max="3" width="32.109375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f>'COB N&gt;S'!B3</f>
        <v>37229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38" t="s">
        <v>91</v>
      </c>
      <c r="C9" s="122" t="s">
        <v>87</v>
      </c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00"/>
      <c r="C10" s="53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9" t="s">
        <v>92</v>
      </c>
      <c r="C11" s="103"/>
      <c r="D11" s="57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5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6" t="s">
        <v>13</v>
      </c>
      <c r="B13" s="125"/>
      <c r="C13" s="18">
        <v>1</v>
      </c>
      <c r="D13" s="101"/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7" t="s">
        <v>14</v>
      </c>
      <c r="B14" s="125"/>
      <c r="C14" s="18">
        <v>1</v>
      </c>
      <c r="D14" s="101"/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6" t="s">
        <v>15</v>
      </c>
      <c r="B15" s="125"/>
      <c r="C15" s="18">
        <v>1</v>
      </c>
      <c r="D15" s="101"/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7" t="s">
        <v>16</v>
      </c>
      <c r="B16" s="125"/>
      <c r="C16" s="18">
        <v>1</v>
      </c>
      <c r="D16" s="101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6" t="s">
        <v>17</v>
      </c>
      <c r="B17" s="125"/>
      <c r="C17" s="18">
        <v>1</v>
      </c>
      <c r="D17" s="101"/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7" t="s">
        <v>18</v>
      </c>
      <c r="B18" s="125"/>
      <c r="C18" s="18">
        <v>1</v>
      </c>
      <c r="D18" s="101"/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6" t="s">
        <v>19</v>
      </c>
      <c r="B19" s="125">
        <v>0</v>
      </c>
      <c r="C19" s="18">
        <v>3</v>
      </c>
      <c r="D19" s="101"/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7" t="s">
        <v>20</v>
      </c>
      <c r="B20" s="125">
        <v>0</v>
      </c>
      <c r="C20" s="18">
        <v>3</v>
      </c>
      <c r="D20" s="101"/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6" t="s">
        <v>21</v>
      </c>
      <c r="B21" s="125">
        <v>0</v>
      </c>
      <c r="C21" s="18">
        <v>3</v>
      </c>
      <c r="D21" s="101"/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7" t="s">
        <v>22</v>
      </c>
      <c r="B22" s="125">
        <v>0</v>
      </c>
      <c r="C22" s="18">
        <v>3</v>
      </c>
      <c r="D22" s="101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6" t="s">
        <v>23</v>
      </c>
      <c r="B23" s="125">
        <v>0</v>
      </c>
      <c r="C23" s="18">
        <v>3</v>
      </c>
      <c r="D23" s="101"/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7" t="s">
        <v>24</v>
      </c>
      <c r="B24" s="125">
        <v>0</v>
      </c>
      <c r="C24" s="18">
        <v>3</v>
      </c>
      <c r="D24" s="101"/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6" t="s">
        <v>25</v>
      </c>
      <c r="B25" s="125">
        <v>0</v>
      </c>
      <c r="C25" s="18">
        <v>3</v>
      </c>
      <c r="D25" s="101"/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7" t="s">
        <v>26</v>
      </c>
      <c r="B26" s="125">
        <v>0</v>
      </c>
      <c r="C26" s="18">
        <v>3</v>
      </c>
      <c r="D26" s="101"/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6" t="s">
        <v>27</v>
      </c>
      <c r="B27" s="125">
        <v>0</v>
      </c>
      <c r="C27" s="18">
        <v>3</v>
      </c>
      <c r="D27" s="101"/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7" t="s">
        <v>28</v>
      </c>
      <c r="B28" s="125">
        <v>0</v>
      </c>
      <c r="C28" s="18">
        <v>3</v>
      </c>
      <c r="D28" s="101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6" t="s">
        <v>29</v>
      </c>
      <c r="B29" s="125">
        <v>-1</v>
      </c>
      <c r="C29" s="18">
        <v>3</v>
      </c>
      <c r="D29" s="101"/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7" t="s">
        <v>38</v>
      </c>
      <c r="B30" s="125">
        <v>0</v>
      </c>
      <c r="C30" s="18">
        <v>3</v>
      </c>
      <c r="D30" s="101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6" t="s">
        <v>30</v>
      </c>
      <c r="B31" s="125">
        <v>-1</v>
      </c>
      <c r="C31" s="18">
        <v>3</v>
      </c>
      <c r="D31" s="101"/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7" t="s">
        <v>31</v>
      </c>
      <c r="B32" s="125">
        <v>0</v>
      </c>
      <c r="C32" s="18">
        <v>3</v>
      </c>
      <c r="D32" s="101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6" t="s">
        <v>32</v>
      </c>
      <c r="B33" s="125">
        <v>0</v>
      </c>
      <c r="C33" s="18">
        <v>3</v>
      </c>
      <c r="D33" s="101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7" t="s">
        <v>33</v>
      </c>
      <c r="B34" s="125">
        <v>0</v>
      </c>
      <c r="C34" s="18">
        <v>3</v>
      </c>
      <c r="D34" s="101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6" t="s">
        <v>34</v>
      </c>
      <c r="B35" s="125"/>
      <c r="C35" s="18">
        <v>1</v>
      </c>
      <c r="D35" s="101"/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6">
        <v>2400</v>
      </c>
      <c r="B36" s="125"/>
      <c r="C36" s="18">
        <v>1</v>
      </c>
      <c r="D36" s="101"/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6"/>
      <c r="B37" s="103"/>
      <c r="C37" s="126"/>
      <c r="D37" s="101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8"/>
      <c r="B38" s="27">
        <f>SUM(B13:B36)</f>
        <v>-2</v>
      </c>
      <c r="C38" s="85">
        <f>SUM(C13:C36)</f>
        <v>56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83</v>
      </c>
      <c r="C40" s="113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7">
        <v>640902</v>
      </c>
    </row>
    <row r="44" spans="1:13" ht="17.399999999999999" x14ac:dyDescent="0.3">
      <c r="B44" s="137">
        <v>640903</v>
      </c>
    </row>
    <row r="45" spans="1:13" ht="21" x14ac:dyDescent="0.4">
      <c r="B45" s="136" t="s">
        <v>84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zoomScale="50" workbookViewId="0">
      <selection activeCell="G31" sqref="G31"/>
    </sheetView>
  </sheetViews>
  <sheetFormatPr defaultRowHeight="15" x14ac:dyDescent="0.25"/>
  <cols>
    <col min="1" max="1" width="18.5546875" customWidth="1"/>
    <col min="2" max="2" width="50.109375" style="83" customWidth="1"/>
    <col min="3" max="3" width="41.33203125" style="83" customWidth="1"/>
    <col min="4" max="4" width="29.88671875" style="83" bestFit="1" customWidth="1"/>
    <col min="5" max="5" width="22.44140625" style="83" bestFit="1" customWidth="1"/>
    <col min="6" max="6" width="19.33203125" style="83" bestFit="1" customWidth="1"/>
    <col min="7" max="7" width="24.44140625" bestFit="1" customWidth="1"/>
    <col min="8" max="9" width="24.44140625" style="95" customWidth="1"/>
    <col min="10" max="10" width="27" style="95" bestFit="1" customWidth="1"/>
    <col min="11" max="11" width="27" style="95" customWidth="1"/>
    <col min="12" max="12" width="27" bestFit="1" customWidth="1"/>
  </cols>
  <sheetData>
    <row r="1" spans="1:16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</row>
    <row r="2" spans="1:16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3"/>
      <c r="L2" s="3"/>
      <c r="M2" s="3"/>
      <c r="N2" s="3"/>
      <c r="O2" s="3"/>
    </row>
    <row r="3" spans="1:16" s="4" customFormat="1" ht="17.399999999999999" x14ac:dyDescent="0.3">
      <c r="A3" s="1" t="s">
        <v>4</v>
      </c>
      <c r="B3" s="6">
        <f>'COB N&gt;S'!B3</f>
        <v>37229</v>
      </c>
      <c r="C3" s="6"/>
      <c r="D3" s="6"/>
      <c r="E3" s="6"/>
      <c r="F3" s="6"/>
      <c r="G3" s="6"/>
      <c r="H3" s="6"/>
      <c r="I3" s="6"/>
      <c r="J3" s="6"/>
      <c r="K3" s="3"/>
      <c r="L3" s="3"/>
      <c r="M3" s="3"/>
      <c r="N3" s="3"/>
      <c r="O3" s="3"/>
    </row>
    <row r="4" spans="1:16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3"/>
      <c r="L4" s="3"/>
      <c r="M4" s="3"/>
      <c r="N4" s="3"/>
      <c r="O4" s="3"/>
    </row>
    <row r="5" spans="1:16" s="4" customFormat="1" ht="17.399999999999999" x14ac:dyDescent="0.3">
      <c r="A5" s="10" t="s">
        <v>5</v>
      </c>
      <c r="B5" s="11"/>
      <c r="C5" s="11"/>
      <c r="D5" s="11"/>
      <c r="E5" s="124"/>
      <c r="F5" s="11"/>
      <c r="G5" s="11"/>
      <c r="H5" s="11"/>
      <c r="I5" s="11"/>
      <c r="J5" s="11"/>
      <c r="K5" s="3"/>
      <c r="L5" s="3"/>
      <c r="M5" s="3"/>
      <c r="N5" s="3"/>
      <c r="O5" s="3"/>
    </row>
    <row r="6" spans="1:16" s="4" customFormat="1" ht="18" thickBot="1" x14ac:dyDescent="0.35">
      <c r="A6" s="10" t="s">
        <v>6</v>
      </c>
      <c r="B6" s="62"/>
      <c r="C6" s="62"/>
      <c r="D6" s="123"/>
      <c r="E6" s="11" t="s">
        <v>46</v>
      </c>
      <c r="F6" s="11" t="s">
        <v>46</v>
      </c>
      <c r="G6" s="11" t="s">
        <v>46</v>
      </c>
      <c r="H6" s="11" t="s">
        <v>46</v>
      </c>
      <c r="I6" s="11" t="s">
        <v>46</v>
      </c>
      <c r="J6" s="3"/>
      <c r="K6" s="3"/>
      <c r="L6" s="3"/>
      <c r="M6" s="3"/>
      <c r="N6" s="3"/>
      <c r="O6" s="3"/>
    </row>
    <row r="7" spans="1:16" s="16" customFormat="1" ht="17.399999999999999" x14ac:dyDescent="0.3">
      <c r="A7" s="13" t="s">
        <v>8</v>
      </c>
      <c r="B7" s="69"/>
      <c r="C7" s="69"/>
      <c r="D7" s="69"/>
      <c r="E7" s="14"/>
      <c r="F7" s="14"/>
      <c r="G7" s="14"/>
      <c r="H7" s="14"/>
      <c r="I7" s="14"/>
      <c r="J7" s="15"/>
      <c r="K7" s="3"/>
      <c r="L7" s="3"/>
      <c r="M7" s="3"/>
      <c r="N7" s="3"/>
      <c r="O7" s="3"/>
      <c r="P7" s="3"/>
    </row>
    <row r="8" spans="1:16" s="16" customFormat="1" ht="17.399999999999999" x14ac:dyDescent="0.3">
      <c r="A8" s="17" t="s">
        <v>9</v>
      </c>
      <c r="B8" s="135" t="s">
        <v>81</v>
      </c>
      <c r="C8" s="128" t="s">
        <v>79</v>
      </c>
      <c r="D8" s="66" t="s">
        <v>57</v>
      </c>
      <c r="E8" s="33" t="s">
        <v>59</v>
      </c>
      <c r="F8" s="66" t="s">
        <v>57</v>
      </c>
      <c r="G8" s="114" t="s">
        <v>56</v>
      </c>
      <c r="H8" s="127" t="s">
        <v>62</v>
      </c>
      <c r="I8" s="114" t="s">
        <v>63</v>
      </c>
      <c r="J8" s="19" t="s">
        <v>47</v>
      </c>
      <c r="K8" s="3"/>
      <c r="L8" s="3"/>
      <c r="M8" s="3"/>
      <c r="N8" s="3"/>
      <c r="O8" s="3"/>
      <c r="P8" s="3"/>
    </row>
    <row r="9" spans="1:16" s="16" customFormat="1" ht="18" thickBot="1" x14ac:dyDescent="0.35">
      <c r="A9" s="17" t="s">
        <v>11</v>
      </c>
      <c r="B9" s="70"/>
      <c r="C9" s="70"/>
      <c r="D9" s="70"/>
      <c r="E9" s="33" t="s">
        <v>60</v>
      </c>
      <c r="F9" s="33"/>
      <c r="G9" s="18"/>
      <c r="H9" s="18"/>
      <c r="I9" s="18"/>
      <c r="J9" s="20" t="s">
        <v>48</v>
      </c>
      <c r="K9" s="3"/>
      <c r="L9" s="3"/>
      <c r="M9" s="3"/>
      <c r="N9" s="3"/>
      <c r="O9" s="3"/>
      <c r="P9" s="3"/>
    </row>
    <row r="10" spans="1:16" s="16" customFormat="1" ht="17.399999999999999" x14ac:dyDescent="0.3">
      <c r="A10" s="106"/>
      <c r="B10" s="111"/>
      <c r="C10" s="23"/>
      <c r="D10" s="59"/>
      <c r="E10" s="59"/>
      <c r="F10" s="23"/>
      <c r="G10" s="59"/>
      <c r="H10" s="59"/>
      <c r="I10" s="23"/>
      <c r="J10" s="97"/>
      <c r="K10" s="3"/>
      <c r="L10" s="3"/>
      <c r="M10" s="3"/>
      <c r="N10" s="3"/>
      <c r="O10" s="3"/>
      <c r="P10" s="3"/>
    </row>
    <row r="11" spans="1:16" s="16" customFormat="1" ht="17.399999999999999" x14ac:dyDescent="0.3">
      <c r="A11" s="107" t="s">
        <v>13</v>
      </c>
      <c r="B11" s="110"/>
      <c r="C11" s="18"/>
      <c r="D11" s="60">
        <v>1</v>
      </c>
      <c r="E11" s="60"/>
      <c r="F11" s="18">
        <v>-1</v>
      </c>
      <c r="G11" s="121"/>
      <c r="H11" s="121"/>
      <c r="I11" s="119"/>
      <c r="J11" s="60">
        <f>SUM(B11:I11)</f>
        <v>0</v>
      </c>
      <c r="K11" s="3"/>
      <c r="L11" s="3"/>
      <c r="M11" s="3"/>
      <c r="N11" s="3"/>
      <c r="O11" s="3"/>
      <c r="P11" s="3"/>
    </row>
    <row r="12" spans="1:16" s="16" customFormat="1" ht="17.399999999999999" x14ac:dyDescent="0.3">
      <c r="A12" s="108" t="s">
        <v>14</v>
      </c>
      <c r="B12" s="110"/>
      <c r="C12" s="18"/>
      <c r="D12" s="60">
        <v>1</v>
      </c>
      <c r="E12" s="60"/>
      <c r="F12" s="18">
        <v>-1</v>
      </c>
      <c r="G12" s="121"/>
      <c r="H12" s="121"/>
      <c r="I12" s="119"/>
      <c r="J12" s="60">
        <f t="shared" ref="J12:J34" si="0">SUM(B12:I12)</f>
        <v>0</v>
      </c>
      <c r="K12" s="3"/>
      <c r="M12" s="3"/>
      <c r="N12" s="3"/>
      <c r="O12" s="3"/>
      <c r="P12" s="3"/>
    </row>
    <row r="13" spans="1:16" s="16" customFormat="1" ht="17.399999999999999" x14ac:dyDescent="0.3">
      <c r="A13" s="107" t="s">
        <v>15</v>
      </c>
      <c r="B13" s="110"/>
      <c r="C13" s="18"/>
      <c r="D13" s="60">
        <v>1</v>
      </c>
      <c r="E13" s="60"/>
      <c r="F13" s="18">
        <v>-1</v>
      </c>
      <c r="G13" s="121"/>
      <c r="H13" s="121"/>
      <c r="I13" s="119"/>
      <c r="J13" s="60">
        <f t="shared" si="0"/>
        <v>0</v>
      </c>
      <c r="K13" s="3"/>
      <c r="M13" s="3"/>
      <c r="N13" s="3"/>
      <c r="O13" s="3"/>
      <c r="P13" s="3"/>
    </row>
    <row r="14" spans="1:16" s="16" customFormat="1" ht="17.399999999999999" x14ac:dyDescent="0.3">
      <c r="A14" s="108" t="s">
        <v>16</v>
      </c>
      <c r="B14" s="110"/>
      <c r="C14" s="18"/>
      <c r="D14" s="60">
        <v>1</v>
      </c>
      <c r="E14" s="60"/>
      <c r="F14" s="18">
        <v>-1</v>
      </c>
      <c r="G14" s="121"/>
      <c r="H14" s="121"/>
      <c r="I14" s="119"/>
      <c r="J14" s="60">
        <f t="shared" si="0"/>
        <v>0</v>
      </c>
      <c r="K14" s="3"/>
      <c r="M14" s="3"/>
      <c r="N14" s="3"/>
      <c r="O14" s="3"/>
      <c r="P14" s="3"/>
    </row>
    <row r="15" spans="1:16" s="16" customFormat="1" ht="17.399999999999999" x14ac:dyDescent="0.3">
      <c r="A15" s="107" t="s">
        <v>17</v>
      </c>
      <c r="B15" s="110"/>
      <c r="C15" s="18"/>
      <c r="D15" s="60">
        <v>1</v>
      </c>
      <c r="E15" s="60"/>
      <c r="F15" s="18">
        <v>-1</v>
      </c>
      <c r="G15" s="121"/>
      <c r="H15" s="121"/>
      <c r="I15" s="119"/>
      <c r="J15" s="60">
        <f t="shared" si="0"/>
        <v>0</v>
      </c>
      <c r="K15" s="3"/>
      <c r="M15" s="3"/>
      <c r="N15" s="3"/>
      <c r="O15" s="3"/>
      <c r="P15" s="3"/>
    </row>
    <row r="16" spans="1:16" s="16" customFormat="1" ht="17.399999999999999" x14ac:dyDescent="0.3">
      <c r="A16" s="108" t="s">
        <v>18</v>
      </c>
      <c r="B16" s="110"/>
      <c r="C16" s="18"/>
      <c r="D16" s="60">
        <v>1</v>
      </c>
      <c r="E16" s="60"/>
      <c r="F16" s="18">
        <v>-1</v>
      </c>
      <c r="G16" s="121"/>
      <c r="H16" s="121"/>
      <c r="I16" s="119"/>
      <c r="J16" s="60">
        <f t="shared" si="0"/>
        <v>0</v>
      </c>
      <c r="K16" s="3"/>
      <c r="M16" s="3"/>
      <c r="N16" s="3"/>
      <c r="O16" s="3"/>
      <c r="P16" s="3"/>
    </row>
    <row r="17" spans="1:16" s="16" customFormat="1" ht="17.399999999999999" x14ac:dyDescent="0.3">
      <c r="A17" s="107" t="s">
        <v>19</v>
      </c>
      <c r="B17" s="110"/>
      <c r="C17" s="18"/>
      <c r="D17" s="60">
        <v>3</v>
      </c>
      <c r="E17" s="60"/>
      <c r="F17" s="18">
        <v>-3</v>
      </c>
      <c r="G17" s="121"/>
      <c r="H17" s="121"/>
      <c r="I17" s="119"/>
      <c r="J17" s="60">
        <f t="shared" si="0"/>
        <v>0</v>
      </c>
      <c r="K17" s="3"/>
      <c r="M17" s="3"/>
      <c r="N17" s="3"/>
      <c r="O17" s="3"/>
      <c r="P17" s="3"/>
    </row>
    <row r="18" spans="1:16" s="16" customFormat="1" ht="17.399999999999999" x14ac:dyDescent="0.3">
      <c r="A18" s="108" t="s">
        <v>20</v>
      </c>
      <c r="B18" s="110"/>
      <c r="C18" s="18"/>
      <c r="D18" s="60">
        <v>3</v>
      </c>
      <c r="E18" s="60"/>
      <c r="F18" s="18">
        <v>-3</v>
      </c>
      <c r="G18" s="121"/>
      <c r="H18" s="121"/>
      <c r="I18" s="119"/>
      <c r="J18" s="60">
        <f t="shared" si="0"/>
        <v>0</v>
      </c>
      <c r="K18" s="3"/>
      <c r="M18" s="3"/>
      <c r="N18" s="3"/>
      <c r="O18" s="3"/>
      <c r="P18" s="3"/>
    </row>
    <row r="19" spans="1:16" s="16" customFormat="1" ht="17.399999999999999" x14ac:dyDescent="0.3">
      <c r="A19" s="107" t="s">
        <v>21</v>
      </c>
      <c r="B19" s="110"/>
      <c r="C19" s="18"/>
      <c r="D19" s="60">
        <v>3</v>
      </c>
      <c r="E19" s="60"/>
      <c r="F19" s="18">
        <v>-3</v>
      </c>
      <c r="G19" s="121"/>
      <c r="H19" s="121"/>
      <c r="I19" s="119"/>
      <c r="J19" s="60">
        <f t="shared" si="0"/>
        <v>0</v>
      </c>
      <c r="K19" s="3"/>
      <c r="M19" s="3"/>
      <c r="N19" s="3"/>
      <c r="O19" s="3"/>
      <c r="P19" s="3"/>
    </row>
    <row r="20" spans="1:16" s="16" customFormat="1" ht="17.399999999999999" x14ac:dyDescent="0.3">
      <c r="A20" s="108" t="s">
        <v>22</v>
      </c>
      <c r="B20" s="110"/>
      <c r="C20" s="18"/>
      <c r="D20" s="60">
        <v>3</v>
      </c>
      <c r="E20" s="60"/>
      <c r="F20" s="18">
        <v>-3</v>
      </c>
      <c r="G20" s="121"/>
      <c r="H20" s="121"/>
      <c r="I20" s="119"/>
      <c r="J20" s="60">
        <f t="shared" si="0"/>
        <v>0</v>
      </c>
      <c r="K20" s="3"/>
      <c r="M20" s="3"/>
      <c r="N20" s="3"/>
      <c r="O20" s="3"/>
      <c r="P20" s="3"/>
    </row>
    <row r="21" spans="1:16" s="16" customFormat="1" ht="17.399999999999999" x14ac:dyDescent="0.3">
      <c r="A21" s="107" t="s">
        <v>23</v>
      </c>
      <c r="B21" s="110"/>
      <c r="C21" s="18"/>
      <c r="D21" s="60">
        <v>3</v>
      </c>
      <c r="E21" s="60"/>
      <c r="F21" s="18">
        <v>-3</v>
      </c>
      <c r="G21" s="121"/>
      <c r="H21" s="121"/>
      <c r="I21" s="119"/>
      <c r="J21" s="60">
        <f t="shared" si="0"/>
        <v>0</v>
      </c>
      <c r="K21" s="3"/>
      <c r="M21" s="3"/>
      <c r="N21" s="3"/>
      <c r="O21" s="3"/>
      <c r="P21" s="3"/>
    </row>
    <row r="22" spans="1:16" s="16" customFormat="1" ht="17.399999999999999" x14ac:dyDescent="0.3">
      <c r="A22" s="108" t="s">
        <v>24</v>
      </c>
      <c r="B22" s="110"/>
      <c r="C22" s="18"/>
      <c r="D22" s="60">
        <v>3</v>
      </c>
      <c r="E22" s="60"/>
      <c r="F22" s="18">
        <v>-3</v>
      </c>
      <c r="G22" s="121"/>
      <c r="H22" s="121"/>
      <c r="I22" s="119"/>
      <c r="J22" s="60">
        <f t="shared" si="0"/>
        <v>0</v>
      </c>
      <c r="K22" s="3"/>
      <c r="M22" s="3"/>
      <c r="N22" s="3"/>
      <c r="O22" s="3"/>
      <c r="P22" s="3"/>
    </row>
    <row r="23" spans="1:16" s="16" customFormat="1" ht="17.399999999999999" x14ac:dyDescent="0.3">
      <c r="A23" s="107" t="s">
        <v>25</v>
      </c>
      <c r="B23" s="110"/>
      <c r="C23" s="18"/>
      <c r="D23" s="60">
        <v>3</v>
      </c>
      <c r="E23" s="60"/>
      <c r="F23" s="18">
        <v>-3</v>
      </c>
      <c r="G23" s="121"/>
      <c r="H23" s="121"/>
      <c r="I23" s="119"/>
      <c r="J23" s="60">
        <f t="shared" si="0"/>
        <v>0</v>
      </c>
      <c r="K23" s="3"/>
      <c r="M23" s="3"/>
      <c r="N23" s="3"/>
      <c r="O23" s="3"/>
      <c r="P23" s="3"/>
    </row>
    <row r="24" spans="1:16" s="16" customFormat="1" ht="17.399999999999999" x14ac:dyDescent="0.3">
      <c r="A24" s="108" t="s">
        <v>26</v>
      </c>
      <c r="B24" s="110"/>
      <c r="C24" s="18"/>
      <c r="D24" s="60">
        <v>3</v>
      </c>
      <c r="E24" s="60"/>
      <c r="F24" s="18">
        <v>-3</v>
      </c>
      <c r="G24" s="121"/>
      <c r="H24" s="121"/>
      <c r="I24" s="119"/>
      <c r="J24" s="60">
        <f t="shared" si="0"/>
        <v>0</v>
      </c>
      <c r="K24" s="3"/>
      <c r="M24" s="3"/>
      <c r="N24" s="3"/>
      <c r="O24" s="3"/>
      <c r="P24" s="3"/>
    </row>
    <row r="25" spans="1:16" s="16" customFormat="1" ht="17.399999999999999" x14ac:dyDescent="0.3">
      <c r="A25" s="107" t="s">
        <v>27</v>
      </c>
      <c r="B25" s="110"/>
      <c r="C25" s="18"/>
      <c r="D25" s="60">
        <v>3</v>
      </c>
      <c r="E25" s="60"/>
      <c r="F25" s="18">
        <v>-3</v>
      </c>
      <c r="G25" s="121"/>
      <c r="H25" s="121"/>
      <c r="I25" s="119"/>
      <c r="J25" s="60">
        <f t="shared" si="0"/>
        <v>0</v>
      </c>
      <c r="K25" s="3"/>
      <c r="M25" s="3"/>
      <c r="N25" s="3"/>
      <c r="O25" s="3"/>
      <c r="P25" s="3"/>
    </row>
    <row r="26" spans="1:16" s="16" customFormat="1" ht="17.399999999999999" x14ac:dyDescent="0.3">
      <c r="A26" s="108" t="s">
        <v>28</v>
      </c>
      <c r="B26" s="110"/>
      <c r="C26" s="18"/>
      <c r="D26" s="60">
        <v>3</v>
      </c>
      <c r="E26" s="60"/>
      <c r="F26" s="18">
        <v>-3</v>
      </c>
      <c r="G26" s="121"/>
      <c r="H26" s="121"/>
      <c r="I26" s="119"/>
      <c r="J26" s="60">
        <f t="shared" si="0"/>
        <v>0</v>
      </c>
      <c r="K26" s="3"/>
      <c r="M26" s="3"/>
      <c r="N26" s="3"/>
      <c r="O26" s="3"/>
      <c r="P26" s="3"/>
    </row>
    <row r="27" spans="1:16" s="16" customFormat="1" ht="17.399999999999999" x14ac:dyDescent="0.3">
      <c r="A27" s="107" t="s">
        <v>29</v>
      </c>
      <c r="B27" s="110"/>
      <c r="C27" s="18"/>
      <c r="D27" s="60">
        <v>3</v>
      </c>
      <c r="E27" s="60"/>
      <c r="F27" s="18">
        <v>-3</v>
      </c>
      <c r="G27" s="121"/>
      <c r="H27" s="121"/>
      <c r="I27" s="119"/>
      <c r="J27" s="60">
        <f t="shared" si="0"/>
        <v>0</v>
      </c>
      <c r="K27" s="3"/>
      <c r="M27" s="3"/>
      <c r="N27" s="3"/>
      <c r="O27" s="3"/>
      <c r="P27" s="3"/>
    </row>
    <row r="28" spans="1:16" s="16" customFormat="1" ht="17.399999999999999" x14ac:dyDescent="0.3">
      <c r="A28" s="107">
        <v>1800</v>
      </c>
      <c r="B28" s="110"/>
      <c r="C28" s="18"/>
      <c r="D28" s="60">
        <v>3</v>
      </c>
      <c r="E28" s="60"/>
      <c r="F28" s="18">
        <v>-3</v>
      </c>
      <c r="G28" s="121"/>
      <c r="H28" s="121"/>
      <c r="I28" s="119"/>
      <c r="J28" s="60">
        <f t="shared" si="0"/>
        <v>0</v>
      </c>
      <c r="K28" s="3"/>
      <c r="M28" s="3"/>
      <c r="N28" s="3"/>
      <c r="O28" s="3"/>
      <c r="P28" s="3"/>
    </row>
    <row r="29" spans="1:16" s="16" customFormat="1" ht="17.399999999999999" x14ac:dyDescent="0.3">
      <c r="A29" s="107" t="s">
        <v>30</v>
      </c>
      <c r="B29" s="110"/>
      <c r="C29" s="18"/>
      <c r="D29" s="60">
        <v>3</v>
      </c>
      <c r="E29" s="60"/>
      <c r="F29" s="18">
        <v>-3</v>
      </c>
      <c r="G29" s="121"/>
      <c r="H29" s="121"/>
      <c r="I29" s="119"/>
      <c r="J29" s="60">
        <f t="shared" si="0"/>
        <v>0</v>
      </c>
      <c r="K29" s="3"/>
      <c r="M29" s="3"/>
      <c r="N29" s="3"/>
      <c r="O29" s="3"/>
      <c r="P29" s="3"/>
    </row>
    <row r="30" spans="1:16" s="16" customFormat="1" ht="17.399999999999999" x14ac:dyDescent="0.3">
      <c r="A30" s="108" t="s">
        <v>31</v>
      </c>
      <c r="B30" s="110"/>
      <c r="C30" s="18"/>
      <c r="D30" s="60">
        <v>3</v>
      </c>
      <c r="E30" s="60"/>
      <c r="F30" s="18">
        <v>-3</v>
      </c>
      <c r="G30" s="121"/>
      <c r="H30" s="121"/>
      <c r="I30" s="119"/>
      <c r="J30" s="60">
        <f t="shared" si="0"/>
        <v>0</v>
      </c>
      <c r="K30" s="3"/>
      <c r="M30" s="3"/>
      <c r="N30" s="3"/>
      <c r="O30" s="3"/>
      <c r="P30" s="3"/>
    </row>
    <row r="31" spans="1:16" s="16" customFormat="1" ht="17.399999999999999" x14ac:dyDescent="0.3">
      <c r="A31" s="107" t="s">
        <v>32</v>
      </c>
      <c r="B31" s="110"/>
      <c r="C31" s="18"/>
      <c r="D31" s="60">
        <v>3</v>
      </c>
      <c r="E31" s="60"/>
      <c r="F31" s="18">
        <v>-3</v>
      </c>
      <c r="G31" s="121"/>
      <c r="H31" s="121"/>
      <c r="I31" s="119"/>
      <c r="J31" s="60">
        <f t="shared" si="0"/>
        <v>0</v>
      </c>
      <c r="K31" s="3"/>
      <c r="M31" s="3"/>
      <c r="N31" s="3"/>
      <c r="O31" s="3"/>
      <c r="P31" s="3"/>
    </row>
    <row r="32" spans="1:16" s="16" customFormat="1" ht="17.399999999999999" x14ac:dyDescent="0.3">
      <c r="A32" s="108" t="s">
        <v>33</v>
      </c>
      <c r="B32" s="110"/>
      <c r="C32" s="18"/>
      <c r="D32" s="60">
        <v>3</v>
      </c>
      <c r="E32" s="60"/>
      <c r="F32" s="18">
        <v>-3</v>
      </c>
      <c r="G32" s="121"/>
      <c r="H32" s="121"/>
      <c r="I32" s="119"/>
      <c r="J32" s="60">
        <f t="shared" si="0"/>
        <v>0</v>
      </c>
      <c r="K32" s="3"/>
      <c r="M32" s="3"/>
      <c r="N32" s="3"/>
      <c r="O32" s="3"/>
      <c r="P32" s="3"/>
    </row>
    <row r="33" spans="1:16" s="16" customFormat="1" ht="17.399999999999999" x14ac:dyDescent="0.3">
      <c r="A33" s="107" t="s">
        <v>34</v>
      </c>
      <c r="B33" s="110"/>
      <c r="C33" s="18"/>
      <c r="D33" s="60">
        <v>1</v>
      </c>
      <c r="E33" s="60"/>
      <c r="F33" s="18">
        <v>-1</v>
      </c>
      <c r="G33" s="121"/>
      <c r="H33" s="121"/>
      <c r="I33" s="119"/>
      <c r="J33" s="60">
        <f t="shared" si="0"/>
        <v>0</v>
      </c>
      <c r="K33" s="3"/>
      <c r="M33" s="3"/>
      <c r="N33" s="3"/>
      <c r="O33" s="3"/>
      <c r="P33" s="3"/>
    </row>
    <row r="34" spans="1:16" s="16" customFormat="1" ht="17.399999999999999" x14ac:dyDescent="0.3">
      <c r="A34" s="107">
        <v>2400</v>
      </c>
      <c r="B34" s="110"/>
      <c r="C34" s="18"/>
      <c r="D34" s="60">
        <v>1</v>
      </c>
      <c r="E34" s="60"/>
      <c r="F34" s="18">
        <v>-1</v>
      </c>
      <c r="G34" s="121"/>
      <c r="H34" s="121"/>
      <c r="I34" s="119"/>
      <c r="J34" s="60">
        <f t="shared" si="0"/>
        <v>0</v>
      </c>
      <c r="K34" s="3"/>
      <c r="M34" s="3"/>
      <c r="N34" s="3"/>
      <c r="O34" s="3"/>
      <c r="P34" s="3"/>
    </row>
    <row r="35" spans="1:16" s="16" customFormat="1" ht="18" thickBot="1" x14ac:dyDescent="0.35">
      <c r="A35" s="109"/>
      <c r="B35" s="112"/>
      <c r="C35" s="27"/>
      <c r="D35" s="85"/>
      <c r="E35" s="85"/>
      <c r="F35" s="27"/>
      <c r="G35" s="85"/>
      <c r="H35" s="85"/>
      <c r="I35" s="27"/>
      <c r="J35" s="60"/>
      <c r="K35" s="3"/>
      <c r="M35" s="3"/>
      <c r="N35" s="3"/>
      <c r="O35" s="3"/>
      <c r="P35" s="3"/>
    </row>
    <row r="36" spans="1:16" s="16" customFormat="1" ht="18" thickBot="1" x14ac:dyDescent="0.35">
      <c r="A36" s="7"/>
      <c r="B36" s="58">
        <f t="shared" ref="B36:J36" si="1">SUM(B11:B35)</f>
        <v>0</v>
      </c>
      <c r="C36" s="58">
        <f t="shared" si="1"/>
        <v>0</v>
      </c>
      <c r="D36" s="67">
        <f>SUM(D11:D35)</f>
        <v>56</v>
      </c>
      <c r="E36" s="28">
        <f>SUM(E11:E35)</f>
        <v>0</v>
      </c>
      <c r="F36" s="28">
        <f t="shared" si="1"/>
        <v>-56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9">
        <f t="shared" si="1"/>
        <v>0</v>
      </c>
      <c r="K36" s="3"/>
      <c r="L36" s="3"/>
      <c r="M36" s="3"/>
      <c r="N36" s="3"/>
      <c r="O36" s="3"/>
      <c r="P36" s="3"/>
    </row>
    <row r="37" spans="1:16" s="16" customFormat="1" ht="17.399999999999999" x14ac:dyDescent="0.3">
      <c r="A37" s="7"/>
      <c r="B37" s="102"/>
      <c r="C37" s="102"/>
      <c r="D37" s="102" t="s">
        <v>65</v>
      </c>
      <c r="E37" s="14"/>
      <c r="F37" s="14"/>
      <c r="G37" s="98"/>
      <c r="H37" s="98"/>
      <c r="I37" s="98"/>
      <c r="J37" s="31" t="s">
        <v>49</v>
      </c>
      <c r="K37" s="3"/>
      <c r="L37" s="3"/>
      <c r="M37" s="3"/>
      <c r="N37" s="3"/>
      <c r="O37" s="3"/>
      <c r="P37" s="3"/>
    </row>
    <row r="38" spans="1:16" s="16" customFormat="1" ht="17.399999999999999" x14ac:dyDescent="0.3">
      <c r="A38" s="7"/>
      <c r="B38" s="33"/>
      <c r="C38" s="33"/>
      <c r="D38" s="33" t="s">
        <v>64</v>
      </c>
      <c r="E38" s="33" t="s">
        <v>59</v>
      </c>
      <c r="F38" s="33" t="s">
        <v>57</v>
      </c>
      <c r="G38" s="96" t="s">
        <v>50</v>
      </c>
      <c r="H38" s="96" t="s">
        <v>50</v>
      </c>
      <c r="I38" s="96" t="s">
        <v>50</v>
      </c>
      <c r="J38" s="120"/>
      <c r="K38" s="3"/>
      <c r="L38" s="3"/>
      <c r="M38" s="3"/>
      <c r="N38" s="3"/>
      <c r="O38" s="3"/>
      <c r="P38" s="3"/>
    </row>
    <row r="39" spans="1:16" s="16" customFormat="1" ht="17.399999999999999" x14ac:dyDescent="0.3">
      <c r="A39" s="7"/>
      <c r="B39" s="32"/>
      <c r="C39" s="32"/>
      <c r="D39" s="32" t="s">
        <v>66</v>
      </c>
      <c r="E39" s="33" t="s">
        <v>60</v>
      </c>
      <c r="F39" s="33"/>
      <c r="G39" s="96" t="s">
        <v>51</v>
      </c>
      <c r="H39" s="96" t="s">
        <v>51</v>
      </c>
      <c r="I39" s="96" t="s">
        <v>51</v>
      </c>
      <c r="J39" s="120"/>
      <c r="K39" s="3"/>
      <c r="L39" s="3"/>
      <c r="M39" s="3"/>
      <c r="N39" s="3"/>
      <c r="O39" s="3"/>
      <c r="P39" s="3"/>
    </row>
    <row r="40" spans="1:16" s="16" customFormat="1" ht="18" thickBot="1" x14ac:dyDescent="0.35">
      <c r="A40" s="7"/>
      <c r="B40" s="33"/>
      <c r="C40" s="33"/>
      <c r="D40" s="33" t="s">
        <v>64</v>
      </c>
      <c r="E40" s="67"/>
      <c r="F40" s="67"/>
      <c r="G40" s="28"/>
      <c r="H40" s="28"/>
      <c r="I40" s="28"/>
      <c r="J40" s="7"/>
      <c r="K40" s="3"/>
      <c r="L40" s="3"/>
      <c r="M40" s="3"/>
      <c r="N40" s="3"/>
      <c r="O40" s="3"/>
      <c r="P40" s="3"/>
    </row>
    <row r="41" spans="1:16" s="16" customFormat="1" ht="17.399999999999999" x14ac:dyDescent="0.3">
      <c r="A41" s="7"/>
      <c r="B41" s="33"/>
      <c r="C41" s="33"/>
      <c r="D41" s="33" t="s">
        <v>35</v>
      </c>
      <c r="E41" s="64"/>
      <c r="F41" s="64"/>
      <c r="G41" s="64"/>
      <c r="H41" s="64"/>
      <c r="I41" s="64"/>
      <c r="J41" s="7"/>
      <c r="K41" s="3"/>
      <c r="L41" s="3"/>
      <c r="M41" s="3"/>
      <c r="N41" s="3"/>
      <c r="O41" s="3"/>
      <c r="P41" s="3"/>
    </row>
    <row r="42" spans="1:16" s="16" customFormat="1" ht="18" thickBot="1" x14ac:dyDescent="0.35">
      <c r="A42" s="7"/>
      <c r="B42" s="34" t="s">
        <v>86</v>
      </c>
      <c r="C42" s="34" t="s">
        <v>80</v>
      </c>
      <c r="D42" s="34" t="s">
        <v>61</v>
      </c>
      <c r="E42" s="38"/>
      <c r="F42" s="38"/>
      <c r="G42" s="38"/>
      <c r="H42" s="38"/>
      <c r="I42" s="7"/>
      <c r="J42" s="3"/>
      <c r="K42" s="3"/>
      <c r="L42" s="3"/>
      <c r="M42" s="3"/>
      <c r="N42" s="3"/>
      <c r="O42" s="3"/>
    </row>
    <row r="43" spans="1:16" s="16" customFormat="1" ht="17.399999999999999" x14ac:dyDescent="0.3">
      <c r="A43" s="7"/>
      <c r="B43" s="83"/>
      <c r="C43" s="83"/>
      <c r="D43" s="83"/>
      <c r="E43" s="7"/>
      <c r="F43" s="7"/>
      <c r="G43" s="7"/>
      <c r="H43" s="7"/>
      <c r="I43" s="3"/>
      <c r="J43" s="3"/>
      <c r="K43" s="3"/>
      <c r="L43" s="3"/>
      <c r="M43" s="3"/>
      <c r="N43" s="3"/>
    </row>
    <row r="44" spans="1:16" s="16" customFormat="1" ht="17.399999999999999" x14ac:dyDescent="0.3">
      <c r="A44" s="7"/>
      <c r="B44" s="83"/>
      <c r="C44" s="5" t="s">
        <v>82</v>
      </c>
      <c r="D44" s="83"/>
      <c r="E44" s="94"/>
      <c r="F44" s="94"/>
      <c r="G44" s="94"/>
      <c r="H44" s="94"/>
      <c r="I44" s="3"/>
      <c r="J44" s="3"/>
      <c r="K44" s="3"/>
      <c r="L44" s="3"/>
      <c r="M44" s="3"/>
    </row>
    <row r="45" spans="1:16" s="16" customFormat="1" ht="17.399999999999999" x14ac:dyDescent="0.3">
      <c r="A45" s="7"/>
      <c r="B45" s="83"/>
      <c r="C45" s="83"/>
      <c r="D45" s="83"/>
      <c r="E45"/>
      <c r="F45" s="95"/>
      <c r="G45" s="95"/>
      <c r="H45" s="95"/>
      <c r="I45" s="95"/>
      <c r="J45" s="3"/>
      <c r="K45" s="3"/>
      <c r="L45" s="3"/>
      <c r="M45" s="3"/>
      <c r="O45" s="3"/>
    </row>
    <row r="46" spans="1:16" s="16" customFormat="1" ht="17.399999999999999" x14ac:dyDescent="0.3">
      <c r="A46" s="7"/>
      <c r="B46" s="83"/>
      <c r="C46" s="83"/>
      <c r="D46" s="83"/>
      <c r="E46"/>
      <c r="F46" s="95"/>
      <c r="G46" s="95"/>
      <c r="H46" s="95"/>
      <c r="I46" s="95"/>
      <c r="J46" s="3"/>
      <c r="K46" s="3"/>
      <c r="L46" s="3"/>
      <c r="M46" s="3"/>
      <c r="N46" s="3"/>
      <c r="O46" s="3"/>
    </row>
    <row r="47" spans="1:16" s="16" customFormat="1" ht="17.399999999999999" x14ac:dyDescent="0.3">
      <c r="A47" s="30"/>
      <c r="B47" s="83"/>
      <c r="C47" s="83"/>
      <c r="D47" s="83"/>
      <c r="E47"/>
      <c r="F47" s="95"/>
      <c r="G47" s="95"/>
      <c r="H47" s="95"/>
      <c r="I47" s="95"/>
      <c r="J47" s="3"/>
      <c r="K47" s="3"/>
      <c r="L47" s="3"/>
      <c r="M47" s="3"/>
      <c r="N47" s="3"/>
      <c r="O47" s="3"/>
    </row>
    <row r="48" spans="1:16" s="35" customFormat="1" ht="17.399999999999999" x14ac:dyDescent="0.3">
      <c r="A48" s="37"/>
      <c r="B48" s="83"/>
      <c r="C48" s="83"/>
      <c r="D48" s="83"/>
      <c r="E48"/>
      <c r="F48" s="95"/>
      <c r="G48" s="95"/>
      <c r="H48" s="95"/>
      <c r="I48" s="95"/>
      <c r="J48" s="3"/>
      <c r="K48" s="3"/>
      <c r="L48" s="3"/>
      <c r="M48" s="3"/>
      <c r="N48" s="3"/>
      <c r="O48" s="3"/>
    </row>
    <row r="49" spans="1:16" s="35" customFormat="1" ht="17.399999999999999" x14ac:dyDescent="0.3">
      <c r="A49" s="37"/>
      <c r="B49" s="83"/>
      <c r="C49" s="83"/>
      <c r="D49" s="83"/>
      <c r="E49" s="83"/>
      <c r="F49"/>
      <c r="G49" s="95"/>
      <c r="H49" s="95"/>
      <c r="I49" s="95"/>
      <c r="J49" s="95"/>
      <c r="K49" s="3"/>
      <c r="L49" s="3"/>
      <c r="M49" s="3"/>
      <c r="N49" s="3"/>
      <c r="O49" s="3"/>
      <c r="P49" s="3"/>
    </row>
    <row r="50" spans="1:16" s="35" customFormat="1" ht="17.399999999999999" x14ac:dyDescent="0.3">
      <c r="A50" s="37"/>
      <c r="B50" s="83"/>
      <c r="C50" s="83"/>
      <c r="D50" s="83"/>
      <c r="E50" s="83"/>
      <c r="F50"/>
      <c r="G50" s="95"/>
      <c r="H50" s="95"/>
      <c r="I50" s="95"/>
      <c r="J50" s="95"/>
      <c r="K50" s="3"/>
      <c r="L50" s="3"/>
      <c r="M50" s="3"/>
      <c r="N50" s="3"/>
      <c r="O50" s="3"/>
      <c r="P50" s="3"/>
    </row>
    <row r="51" spans="1:16" s="35" customFormat="1" ht="17.399999999999999" x14ac:dyDescent="0.3">
      <c r="B51" s="83"/>
      <c r="C51" s="83"/>
      <c r="D51" s="83"/>
      <c r="E51" s="83"/>
      <c r="F51"/>
      <c r="G51" s="95"/>
      <c r="H51" s="95"/>
      <c r="I51" s="95"/>
      <c r="J51" s="95"/>
      <c r="K51" s="3"/>
      <c r="L51" s="3"/>
      <c r="M51" s="3"/>
      <c r="N51" s="3"/>
      <c r="O51" s="3"/>
      <c r="P51" s="3"/>
    </row>
    <row r="52" spans="1:16" s="35" customFormat="1" ht="17.399999999999999" x14ac:dyDescent="0.3">
      <c r="B52" s="83"/>
      <c r="C52" s="83"/>
      <c r="D52" s="83"/>
      <c r="E52" s="83"/>
      <c r="F52"/>
      <c r="G52" s="95"/>
      <c r="H52" s="95"/>
      <c r="I52" s="95"/>
      <c r="J52" s="95"/>
      <c r="K52" s="3"/>
      <c r="L52" s="3"/>
      <c r="M52" s="3"/>
      <c r="N52" s="3"/>
      <c r="O52" s="3"/>
      <c r="P52" s="3"/>
    </row>
    <row r="53" spans="1:16" ht="17.399999999999999" x14ac:dyDescent="0.3">
      <c r="K53" s="3"/>
      <c r="L53" s="3"/>
      <c r="M53" s="3"/>
      <c r="N53" s="3"/>
    </row>
  </sheetData>
  <phoneticPr fontId="0" type="noConversion"/>
  <pageMargins left="0.75" right="0.75" top="1" bottom="1" header="0.5" footer="0.5"/>
  <pageSetup paperSize="5" scale="5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50" workbookViewId="0">
      <selection activeCell="E23" sqref="E23"/>
    </sheetView>
  </sheetViews>
  <sheetFormatPr defaultRowHeight="13.2" x14ac:dyDescent="0.25"/>
  <cols>
    <col min="1" max="1" width="20.5546875" bestFit="1" customWidth="1"/>
    <col min="2" max="3" width="36.6640625" customWidth="1"/>
    <col min="4" max="4" width="49" style="83" bestFit="1" customWidth="1"/>
    <col min="5" max="5" width="38.6640625" style="83" customWidth="1"/>
    <col min="6" max="6" width="49" style="83" bestFit="1" customWidth="1"/>
    <col min="7" max="7" width="49" bestFit="1" customWidth="1"/>
    <col min="8" max="8" width="45.5546875" customWidth="1"/>
    <col min="9" max="9" width="43.88671875" customWidth="1"/>
    <col min="10" max="10" width="47" bestFit="1" customWidth="1"/>
  </cols>
  <sheetData>
    <row r="1" spans="1:9" ht="15.6" x14ac:dyDescent="0.3">
      <c r="A1" s="1" t="s">
        <v>0</v>
      </c>
      <c r="B1" s="1" t="s">
        <v>1</v>
      </c>
      <c r="C1" s="1"/>
      <c r="D1" s="1"/>
      <c r="E1" s="1"/>
      <c r="F1" s="1"/>
      <c r="G1" s="2"/>
      <c r="H1" s="1"/>
      <c r="I1" s="2"/>
    </row>
    <row r="2" spans="1:9" ht="15.6" x14ac:dyDescent="0.3">
      <c r="A2" s="1" t="s">
        <v>2</v>
      </c>
      <c r="B2" s="1" t="s">
        <v>3</v>
      </c>
      <c r="C2" s="1"/>
      <c r="D2" s="1"/>
      <c r="E2" s="1"/>
      <c r="F2" s="1"/>
      <c r="G2" s="72"/>
      <c r="H2" s="72"/>
      <c r="I2" s="1"/>
    </row>
    <row r="3" spans="1:9" ht="15.6" x14ac:dyDescent="0.3">
      <c r="A3" s="1" t="s">
        <v>4</v>
      </c>
      <c r="B3" s="6">
        <f>'COB N&gt;S'!B3</f>
        <v>37229</v>
      </c>
      <c r="C3" s="6"/>
      <c r="D3" s="6"/>
      <c r="E3" s="6"/>
      <c r="F3" s="6"/>
      <c r="G3" s="73"/>
      <c r="H3" s="73"/>
      <c r="I3" s="6"/>
    </row>
    <row r="4" spans="1:9" ht="15.6" x14ac:dyDescent="0.3">
      <c r="A4" s="7"/>
      <c r="B4" s="8"/>
      <c r="C4" s="8"/>
      <c r="D4" s="6"/>
      <c r="E4" s="6"/>
      <c r="F4" s="6"/>
      <c r="G4" s="90"/>
      <c r="H4" s="74"/>
      <c r="I4" s="9"/>
    </row>
    <row r="5" spans="1:9" ht="15.6" x14ac:dyDescent="0.3">
      <c r="A5" s="7" t="s">
        <v>40</v>
      </c>
      <c r="B5" s="8"/>
      <c r="C5" s="8"/>
      <c r="D5" s="8"/>
      <c r="E5" s="8"/>
      <c r="F5" s="8"/>
      <c r="G5" s="36"/>
      <c r="H5" s="74"/>
      <c r="I5" s="9"/>
    </row>
    <row r="6" spans="1:9" ht="15.6" x14ac:dyDescent="0.3">
      <c r="A6" s="10" t="s">
        <v>5</v>
      </c>
      <c r="B6" s="62"/>
      <c r="C6" s="62"/>
      <c r="D6" s="62"/>
      <c r="E6" s="62"/>
      <c r="F6" s="91"/>
      <c r="G6" s="36"/>
      <c r="H6" s="11"/>
    </row>
    <row r="7" spans="1:9" ht="16.2" thickBot="1" x14ac:dyDescent="0.35">
      <c r="A7" s="10" t="s">
        <v>6</v>
      </c>
      <c r="B7" s="11" t="s">
        <v>77</v>
      </c>
      <c r="C7" s="11" t="s">
        <v>77</v>
      </c>
      <c r="D7" s="12" t="s">
        <v>7</v>
      </c>
      <c r="E7" s="36"/>
      <c r="F7" s="36"/>
      <c r="G7" s="36"/>
    </row>
    <row r="8" spans="1:9" ht="15.6" x14ac:dyDescent="0.3">
      <c r="A8" s="13" t="s">
        <v>8</v>
      </c>
      <c r="B8" s="129"/>
      <c r="C8" s="129"/>
      <c r="D8" s="87"/>
      <c r="E8" s="36"/>
      <c r="F8" s="36"/>
      <c r="G8" s="36"/>
    </row>
    <row r="9" spans="1:9" ht="15.6" x14ac:dyDescent="0.3">
      <c r="A9" s="17" t="s">
        <v>9</v>
      </c>
      <c r="B9" s="130" t="s">
        <v>78</v>
      </c>
      <c r="C9" s="130" t="s">
        <v>78</v>
      </c>
      <c r="D9" s="88" t="s">
        <v>42</v>
      </c>
      <c r="E9" s="71"/>
      <c r="F9" s="71"/>
      <c r="G9" s="71"/>
    </row>
    <row r="10" spans="1:9" ht="16.2" thickBot="1" x14ac:dyDescent="0.35">
      <c r="A10" s="17" t="s">
        <v>11</v>
      </c>
      <c r="B10" s="130"/>
      <c r="C10" s="130"/>
      <c r="D10" s="88" t="s">
        <v>44</v>
      </c>
      <c r="E10" s="71"/>
      <c r="F10" s="71"/>
      <c r="G10" s="71"/>
    </row>
    <row r="11" spans="1:9" ht="15" x14ac:dyDescent="0.25">
      <c r="A11" s="21"/>
      <c r="B11" s="111"/>
      <c r="C11" s="111">
        <v>1</v>
      </c>
      <c r="D11" s="132"/>
      <c r="E11" s="86"/>
      <c r="F11" s="86"/>
      <c r="G11" s="86"/>
    </row>
    <row r="12" spans="1:9" ht="15" x14ac:dyDescent="0.25">
      <c r="A12" s="24" t="s">
        <v>13</v>
      </c>
      <c r="B12" s="110"/>
      <c r="C12" s="110">
        <v>1</v>
      </c>
      <c r="D12" s="119">
        <f t="shared" ref="D12:D35" si="0">SUM(B12:C12)</f>
        <v>1</v>
      </c>
      <c r="E12" s="86"/>
      <c r="F12" s="86"/>
      <c r="G12" s="86"/>
    </row>
    <row r="13" spans="1:9" ht="15" x14ac:dyDescent="0.25">
      <c r="A13" s="25" t="s">
        <v>14</v>
      </c>
      <c r="B13" s="110"/>
      <c r="C13" s="110">
        <v>1</v>
      </c>
      <c r="D13" s="119">
        <f t="shared" si="0"/>
        <v>1</v>
      </c>
      <c r="E13" s="86"/>
      <c r="F13" s="86"/>
      <c r="G13" s="86"/>
    </row>
    <row r="14" spans="1:9" ht="15" x14ac:dyDescent="0.25">
      <c r="A14" s="24" t="s">
        <v>15</v>
      </c>
      <c r="B14" s="110"/>
      <c r="C14" s="110">
        <v>1</v>
      </c>
      <c r="D14" s="119">
        <f t="shared" si="0"/>
        <v>1</v>
      </c>
      <c r="E14" s="86"/>
      <c r="F14" s="86"/>
      <c r="G14" s="86"/>
    </row>
    <row r="15" spans="1:9" ht="15" x14ac:dyDescent="0.25">
      <c r="A15" s="25" t="s">
        <v>16</v>
      </c>
      <c r="B15" s="110"/>
      <c r="C15" s="110">
        <v>1</v>
      </c>
      <c r="D15" s="119">
        <f t="shared" si="0"/>
        <v>1</v>
      </c>
      <c r="E15" s="86"/>
      <c r="F15" s="86"/>
      <c r="G15" s="86"/>
    </row>
    <row r="16" spans="1:9" ht="15" x14ac:dyDescent="0.25">
      <c r="A16" s="24" t="s">
        <v>17</v>
      </c>
      <c r="B16" s="110"/>
      <c r="C16" s="110">
        <v>1</v>
      </c>
      <c r="D16" s="119">
        <f t="shared" si="0"/>
        <v>1</v>
      </c>
      <c r="E16" s="86"/>
      <c r="F16" s="86"/>
      <c r="G16" s="86"/>
    </row>
    <row r="17" spans="1:7" s="83" customFormat="1" ht="15" x14ac:dyDescent="0.25">
      <c r="A17" s="25" t="s">
        <v>18</v>
      </c>
      <c r="B17" s="110"/>
      <c r="C17" s="110">
        <v>1</v>
      </c>
      <c r="D17" s="119">
        <f t="shared" si="0"/>
        <v>1</v>
      </c>
      <c r="E17" s="86"/>
      <c r="F17" s="86"/>
      <c r="G17" s="86"/>
    </row>
    <row r="18" spans="1:7" s="83" customFormat="1" ht="15" x14ac:dyDescent="0.25">
      <c r="A18" s="24" t="s">
        <v>19</v>
      </c>
      <c r="B18" s="110"/>
      <c r="C18" s="110">
        <v>1</v>
      </c>
      <c r="D18" s="119">
        <f t="shared" si="0"/>
        <v>1</v>
      </c>
      <c r="E18" s="86"/>
      <c r="F18" s="86"/>
      <c r="G18" s="86"/>
    </row>
    <row r="19" spans="1:7" ht="15" x14ac:dyDescent="0.25">
      <c r="A19" s="25" t="s">
        <v>20</v>
      </c>
      <c r="B19" s="110"/>
      <c r="C19" s="110">
        <v>1</v>
      </c>
      <c r="D19" s="119">
        <f t="shared" si="0"/>
        <v>1</v>
      </c>
      <c r="E19" s="86"/>
      <c r="F19" s="86"/>
      <c r="G19" s="86"/>
    </row>
    <row r="20" spans="1:7" ht="15" x14ac:dyDescent="0.25">
      <c r="A20" s="24" t="s">
        <v>21</v>
      </c>
      <c r="B20" s="110"/>
      <c r="C20" s="110">
        <v>1</v>
      </c>
      <c r="D20" s="119">
        <f t="shared" si="0"/>
        <v>1</v>
      </c>
      <c r="E20" s="86"/>
      <c r="F20" s="86"/>
      <c r="G20" s="86"/>
    </row>
    <row r="21" spans="1:7" ht="15" x14ac:dyDescent="0.25">
      <c r="A21" s="25" t="s">
        <v>22</v>
      </c>
      <c r="B21" s="110"/>
      <c r="C21" s="110">
        <v>1</v>
      </c>
      <c r="D21" s="119">
        <f t="shared" si="0"/>
        <v>1</v>
      </c>
      <c r="E21" s="86"/>
      <c r="F21" s="86"/>
      <c r="G21" s="86"/>
    </row>
    <row r="22" spans="1:7" ht="15" x14ac:dyDescent="0.25">
      <c r="A22" s="24" t="s">
        <v>23</v>
      </c>
      <c r="B22" s="110"/>
      <c r="C22" s="110">
        <v>1</v>
      </c>
      <c r="D22" s="119">
        <f t="shared" si="0"/>
        <v>1</v>
      </c>
      <c r="E22" s="86"/>
      <c r="F22" s="86"/>
      <c r="G22" s="86"/>
    </row>
    <row r="23" spans="1:7" ht="15" x14ac:dyDescent="0.25">
      <c r="A23" s="25" t="s">
        <v>24</v>
      </c>
      <c r="B23" s="110"/>
      <c r="C23" s="110">
        <v>1</v>
      </c>
      <c r="D23" s="119">
        <f t="shared" si="0"/>
        <v>1</v>
      </c>
      <c r="E23" s="86"/>
      <c r="F23" s="86"/>
      <c r="G23" s="86"/>
    </row>
    <row r="24" spans="1:7" ht="15" x14ac:dyDescent="0.25">
      <c r="A24" s="24" t="s">
        <v>25</v>
      </c>
      <c r="B24" s="110"/>
      <c r="C24" s="110">
        <v>1</v>
      </c>
      <c r="D24" s="119">
        <f t="shared" si="0"/>
        <v>1</v>
      </c>
      <c r="E24" s="86"/>
      <c r="F24" s="86"/>
      <c r="G24" s="86"/>
    </row>
    <row r="25" spans="1:7" ht="15" x14ac:dyDescent="0.25">
      <c r="A25" s="25" t="s">
        <v>26</v>
      </c>
      <c r="B25" s="110"/>
      <c r="C25" s="110">
        <v>1</v>
      </c>
      <c r="D25" s="119">
        <f t="shared" si="0"/>
        <v>1</v>
      </c>
      <c r="E25" s="86"/>
      <c r="F25" s="86"/>
      <c r="G25" s="86"/>
    </row>
    <row r="26" spans="1:7" ht="15" x14ac:dyDescent="0.25">
      <c r="A26" s="24" t="s">
        <v>27</v>
      </c>
      <c r="B26" s="110"/>
      <c r="C26" s="110">
        <v>1</v>
      </c>
      <c r="D26" s="119">
        <f t="shared" si="0"/>
        <v>1</v>
      </c>
      <c r="E26" s="86"/>
      <c r="F26" s="86"/>
      <c r="G26" s="86"/>
    </row>
    <row r="27" spans="1:7" ht="15" x14ac:dyDescent="0.25">
      <c r="A27" s="25" t="s">
        <v>28</v>
      </c>
      <c r="B27" s="110"/>
      <c r="C27" s="110">
        <v>1</v>
      </c>
      <c r="D27" s="119">
        <f t="shared" si="0"/>
        <v>1</v>
      </c>
      <c r="E27" s="86"/>
      <c r="F27" s="86"/>
      <c r="G27" s="86"/>
    </row>
    <row r="28" spans="1:7" ht="15" x14ac:dyDescent="0.25">
      <c r="A28" s="24" t="s">
        <v>29</v>
      </c>
      <c r="B28" s="110"/>
      <c r="C28" s="110">
        <v>1</v>
      </c>
      <c r="D28" s="119">
        <f t="shared" si="0"/>
        <v>1</v>
      </c>
      <c r="E28" s="86"/>
      <c r="F28" s="86"/>
      <c r="G28" s="86"/>
    </row>
    <row r="29" spans="1:7" ht="15" x14ac:dyDescent="0.25">
      <c r="A29" s="24">
        <v>1800</v>
      </c>
      <c r="B29" s="110"/>
      <c r="C29" s="110">
        <v>1</v>
      </c>
      <c r="D29" s="119">
        <f t="shared" si="0"/>
        <v>1</v>
      </c>
      <c r="E29" s="86"/>
      <c r="F29" s="86"/>
      <c r="G29" s="86"/>
    </row>
    <row r="30" spans="1:7" ht="15" x14ac:dyDescent="0.25">
      <c r="A30" s="24" t="s">
        <v>30</v>
      </c>
      <c r="B30" s="110"/>
      <c r="C30" s="110">
        <v>1</v>
      </c>
      <c r="D30" s="119">
        <f t="shared" si="0"/>
        <v>1</v>
      </c>
      <c r="E30" s="86"/>
      <c r="F30" s="86"/>
      <c r="G30" s="86"/>
    </row>
    <row r="31" spans="1:7" ht="15" x14ac:dyDescent="0.25">
      <c r="A31" s="25" t="s">
        <v>31</v>
      </c>
      <c r="B31" s="110"/>
      <c r="C31" s="110">
        <v>1</v>
      </c>
      <c r="D31" s="119">
        <f t="shared" si="0"/>
        <v>1</v>
      </c>
      <c r="E31" s="86"/>
      <c r="F31" s="86"/>
      <c r="G31" s="86"/>
    </row>
    <row r="32" spans="1:7" ht="15" x14ac:dyDescent="0.25">
      <c r="A32" s="24" t="s">
        <v>32</v>
      </c>
      <c r="B32" s="110"/>
      <c r="C32" s="110">
        <v>1</v>
      </c>
      <c r="D32" s="119">
        <f t="shared" si="0"/>
        <v>1</v>
      </c>
      <c r="E32" s="86"/>
      <c r="F32" s="86"/>
      <c r="G32" s="86"/>
    </row>
    <row r="33" spans="1:8" s="83" customFormat="1" ht="15" x14ac:dyDescent="0.25">
      <c r="A33" s="25" t="s">
        <v>33</v>
      </c>
      <c r="B33" s="110"/>
      <c r="C33" s="110">
        <v>1</v>
      </c>
      <c r="D33" s="119">
        <f t="shared" si="0"/>
        <v>1</v>
      </c>
      <c r="E33" s="86"/>
      <c r="F33" s="86"/>
      <c r="G33" s="86"/>
    </row>
    <row r="34" spans="1:8" ht="15" x14ac:dyDescent="0.25">
      <c r="A34" s="24" t="s">
        <v>34</v>
      </c>
      <c r="B34" s="110"/>
      <c r="C34" s="110">
        <v>1</v>
      </c>
      <c r="D34" s="119">
        <f t="shared" si="0"/>
        <v>1</v>
      </c>
      <c r="E34" s="86"/>
      <c r="F34" s="86"/>
      <c r="G34" s="86"/>
    </row>
    <row r="35" spans="1:8" ht="15" x14ac:dyDescent="0.25">
      <c r="A35" s="24">
        <v>2400</v>
      </c>
      <c r="B35" s="110"/>
      <c r="C35" s="110">
        <v>1</v>
      </c>
      <c r="D35" s="119">
        <f t="shared" si="0"/>
        <v>1</v>
      </c>
      <c r="E35" s="86"/>
      <c r="F35" s="86"/>
      <c r="G35" s="86"/>
    </row>
    <row r="36" spans="1:8" ht="15.6" thickBot="1" x14ac:dyDescent="0.3">
      <c r="A36" s="26"/>
      <c r="B36" s="112"/>
      <c r="C36" s="112">
        <v>1</v>
      </c>
      <c r="D36" s="133"/>
      <c r="E36" s="86"/>
      <c r="F36" s="86"/>
      <c r="G36" s="86"/>
    </row>
    <row r="37" spans="1:8" ht="16.2" thickBot="1" x14ac:dyDescent="0.35">
      <c r="A37" s="7"/>
      <c r="B37" s="58">
        <f>SUM(B12:B36)</f>
        <v>0</v>
      </c>
      <c r="C37" s="58">
        <f>SUM(C12:C36)</f>
        <v>25</v>
      </c>
      <c r="D37" s="89">
        <f>SUM(D12:D36)</f>
        <v>24</v>
      </c>
      <c r="E37" s="36"/>
      <c r="F37" s="36"/>
      <c r="G37" s="36"/>
    </row>
    <row r="38" spans="1:8" ht="15.6" x14ac:dyDescent="0.3">
      <c r="A38" s="7"/>
      <c r="B38" s="14"/>
      <c r="C38" s="14" t="s">
        <v>88</v>
      </c>
      <c r="D38" s="31"/>
      <c r="E38" s="30"/>
      <c r="F38" s="30"/>
      <c r="G38" s="30"/>
      <c r="H38" s="31"/>
    </row>
    <row r="39" spans="1:8" ht="15.6" x14ac:dyDescent="0.3">
      <c r="A39" s="7"/>
      <c r="B39" s="33"/>
      <c r="C39" s="33" t="s">
        <v>89</v>
      </c>
      <c r="D39" s="31"/>
      <c r="E39" s="38"/>
      <c r="F39" s="38"/>
      <c r="G39" s="38"/>
      <c r="H39" s="31"/>
    </row>
    <row r="40" spans="1:8" ht="15.6" x14ac:dyDescent="0.3">
      <c r="A40" s="7"/>
      <c r="B40" s="33"/>
      <c r="C40" s="33" t="s">
        <v>90</v>
      </c>
      <c r="D40" s="36"/>
      <c r="E40" s="36"/>
      <c r="F40" s="36"/>
      <c r="G40" s="7"/>
    </row>
    <row r="41" spans="1:8" ht="15.6" x14ac:dyDescent="0.3">
      <c r="A41" s="7"/>
      <c r="B41" s="33"/>
      <c r="C41" s="32" t="s">
        <v>89</v>
      </c>
      <c r="D41" s="36"/>
      <c r="E41" s="36"/>
      <c r="F41" s="36"/>
      <c r="G41" s="7"/>
    </row>
    <row r="42" spans="1:8" ht="15.6" x14ac:dyDescent="0.3">
      <c r="A42" s="7"/>
      <c r="B42" s="33"/>
      <c r="C42" s="33" t="s">
        <v>35</v>
      </c>
      <c r="D42" s="38"/>
      <c r="E42" s="38"/>
      <c r="F42" s="38"/>
      <c r="G42" s="7"/>
    </row>
    <row r="43" spans="1:8" ht="15.6" x14ac:dyDescent="0.3">
      <c r="A43" s="7"/>
      <c r="B43" s="131" t="s">
        <v>75</v>
      </c>
      <c r="C43" s="131" t="s">
        <v>75</v>
      </c>
      <c r="D43" s="30"/>
      <c r="E43" s="38"/>
      <c r="F43" s="38"/>
      <c r="G43" s="38"/>
      <c r="H43" s="7"/>
    </row>
    <row r="44" spans="1:8" ht="15.6" x14ac:dyDescent="0.3">
      <c r="A44" s="7"/>
      <c r="B44" s="32" t="s">
        <v>76</v>
      </c>
      <c r="C44" s="32" t="s">
        <v>76</v>
      </c>
      <c r="D44" s="7"/>
      <c r="E44"/>
      <c r="F44"/>
      <c r="H44" s="7"/>
    </row>
    <row r="45" spans="1:8" ht="16.2" thickBot="1" x14ac:dyDescent="0.35">
      <c r="A45" s="7"/>
      <c r="B45" s="34" t="s">
        <v>74</v>
      </c>
      <c r="C45" s="34" t="s">
        <v>74</v>
      </c>
      <c r="D45" s="7"/>
      <c r="E45" s="71"/>
      <c r="F45" s="71"/>
      <c r="G45" s="71"/>
      <c r="H45" s="7"/>
    </row>
    <row r="46" spans="1:8" ht="15.6" x14ac:dyDescent="0.3">
      <c r="A46" s="7"/>
      <c r="B46" s="83"/>
      <c r="C46" s="83"/>
      <c r="D46" s="7"/>
      <c r="E46" s="71"/>
      <c r="F46" s="71"/>
      <c r="G46" s="71"/>
      <c r="H46" s="7"/>
    </row>
    <row r="47" spans="1:8" ht="15" x14ac:dyDescent="0.25">
      <c r="A47" s="7"/>
      <c r="B47" s="83"/>
      <c r="C47" s="83"/>
      <c r="D47" s="7"/>
      <c r="E47"/>
      <c r="F47"/>
      <c r="H47" s="7"/>
    </row>
    <row r="48" spans="1:8" ht="15" x14ac:dyDescent="0.25">
      <c r="A48" s="7"/>
      <c r="B48" s="83"/>
      <c r="C48" s="83"/>
      <c r="D48" s="7"/>
      <c r="E48"/>
      <c r="F48"/>
      <c r="H48" s="7"/>
    </row>
    <row r="49" spans="2:6" ht="15" x14ac:dyDescent="0.25">
      <c r="B49" s="83"/>
      <c r="C49" s="83"/>
      <c r="D49" s="39"/>
      <c r="E49"/>
      <c r="F49"/>
    </row>
    <row r="50" spans="2:6" ht="15" x14ac:dyDescent="0.25">
      <c r="B50" s="83"/>
      <c r="C50" s="83"/>
      <c r="D50" s="39"/>
      <c r="E50"/>
      <c r="F50"/>
    </row>
    <row r="51" spans="2:6" ht="15" x14ac:dyDescent="0.25">
      <c r="B51" s="83"/>
      <c r="C51" s="83"/>
      <c r="D51" s="39"/>
      <c r="E51"/>
      <c r="F51"/>
    </row>
    <row r="52" spans="2:6" ht="15" x14ac:dyDescent="0.25">
      <c r="B52" s="83"/>
      <c r="C52" s="83"/>
      <c r="D52" s="39"/>
      <c r="E52"/>
      <c r="F52"/>
    </row>
    <row r="53" spans="2:6" ht="15" x14ac:dyDescent="0.25">
      <c r="B53" s="83"/>
      <c r="C53" s="83"/>
      <c r="D53" s="39"/>
      <c r="E53"/>
      <c r="F53"/>
    </row>
    <row r="54" spans="2:6" x14ac:dyDescent="0.25">
      <c r="B54" s="83"/>
      <c r="C54" s="83"/>
      <c r="E54"/>
      <c r="F54"/>
    </row>
    <row r="55" spans="2:6" x14ac:dyDescent="0.25">
      <c r="B55" s="83"/>
      <c r="C55" s="83"/>
      <c r="E55"/>
      <c r="F55"/>
    </row>
    <row r="56" spans="2:6" x14ac:dyDescent="0.25">
      <c r="B56" s="83"/>
      <c r="C56" s="83"/>
      <c r="E56"/>
      <c r="F56"/>
    </row>
    <row r="57" spans="2:6" x14ac:dyDescent="0.25">
      <c r="B57" s="83"/>
      <c r="C57" s="83"/>
      <c r="F57"/>
    </row>
    <row r="58" spans="2:6" x14ac:dyDescent="0.25">
      <c r="B58" s="83"/>
      <c r="F58"/>
    </row>
    <row r="59" spans="2:6" x14ac:dyDescent="0.25">
      <c r="F59"/>
    </row>
    <row r="60" spans="2:6" x14ac:dyDescent="0.25">
      <c r="F60"/>
    </row>
    <row r="61" spans="2:6" x14ac:dyDescent="0.25">
      <c r="F61"/>
    </row>
    <row r="62" spans="2:6" x14ac:dyDescent="0.25">
      <c r="F62"/>
    </row>
    <row r="63" spans="2:6" x14ac:dyDescent="0.25">
      <c r="F63"/>
    </row>
    <row r="64" spans="2:6" x14ac:dyDescent="0.25">
      <c r="F64"/>
    </row>
    <row r="65" spans="6:6" x14ac:dyDescent="0.25">
      <c r="F65"/>
    </row>
    <row r="66" spans="6:6" x14ac:dyDescent="0.25">
      <c r="F66"/>
    </row>
    <row r="67" spans="6:6" x14ac:dyDescent="0.25">
      <c r="F67"/>
    </row>
    <row r="68" spans="6:6" x14ac:dyDescent="0.25">
      <c r="F68"/>
    </row>
    <row r="69" spans="6:6" x14ac:dyDescent="0.25">
      <c r="F69"/>
    </row>
    <row r="70" spans="6:6" x14ac:dyDescent="0.25">
      <c r="F70"/>
    </row>
    <row r="71" spans="6:6" x14ac:dyDescent="0.25">
      <c r="F71"/>
    </row>
    <row r="72" spans="6:6" x14ac:dyDescent="0.25">
      <c r="F72"/>
    </row>
    <row r="73" spans="6:6" x14ac:dyDescent="0.25">
      <c r="F7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49" sqref="E49"/>
    </sheetView>
  </sheetViews>
  <sheetFormatPr defaultRowHeight="13.2" x14ac:dyDescent="0.25"/>
  <cols>
    <col min="1" max="1" width="20.5546875" bestFit="1" customWidth="1"/>
    <col min="2" max="2" width="41" bestFit="1" customWidth="1"/>
    <col min="3" max="3" width="61.5546875" bestFit="1" customWidth="1"/>
    <col min="4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f>'COB N&gt;S'!B3</f>
        <v>37229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68</v>
      </c>
      <c r="C39" s="104" t="s">
        <v>72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67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69</v>
      </c>
      <c r="C41" s="105" t="s">
        <v>73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70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71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2001-11-30T17:16:06Z</cp:lastPrinted>
  <dcterms:created xsi:type="dcterms:W3CDTF">2000-11-27T17:44:07Z</dcterms:created>
  <dcterms:modified xsi:type="dcterms:W3CDTF">2023-09-10T15:11:27Z</dcterms:modified>
</cp:coreProperties>
</file>