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onthly total by del pt" sheetId="2" r:id="rId1"/>
  </sheets>
  <definedNames>
    <definedName name="_xlnm.Print_Titles" localSheetId="0">'monthly total by del pt'!#REF!</definedName>
  </definedNames>
  <calcPr calcId="92512"/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C14" i="2"/>
  <c r="D14" i="2"/>
  <c r="E14" i="2"/>
  <c r="F14" i="2"/>
  <c r="G14" i="2"/>
</calcChain>
</file>

<file path=xl/sharedStrings.xml><?xml version="1.0" encoding="utf-8"?>
<sst xmlns="http://schemas.openxmlformats.org/spreadsheetml/2006/main" count="10" uniqueCount="10">
  <si>
    <t>SOCAL NEEDLES</t>
  </si>
  <si>
    <t>MOJAVE TOPOCK</t>
  </si>
  <si>
    <t>PG&amp;E TOPOCK</t>
  </si>
  <si>
    <t>Avg Daily Scheduled to CA</t>
  </si>
  <si>
    <t>Total Monthly Scheduled to CA</t>
  </si>
  <si>
    <t>Point Name</t>
  </si>
  <si>
    <t>Point No</t>
  </si>
  <si>
    <t>Transwestern Pipeline Company</t>
  </si>
  <si>
    <t>Monthly Scheduled Volumes to California Delivery Points</t>
  </si>
  <si>
    <t>For the Period November 1, 2000 - March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</si>
</sst>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165" fontId="1" fillId="0" borderId="0" xfId="1" applyNumberFormat="1"/>
    <xf numFmtId="3" fontId="2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7" fontId="2" fillId="0" borderId="1" xfId="0" applyNumberFormat="1" applyFont="1" applyBorder="1" applyAlignment="1">
      <alignment horizontal="center"/>
    </xf>
    <xf numFmtId="17" fontId="2" fillId="0" borderId="1" xfId="1" applyNumberFormat="1" applyFont="1" applyBorder="1" applyAlignment="1">
      <alignment horizontal="center"/>
    </xf>
    <xf numFmtId="17" fontId="2" fillId="0" borderId="2" xfId="1" applyNumberFormat="1" applyFont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0" xfId="0" applyBorder="1"/>
    <xf numFmtId="0" fontId="0" fillId="0" borderId="5" xfId="0" applyBorder="1"/>
    <xf numFmtId="165" fontId="2" fillId="0" borderId="0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7" xfId="1" applyNumberFormat="1" applyFont="1" applyBorder="1"/>
    <xf numFmtId="165" fontId="1" fillId="0" borderId="0" xfId="1" applyNumberForma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6" xfId="0" applyFont="1" applyBorder="1"/>
    <xf numFmtId="0" fontId="3" fillId="0" borderId="0" xfId="0" applyFont="1"/>
    <xf numFmtId="3" fontId="3" fillId="0" borderId="0" xfId="0" applyNumberFormat="1" applyFont="1"/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sqref="A1:G1"/>
    </sheetView>
  </sheetViews>
  <sheetFormatPr defaultRowHeight="13.2" x14ac:dyDescent="0.25"/>
  <cols>
    <col min="1" max="1" width="12.88671875" bestFit="1" customWidth="1"/>
    <col min="2" max="2" width="22.6640625" customWidth="1"/>
    <col min="3" max="3" width="12.6640625" style="2" customWidth="1"/>
    <col min="4" max="7" width="12.6640625" customWidth="1"/>
    <col min="8" max="8" width="17.33203125" bestFit="1" customWidth="1"/>
    <col min="9" max="9" width="10.33203125" bestFit="1" customWidth="1"/>
    <col min="11" max="11" width="10.109375" bestFit="1" customWidth="1"/>
    <col min="12" max="12" width="6" bestFit="1" customWidth="1"/>
    <col min="13" max="13" width="14.6640625" bestFit="1" customWidth="1"/>
    <col min="14" max="14" width="10.33203125" bestFit="1" customWidth="1"/>
    <col min="15" max="15" width="11.33203125" bestFit="1" customWidth="1"/>
    <col min="16" max="16" width="9.109375" style="4" customWidth="1"/>
  </cols>
  <sheetData>
    <row r="1" spans="1:16" s="30" customFormat="1" ht="15.6" x14ac:dyDescent="0.3">
      <c r="A1" s="34" t="s">
        <v>7</v>
      </c>
      <c r="B1" s="34"/>
      <c r="C1" s="34"/>
      <c r="D1" s="34"/>
      <c r="E1" s="34"/>
      <c r="F1" s="34"/>
      <c r="G1" s="34"/>
      <c r="P1" s="31"/>
    </row>
    <row r="2" spans="1:16" s="30" customFormat="1" ht="15.6" x14ac:dyDescent="0.3">
      <c r="A2" s="34" t="s">
        <v>8</v>
      </c>
      <c r="B2" s="34"/>
      <c r="C2" s="34"/>
      <c r="D2" s="34"/>
      <c r="E2" s="34"/>
      <c r="F2" s="34"/>
      <c r="G2" s="34"/>
      <c r="P2" s="31"/>
    </row>
    <row r="3" spans="1:16" s="30" customFormat="1" ht="15.6" x14ac:dyDescent="0.3">
      <c r="A3" s="34" t="s">
        <v>9</v>
      </c>
      <c r="B3" s="34"/>
      <c r="C3" s="34"/>
      <c r="D3" s="34"/>
      <c r="E3" s="34"/>
      <c r="F3" s="34"/>
      <c r="G3" s="34"/>
      <c r="P3" s="31"/>
    </row>
    <row r="4" spans="1:16" ht="12" customHeight="1" x14ac:dyDescent="0.25"/>
    <row r="5" spans="1:16" ht="12" customHeight="1" x14ac:dyDescent="0.25"/>
    <row r="6" spans="1:16" ht="13.8" thickBot="1" x14ac:dyDescent="0.3"/>
    <row r="7" spans="1:16" s="1" customFormat="1" ht="13.8" thickBot="1" x14ac:dyDescent="0.3">
      <c r="A7" s="21" t="s">
        <v>6</v>
      </c>
      <c r="B7" s="22" t="s">
        <v>5</v>
      </c>
      <c r="C7" s="8">
        <v>36831</v>
      </c>
      <c r="D7" s="7">
        <v>36861</v>
      </c>
      <c r="E7" s="8">
        <v>36892</v>
      </c>
      <c r="F7" s="7">
        <v>36923</v>
      </c>
      <c r="G7" s="9">
        <v>36951</v>
      </c>
      <c r="P7" s="3"/>
    </row>
    <row r="8" spans="1:16" x14ac:dyDescent="0.25">
      <c r="A8" s="23">
        <v>10487</v>
      </c>
      <c r="B8" s="32" t="s">
        <v>0</v>
      </c>
      <c r="C8" s="10">
        <v>19660742</v>
      </c>
      <c r="D8" s="10">
        <v>23412989</v>
      </c>
      <c r="E8" s="10">
        <v>23900755</v>
      </c>
      <c r="F8" s="10">
        <v>21983313</v>
      </c>
      <c r="G8" s="11">
        <v>24658706</v>
      </c>
    </row>
    <row r="9" spans="1:16" x14ac:dyDescent="0.25">
      <c r="A9" s="24">
        <v>56696</v>
      </c>
      <c r="B9" s="33" t="s">
        <v>1</v>
      </c>
      <c r="C9" s="12">
        <v>854874</v>
      </c>
      <c r="D9" s="12">
        <v>1186768</v>
      </c>
      <c r="E9" s="12">
        <v>779544</v>
      </c>
      <c r="F9" s="12">
        <v>1136743</v>
      </c>
      <c r="G9" s="13">
        <v>1014433</v>
      </c>
    </row>
    <row r="10" spans="1:16" x14ac:dyDescent="0.25">
      <c r="A10" s="24">
        <v>56698</v>
      </c>
      <c r="B10" s="33" t="s">
        <v>2</v>
      </c>
      <c r="C10" s="12">
        <v>7333034</v>
      </c>
      <c r="D10" s="12">
        <v>8756518</v>
      </c>
      <c r="E10" s="12">
        <v>8757110</v>
      </c>
      <c r="F10" s="12">
        <v>8095620</v>
      </c>
      <c r="G10" s="13">
        <v>8379993</v>
      </c>
    </row>
    <row r="11" spans="1:16" x14ac:dyDescent="0.25">
      <c r="A11" s="25"/>
      <c r="B11" s="14"/>
      <c r="C11" s="20"/>
      <c r="D11" s="14"/>
      <c r="E11" s="14"/>
      <c r="F11" s="14"/>
      <c r="G11" s="15"/>
    </row>
    <row r="12" spans="1:16" s="5" customFormat="1" x14ac:dyDescent="0.25">
      <c r="A12" s="26" t="s">
        <v>4</v>
      </c>
      <c r="B12" s="27"/>
      <c r="C12" s="16">
        <f>SUM(C8:C11)</f>
        <v>27848650</v>
      </c>
      <c r="D12" s="16">
        <f>SUM(D8:D11)</f>
        <v>33356275</v>
      </c>
      <c r="E12" s="16">
        <f>SUM(E8:E11)</f>
        <v>33437409</v>
      </c>
      <c r="F12" s="16">
        <f>SUM(F8:F11)</f>
        <v>31215676</v>
      </c>
      <c r="G12" s="17">
        <f>SUM(G8:G11)</f>
        <v>34053132</v>
      </c>
      <c r="P12" s="6"/>
    </row>
    <row r="13" spans="1:16" x14ac:dyDescent="0.25">
      <c r="A13" s="25"/>
      <c r="B13" s="14"/>
      <c r="C13" s="20"/>
      <c r="D13" s="14"/>
      <c r="E13" s="14"/>
      <c r="F13" s="14"/>
      <c r="G13" s="15"/>
    </row>
    <row r="14" spans="1:16" s="5" customFormat="1" ht="13.8" thickBot="1" x14ac:dyDescent="0.3">
      <c r="A14" s="28" t="s">
        <v>3</v>
      </c>
      <c r="B14" s="29"/>
      <c r="C14" s="18">
        <f>ROUND(C12/30,0)</f>
        <v>928288</v>
      </c>
      <c r="D14" s="18">
        <f>ROUND(D12/31,0)</f>
        <v>1076009</v>
      </c>
      <c r="E14" s="18">
        <f>ROUND(E12/31,0)</f>
        <v>1078626</v>
      </c>
      <c r="F14" s="18">
        <f>ROUND(F12/28,0)</f>
        <v>1114846</v>
      </c>
      <c r="G14" s="19">
        <f>ROUND(G12/31,0)</f>
        <v>1098488</v>
      </c>
      <c r="P14" s="6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25" footer="0.5"/>
  <pageSetup orientation="landscape" verticalDpi="300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total by del pt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Havlíček Jan</cp:lastModifiedBy>
  <cp:lastPrinted>2001-09-14T18:23:43Z</cp:lastPrinted>
  <dcterms:created xsi:type="dcterms:W3CDTF">2001-09-14T17:49:08Z</dcterms:created>
  <dcterms:modified xsi:type="dcterms:W3CDTF">2023-09-10T15:12:35Z</dcterms:modified>
</cp:coreProperties>
</file>