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7100" windowHeight="10368"/>
  </bookViews>
  <sheets>
    <sheet name="Employee List" sheetId="1" r:id="rId1"/>
  </sheets>
  <definedNames>
    <definedName name="_xlnm.Print_Area" localSheetId="0">'Employee List'!$A$1:$I$67</definedName>
  </definedNames>
  <calcPr calcId="92512"/>
</workbook>
</file>

<file path=xl/calcChain.xml><?xml version="1.0" encoding="utf-8"?>
<calcChain xmlns="http://schemas.openxmlformats.org/spreadsheetml/2006/main">
  <c r="K7" i="1" l="1"/>
  <c r="K11" i="1"/>
  <c r="K15" i="1"/>
  <c r="K24" i="1"/>
  <c r="K32" i="1"/>
  <c r="K44" i="1"/>
  <c r="K51" i="1"/>
  <c r="K55" i="1"/>
  <c r="C59" i="1"/>
  <c r="K62" i="1"/>
</calcChain>
</file>

<file path=xl/sharedStrings.xml><?xml version="1.0" encoding="utf-8"?>
<sst xmlns="http://schemas.openxmlformats.org/spreadsheetml/2006/main" count="78" uniqueCount="78">
  <si>
    <t>ENRON TRANSPORTATION SERVICES</t>
  </si>
  <si>
    <t>BUSINESS DEVELOPMENT &amp; MARKETING-2002 Plan</t>
  </si>
  <si>
    <t xml:space="preserve"> </t>
  </si>
  <si>
    <t>Distribution for Cost Center</t>
  </si>
  <si>
    <t xml:space="preserve">Dept. </t>
  </si>
  <si>
    <t>CC</t>
  </si>
  <si>
    <t>Ct/CC</t>
  </si>
  <si>
    <t>Staff</t>
  </si>
  <si>
    <t>CO</t>
  </si>
  <si>
    <t>Capitalized</t>
  </si>
  <si>
    <t>NNG O&amp;M</t>
  </si>
  <si>
    <t>TW O&amp;M</t>
  </si>
  <si>
    <t>Executive</t>
  </si>
  <si>
    <t>Neubauer, Dave</t>
  </si>
  <si>
    <t>Deb Cappiello</t>
  </si>
  <si>
    <t>Vacancy (Ferrell)</t>
  </si>
  <si>
    <t>Abraham, Ron (contract)</t>
  </si>
  <si>
    <t>Business Services</t>
  </si>
  <si>
    <t>McGowan, Mike</t>
  </si>
  <si>
    <t>Barker, Courtney</t>
  </si>
  <si>
    <t>Brennan, Lorna</t>
  </si>
  <si>
    <t>McCoy, Julie</t>
  </si>
  <si>
    <t>Storage</t>
  </si>
  <si>
    <t>Miller, Kent</t>
  </si>
  <si>
    <t>Neville, Sue</t>
  </si>
  <si>
    <t>Vacancy (Branney)</t>
  </si>
  <si>
    <t>Cabrera, Reyna</t>
  </si>
  <si>
    <t>Ramirez, Pilar</t>
  </si>
  <si>
    <t>Roobaert, Preston</t>
  </si>
  <si>
    <t>Thomas, Steve</t>
  </si>
  <si>
    <t>Threet, Kay</t>
  </si>
  <si>
    <t>Pricing &amp; Structuring</t>
  </si>
  <si>
    <t>Williams, Jo</t>
  </si>
  <si>
    <t>Bolks, Sean</t>
  </si>
  <si>
    <t>Mercaldo, Vernon</t>
  </si>
  <si>
    <t>Paladino, Ranelle</t>
  </si>
  <si>
    <t>Pavlou, Larry</t>
  </si>
  <si>
    <t>Pritchard, John</t>
  </si>
  <si>
    <t>Riehm, Richard</t>
  </si>
  <si>
    <t>Vacancy (Nielsen)</t>
  </si>
  <si>
    <t>Midwest Marketing</t>
  </si>
  <si>
    <t>Fowler, Bill</t>
  </si>
  <si>
    <t>Barry, Mike</t>
  </si>
  <si>
    <t>Berg, Vicki</t>
  </si>
  <si>
    <t>Bollinger, Joni</t>
  </si>
  <si>
    <t>Hook, Connie</t>
  </si>
  <si>
    <t>Johansen, Tim</t>
  </si>
  <si>
    <t>Lagerstrom, Karen</t>
  </si>
  <si>
    <t>Lantefield, Laura</t>
  </si>
  <si>
    <t>Sebesta, Chris</t>
  </si>
  <si>
    <t xml:space="preserve">Semin, Frank </t>
  </si>
  <si>
    <t>Stevens, Bob</t>
  </si>
  <si>
    <t>Valley, Lisa</t>
  </si>
  <si>
    <t>North Power &amp; Bus.Dev.</t>
  </si>
  <si>
    <t>Dushinske, John</t>
  </si>
  <si>
    <t>Bowers, Janet</t>
  </si>
  <si>
    <t>Gracey, Rosemary</t>
  </si>
  <si>
    <t>Oldenhuis, Frank</t>
  </si>
  <si>
    <t>Penkava, Loren</t>
  </si>
  <si>
    <t>Halpin, Tom</t>
  </si>
  <si>
    <t>Wilkinson, Chuck</t>
  </si>
  <si>
    <t xml:space="preserve">South Power &amp; Bus. Dev. </t>
  </si>
  <si>
    <t>Stage, Mike</t>
  </si>
  <si>
    <t>Herber, Steve</t>
  </si>
  <si>
    <t>McCarran, Penny</t>
  </si>
  <si>
    <t>Weller, Steve</t>
  </si>
  <si>
    <t>Wehring, Linda</t>
  </si>
  <si>
    <t>Burleson, Bob</t>
  </si>
  <si>
    <t>Admin. Support (Contract)</t>
  </si>
  <si>
    <t>Marketing Regular Full Time</t>
  </si>
  <si>
    <t>Marketing Other</t>
  </si>
  <si>
    <t>Facilities</t>
  </si>
  <si>
    <t>*</t>
  </si>
  <si>
    <t>Anderson, Patty</t>
  </si>
  <si>
    <t>Batko, Kathy</t>
  </si>
  <si>
    <t>Sova, Gary</t>
  </si>
  <si>
    <t>* remainder is allocated to Plains</t>
  </si>
  <si>
    <t>Vacancy-6 mo (Swett)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</si>
</sst>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m/d/yy"/>
  </numFmts>
  <fonts count="5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2" fillId="0" borderId="0" xfId="0" applyFont="1" applyFill="1" applyAlignment="1">
      <alignment horizontal="centerContinuous"/>
    </xf>
    <xf numFmtId="187" fontId="3" fillId="0" borderId="0" xfId="0" quotePrefix="1" applyNumberFormat="1" applyFont="1" applyFill="1"/>
    <xf numFmtId="0" fontId="0" fillId="0" borderId="0" xfId="0" applyFill="1"/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Continuous"/>
    </xf>
    <xf numFmtId="0" fontId="2" fillId="0" borderId="2" xfId="0" applyFont="1" applyFill="1" applyBorder="1" applyAlignment="1">
      <alignment horizontal="centerContinuous"/>
    </xf>
    <xf numFmtId="0" fontId="2" fillId="0" borderId="3" xfId="0" applyFont="1" applyFill="1" applyBorder="1" applyAlignment="1">
      <alignment horizontal="centerContinuous"/>
    </xf>
    <xf numFmtId="0" fontId="4" fillId="0" borderId="4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9" fontId="4" fillId="0" borderId="4" xfId="1" applyFont="1" applyFill="1" applyBorder="1" applyAlignment="1">
      <alignment horizontal="center"/>
    </xf>
    <xf numFmtId="9" fontId="4" fillId="0" borderId="5" xfId="1" applyFont="1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/>
    <xf numFmtId="9" fontId="1" fillId="2" borderId="10" xfId="1" applyFill="1" applyBorder="1" applyAlignment="1">
      <alignment horizontal="center"/>
    </xf>
    <xf numFmtId="9" fontId="1" fillId="2" borderId="11" xfId="1" applyNumberFormat="1" applyFill="1" applyBorder="1" applyAlignment="1">
      <alignment horizontal="center"/>
    </xf>
    <xf numFmtId="9" fontId="3" fillId="0" borderId="0" xfId="0" applyNumberFormat="1" applyFont="1"/>
    <xf numFmtId="0" fontId="0" fillId="0" borderId="6" xfId="0" applyFill="1" applyBorder="1"/>
    <xf numFmtId="0" fontId="0" fillId="2" borderId="12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8" xfId="0" applyFill="1" applyBorder="1"/>
    <xf numFmtId="0" fontId="0" fillId="0" borderId="9" xfId="0" applyFill="1" applyBorder="1"/>
    <xf numFmtId="9" fontId="1" fillId="0" borderId="10" xfId="1" applyFill="1" applyBorder="1" applyAlignment="1">
      <alignment horizontal="center"/>
    </xf>
    <xf numFmtId="0" fontId="0" fillId="0" borderId="11" xfId="0" quotePrefix="1" applyFill="1" applyBorder="1" applyAlignment="1">
      <alignment horizontal="center"/>
    </xf>
    <xf numFmtId="0" fontId="3" fillId="0" borderId="0" xfId="0" applyFont="1"/>
    <xf numFmtId="0" fontId="0" fillId="0" borderId="7" xfId="0" applyFill="1" applyBorder="1"/>
    <xf numFmtId="9" fontId="1" fillId="2" borderId="11" xfId="1" applyFill="1" applyBorder="1" applyAlignment="1">
      <alignment horizontal="center"/>
    </xf>
    <xf numFmtId="0" fontId="0" fillId="2" borderId="13" xfId="0" applyFill="1" applyBorder="1"/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5" xfId="0" applyFill="1" applyBorder="1"/>
    <xf numFmtId="0" fontId="0" fillId="2" borderId="16" xfId="0" applyFill="1" applyBorder="1"/>
    <xf numFmtId="9" fontId="1" fillId="2" borderId="17" xfId="1" applyFill="1" applyBorder="1" applyAlignment="1">
      <alignment horizontal="center"/>
    </xf>
    <xf numFmtId="9" fontId="1" fillId="2" borderId="18" xfId="1" applyNumberFormat="1" applyFill="1" applyBorder="1" applyAlignment="1">
      <alignment horizontal="center"/>
    </xf>
    <xf numFmtId="0" fontId="0" fillId="3" borderId="6" xfId="0" applyFill="1" applyBorder="1"/>
    <xf numFmtId="0" fontId="0" fillId="3" borderId="8" xfId="0" applyFill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9" fontId="1" fillId="3" borderId="10" xfId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 applyAlignment="1">
      <alignment horizontal="center"/>
    </xf>
    <xf numFmtId="0" fontId="0" fillId="0" borderId="21" xfId="0" applyFill="1" applyBorder="1"/>
    <xf numFmtId="0" fontId="0" fillId="0" borderId="22" xfId="0" applyFill="1" applyBorder="1"/>
    <xf numFmtId="9" fontId="1" fillId="2" borderId="18" xfId="1" quotePrefix="1" applyFill="1" applyBorder="1" applyAlignment="1">
      <alignment horizontal="center"/>
    </xf>
    <xf numFmtId="0" fontId="0" fillId="0" borderId="13" xfId="0" applyFill="1" applyBorder="1"/>
    <xf numFmtId="0" fontId="0" fillId="0" borderId="15" xfId="0" applyFill="1" applyBorder="1" applyAlignment="1">
      <alignment horizontal="center"/>
    </xf>
    <xf numFmtId="0" fontId="0" fillId="0" borderId="15" xfId="0" applyFill="1" applyBorder="1"/>
    <xf numFmtId="0" fontId="0" fillId="3" borderId="13" xfId="0" applyFill="1" applyBorder="1"/>
    <xf numFmtId="0" fontId="0" fillId="3" borderId="15" xfId="0" applyFill="1" applyBorder="1" applyAlignment="1">
      <alignment horizontal="center"/>
    </xf>
    <xf numFmtId="0" fontId="0" fillId="3" borderId="15" xfId="0" applyFill="1" applyBorder="1"/>
    <xf numFmtId="0" fontId="0" fillId="3" borderId="16" xfId="0" applyFill="1" applyBorder="1"/>
    <xf numFmtId="0" fontId="0" fillId="3" borderId="18" xfId="0" quotePrefix="1" applyFill="1" applyBorder="1" applyAlignment="1">
      <alignment horizontal="center"/>
    </xf>
    <xf numFmtId="0" fontId="0" fillId="2" borderId="15" xfId="0" quotePrefix="1" applyFill="1" applyBorder="1" applyAlignment="1">
      <alignment horizontal="center"/>
    </xf>
    <xf numFmtId="0" fontId="0" fillId="0" borderId="4" xfId="0" applyFill="1" applyBorder="1"/>
    <xf numFmtId="0" fontId="0" fillId="0" borderId="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1" xfId="0" applyFill="1" applyBorder="1"/>
    <xf numFmtId="0" fontId="0" fillId="0" borderId="12" xfId="0" applyFill="1" applyBorder="1" applyAlignment="1">
      <alignment horizontal="center"/>
    </xf>
    <xf numFmtId="0" fontId="0" fillId="0" borderId="12" xfId="0" applyFill="1" applyBorder="1"/>
    <xf numFmtId="9" fontId="1" fillId="0" borderId="11" xfId="1" applyFill="1" applyBorder="1" applyAlignment="1">
      <alignment horizontal="center"/>
    </xf>
    <xf numFmtId="0" fontId="0" fillId="0" borderId="23" xfId="0" applyFill="1" applyBorder="1"/>
    <xf numFmtId="0" fontId="0" fillId="0" borderId="24" xfId="0" applyFill="1" applyBorder="1"/>
    <xf numFmtId="0" fontId="0" fillId="0" borderId="25" xfId="0" applyFill="1" applyBorder="1" applyAlignment="1">
      <alignment horizontal="center"/>
    </xf>
    <xf numFmtId="0" fontId="0" fillId="0" borderId="25" xfId="0" applyFill="1" applyBorder="1"/>
    <xf numFmtId="0" fontId="0" fillId="0" borderId="26" xfId="0" applyFill="1" applyBorder="1"/>
    <xf numFmtId="9" fontId="1" fillId="0" borderId="27" xfId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0" xfId="0" applyFill="1" applyBorder="1"/>
    <xf numFmtId="9" fontId="1" fillId="0" borderId="0" xfId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29" xfId="0" applyFill="1" applyBorder="1" applyAlignment="1">
      <alignment horizontal="right"/>
    </xf>
    <xf numFmtId="0" fontId="0" fillId="2" borderId="2" xfId="0" applyFill="1" applyBorder="1" applyAlignment="1">
      <alignment horizontal="center"/>
    </xf>
    <xf numFmtId="0" fontId="0" fillId="0" borderId="30" xfId="0" applyFill="1" applyBorder="1" applyAlignment="1">
      <alignment horizontal="left"/>
    </xf>
    <xf numFmtId="0" fontId="0" fillId="0" borderId="30" xfId="0" applyFill="1" applyBorder="1"/>
    <xf numFmtId="0" fontId="0" fillId="0" borderId="31" xfId="0" applyFill="1" applyBorder="1"/>
    <xf numFmtId="9" fontId="1" fillId="0" borderId="32" xfId="1" applyFill="1" applyBorder="1" applyAlignment="1">
      <alignment horizontal="center"/>
    </xf>
    <xf numFmtId="9" fontId="0" fillId="0" borderId="1" xfId="0" quotePrefix="1" applyNumberFormat="1" applyFill="1" applyBorder="1" applyAlignment="1">
      <alignment horizontal="center"/>
    </xf>
    <xf numFmtId="0" fontId="0" fillId="0" borderId="33" xfId="0" applyFill="1" applyBorder="1"/>
    <xf numFmtId="0" fontId="0" fillId="2" borderId="0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34" xfId="0" applyFill="1" applyBorder="1"/>
    <xf numFmtId="0" fontId="0" fillId="0" borderId="35" xfId="0" applyFill="1" applyBorder="1"/>
    <xf numFmtId="9" fontId="1" fillId="0" borderId="36" xfId="1" applyFill="1" applyBorder="1" applyAlignment="1">
      <alignment horizontal="center"/>
    </xf>
    <xf numFmtId="0" fontId="0" fillId="0" borderId="4" xfId="0" quotePrefix="1" applyFill="1" applyBorder="1" applyAlignment="1">
      <alignment horizontal="center"/>
    </xf>
    <xf numFmtId="0" fontId="0" fillId="0" borderId="37" xfId="0" applyFill="1" applyBorder="1"/>
    <xf numFmtId="0" fontId="0" fillId="2" borderId="38" xfId="0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0" borderId="39" xfId="0" applyFill="1" applyBorder="1"/>
    <xf numFmtId="0" fontId="0" fillId="0" borderId="40" xfId="0" applyFill="1" applyBorder="1"/>
    <xf numFmtId="9" fontId="1" fillId="0" borderId="41" xfId="1" applyFill="1" applyBorder="1" applyAlignment="1">
      <alignment horizontal="center"/>
    </xf>
    <xf numFmtId="0" fontId="0" fillId="0" borderId="42" xfId="0" quotePrefix="1" applyFill="1" applyBorder="1" applyAlignment="1">
      <alignment horizontal="center"/>
    </xf>
    <xf numFmtId="187" fontId="3" fillId="0" borderId="0" xfId="0" quotePrefix="1" applyNumberFormat="1" applyFont="1" applyFill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7"/>
  <sheetViews>
    <sheetView tabSelected="1" workbookViewId="0">
      <selection activeCell="C44" sqref="C44"/>
    </sheetView>
  </sheetViews>
  <sheetFormatPr defaultRowHeight="13.2" x14ac:dyDescent="0.25"/>
  <cols>
    <col min="1" max="1" width="24.88671875" style="3" customWidth="1"/>
    <col min="2" max="2" width="8.88671875" style="3" customWidth="1"/>
    <col min="3" max="3" width="8.88671875" style="77" customWidth="1"/>
    <col min="4" max="4" width="26.109375" style="3" customWidth="1"/>
    <col min="5" max="5" width="6.88671875" style="3" customWidth="1"/>
    <col min="6" max="6" width="8.44140625" style="3" customWidth="1"/>
    <col min="7" max="7" width="10.5546875" style="3" customWidth="1"/>
    <col min="8" max="9" width="11.44140625" style="77" customWidth="1"/>
    <col min="10" max="10" width="6.88671875" style="3" customWidth="1"/>
  </cols>
  <sheetData>
    <row r="1" spans="1:24" ht="15.6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</row>
    <row r="2" spans="1:24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24" ht="15.6" x14ac:dyDescent="0.3">
      <c r="A3" s="1"/>
      <c r="B3" s="1"/>
      <c r="C3" s="1"/>
      <c r="D3" s="1"/>
      <c r="E3" s="1"/>
      <c r="F3" s="1"/>
      <c r="G3" s="1"/>
      <c r="H3" s="1"/>
      <c r="I3" s="1"/>
    </row>
    <row r="4" spans="1:24" ht="4.5" customHeight="1" thickBot="1" x14ac:dyDescent="0.35">
      <c r="A4" s="4"/>
      <c r="B4" s="4"/>
      <c r="C4" s="4"/>
      <c r="D4" s="4"/>
      <c r="E4" s="4"/>
      <c r="F4" s="4"/>
      <c r="G4" s="4"/>
      <c r="H4" s="4"/>
      <c r="I4" s="4"/>
    </row>
    <row r="5" spans="1:24" ht="15" customHeight="1" x14ac:dyDescent="0.3">
      <c r="A5" s="5"/>
      <c r="B5" s="6"/>
      <c r="C5" s="6"/>
      <c r="D5" s="6"/>
      <c r="E5" s="6"/>
      <c r="F5" s="6" t="s">
        <v>2</v>
      </c>
      <c r="G5" s="7" t="s">
        <v>3</v>
      </c>
      <c r="H5" s="8"/>
      <c r="I5" s="9"/>
    </row>
    <row r="6" spans="1:24" x14ac:dyDescent="0.25">
      <c r="A6" s="10" t="s">
        <v>4</v>
      </c>
      <c r="B6" s="11" t="s">
        <v>5</v>
      </c>
      <c r="C6" s="11" t="s">
        <v>6</v>
      </c>
      <c r="D6" s="11" t="s">
        <v>7</v>
      </c>
      <c r="E6" s="11" t="s">
        <v>8</v>
      </c>
      <c r="F6" s="11"/>
      <c r="G6" s="12" t="s">
        <v>9</v>
      </c>
      <c r="H6" s="11" t="s">
        <v>10</v>
      </c>
      <c r="I6" s="13" t="s">
        <v>11</v>
      </c>
    </row>
    <row r="7" spans="1:24" x14ac:dyDescent="0.25">
      <c r="A7" s="14" t="s">
        <v>12</v>
      </c>
      <c r="B7" s="15">
        <v>111478</v>
      </c>
      <c r="C7" s="16">
        <v>3</v>
      </c>
      <c r="D7" s="17" t="s">
        <v>13</v>
      </c>
      <c r="E7" s="17">
        <v>179</v>
      </c>
      <c r="F7" s="18"/>
      <c r="G7" s="19">
        <v>0.08</v>
      </c>
      <c r="H7" s="20">
        <v>0.86</v>
      </c>
      <c r="I7" s="19">
        <v>0.06</v>
      </c>
      <c r="K7" s="21">
        <f>SUM(G7:I7)</f>
        <v>1</v>
      </c>
    </row>
    <row r="8" spans="1:24" x14ac:dyDescent="0.25">
      <c r="A8" s="22"/>
      <c r="B8" s="23">
        <v>111478</v>
      </c>
      <c r="C8" s="24"/>
      <c r="D8" s="25" t="s">
        <v>14</v>
      </c>
      <c r="E8" s="25">
        <v>179</v>
      </c>
      <c r="F8" s="26"/>
      <c r="G8" s="27"/>
      <c r="H8" s="28"/>
      <c r="I8" s="27"/>
      <c r="K8" s="29"/>
    </row>
    <row r="9" spans="1:24" x14ac:dyDescent="0.25">
      <c r="A9" s="22"/>
      <c r="B9" s="23">
        <v>111478</v>
      </c>
      <c r="C9" s="24"/>
      <c r="D9" s="25" t="s">
        <v>15</v>
      </c>
      <c r="E9" s="25">
        <v>179</v>
      </c>
      <c r="F9" s="26"/>
      <c r="G9" s="27"/>
      <c r="H9" s="28"/>
      <c r="I9" s="27"/>
      <c r="K9" s="29"/>
    </row>
    <row r="10" spans="1:24" x14ac:dyDescent="0.25">
      <c r="A10" s="22"/>
      <c r="B10" s="30"/>
      <c r="C10" s="24"/>
      <c r="D10" s="25" t="s">
        <v>16</v>
      </c>
      <c r="E10" s="25">
        <v>179</v>
      </c>
      <c r="F10" s="26"/>
      <c r="G10" s="27"/>
      <c r="H10" s="28"/>
      <c r="I10" s="27"/>
      <c r="K10" s="29"/>
    </row>
    <row r="11" spans="1:24" x14ac:dyDescent="0.25">
      <c r="A11" s="14" t="s">
        <v>17</v>
      </c>
      <c r="B11" s="23">
        <v>111385</v>
      </c>
      <c r="C11" s="15">
        <v>4</v>
      </c>
      <c r="D11" s="17" t="s">
        <v>18</v>
      </c>
      <c r="E11" s="17">
        <v>179</v>
      </c>
      <c r="F11" s="18"/>
      <c r="G11" s="19">
        <v>0</v>
      </c>
      <c r="H11" s="31">
        <v>0.88100000000000001</v>
      </c>
      <c r="I11" s="19">
        <v>0.11899999999999999</v>
      </c>
      <c r="K11" s="21">
        <f>SUM(G11:I11)</f>
        <v>1</v>
      </c>
    </row>
    <row r="12" spans="1:24" x14ac:dyDescent="0.25">
      <c r="A12" s="22"/>
      <c r="B12" s="23">
        <v>111385</v>
      </c>
      <c r="C12" s="24"/>
      <c r="D12" s="25" t="s">
        <v>19</v>
      </c>
      <c r="E12" s="25">
        <v>179</v>
      </c>
      <c r="F12" s="26"/>
      <c r="G12" s="27"/>
      <c r="H12" s="28"/>
      <c r="I12" s="27"/>
      <c r="K12" s="29"/>
    </row>
    <row r="13" spans="1:24" x14ac:dyDescent="0.25">
      <c r="A13" s="22"/>
      <c r="B13" s="23">
        <v>111385</v>
      </c>
      <c r="C13" s="24"/>
      <c r="D13" s="25" t="s">
        <v>20</v>
      </c>
      <c r="E13" s="25">
        <v>179</v>
      </c>
      <c r="F13" s="26"/>
      <c r="G13" s="27"/>
      <c r="H13" s="28"/>
      <c r="I13" s="27"/>
      <c r="K13" s="29"/>
    </row>
    <row r="14" spans="1:24" x14ac:dyDescent="0.25">
      <c r="A14" s="22"/>
      <c r="B14" s="23">
        <v>111385</v>
      </c>
      <c r="C14" s="24"/>
      <c r="D14" s="25" t="s">
        <v>21</v>
      </c>
      <c r="E14" s="25">
        <v>179</v>
      </c>
      <c r="F14" s="26"/>
      <c r="G14" s="27"/>
      <c r="H14" s="28"/>
      <c r="I14" s="27"/>
      <c r="K14" s="29"/>
    </row>
    <row r="15" spans="1:24" x14ac:dyDescent="0.25">
      <c r="A15" s="32" t="s">
        <v>22</v>
      </c>
      <c r="B15" s="33">
        <v>111362</v>
      </c>
      <c r="C15" s="34">
        <v>9</v>
      </c>
      <c r="D15" s="35" t="s">
        <v>23</v>
      </c>
      <c r="E15" s="35">
        <v>179</v>
      </c>
      <c r="F15" s="36"/>
      <c r="G15" s="37">
        <v>0.02</v>
      </c>
      <c r="H15" s="38">
        <v>0.88</v>
      </c>
      <c r="I15" s="37">
        <v>0.1</v>
      </c>
      <c r="K15" s="21">
        <f>SUM(G15:I15)</f>
        <v>1</v>
      </c>
      <c r="X15" s="3"/>
    </row>
    <row r="16" spans="1:24" x14ac:dyDescent="0.25">
      <c r="A16" s="39"/>
      <c r="B16" s="33">
        <v>111362</v>
      </c>
      <c r="C16" s="40"/>
      <c r="D16" s="41" t="s">
        <v>24</v>
      </c>
      <c r="E16" s="41">
        <v>179</v>
      </c>
      <c r="F16" s="42"/>
      <c r="G16" s="43"/>
      <c r="H16" s="44"/>
      <c r="I16" s="43"/>
      <c r="K16" s="29"/>
      <c r="X16" s="3"/>
    </row>
    <row r="17" spans="1:24" x14ac:dyDescent="0.25">
      <c r="A17" s="22"/>
      <c r="B17" s="33">
        <v>111362</v>
      </c>
      <c r="C17" s="24"/>
      <c r="D17" s="25" t="s">
        <v>25</v>
      </c>
      <c r="E17" s="25">
        <v>179</v>
      </c>
      <c r="F17" s="26"/>
      <c r="G17" s="43"/>
      <c r="H17" s="45"/>
      <c r="I17" s="43"/>
      <c r="K17" s="29"/>
      <c r="X17" s="3"/>
    </row>
    <row r="18" spans="1:24" x14ac:dyDescent="0.25">
      <c r="A18" s="22"/>
      <c r="B18" s="33">
        <v>111362</v>
      </c>
      <c r="C18" s="24"/>
      <c r="D18" s="25" t="s">
        <v>26</v>
      </c>
      <c r="E18" s="25">
        <v>179</v>
      </c>
      <c r="F18" s="26"/>
      <c r="G18" s="43"/>
      <c r="H18" s="45"/>
      <c r="I18" s="43"/>
      <c r="K18" s="29"/>
      <c r="X18" s="3"/>
    </row>
    <row r="19" spans="1:24" x14ac:dyDescent="0.25">
      <c r="A19" s="22"/>
      <c r="B19" s="33">
        <v>111362</v>
      </c>
      <c r="C19" s="24"/>
      <c r="D19" s="25" t="s">
        <v>27</v>
      </c>
      <c r="E19" s="25">
        <v>179</v>
      </c>
      <c r="F19" s="26"/>
      <c r="G19" s="43"/>
      <c r="H19" s="45"/>
      <c r="I19" s="43"/>
      <c r="K19" s="29"/>
      <c r="X19" s="3"/>
    </row>
    <row r="20" spans="1:24" x14ac:dyDescent="0.25">
      <c r="A20" s="22"/>
      <c r="B20" s="33">
        <v>111362</v>
      </c>
      <c r="C20" s="24"/>
      <c r="D20" s="25" t="s">
        <v>28</v>
      </c>
      <c r="E20" s="25">
        <v>179</v>
      </c>
      <c r="F20" s="26"/>
      <c r="G20" s="43"/>
      <c r="H20" s="45"/>
      <c r="I20" s="43"/>
      <c r="K20" s="29"/>
      <c r="X20" s="3"/>
    </row>
    <row r="21" spans="1:24" x14ac:dyDescent="0.25">
      <c r="A21" s="22"/>
      <c r="B21" s="33">
        <v>111362</v>
      </c>
      <c r="C21" s="24"/>
      <c r="D21" s="25" t="s">
        <v>77</v>
      </c>
      <c r="E21" s="25">
        <v>179</v>
      </c>
      <c r="F21" s="26"/>
      <c r="G21" s="43"/>
      <c r="H21" s="45"/>
      <c r="I21" s="43"/>
      <c r="K21" s="29"/>
      <c r="X21" s="3"/>
    </row>
    <row r="22" spans="1:24" x14ac:dyDescent="0.25">
      <c r="A22" s="46"/>
      <c r="B22" s="33">
        <v>111362</v>
      </c>
      <c r="C22" s="24"/>
      <c r="D22" s="25" t="s">
        <v>29</v>
      </c>
      <c r="E22" s="25">
        <v>179</v>
      </c>
      <c r="F22" s="26"/>
      <c r="G22" s="43"/>
      <c r="H22" s="45"/>
      <c r="I22" s="43"/>
      <c r="K22" s="29"/>
      <c r="X22" s="3"/>
    </row>
    <row r="23" spans="1:24" x14ac:dyDescent="0.25">
      <c r="A23" s="47"/>
      <c r="B23" s="33">
        <v>111362</v>
      </c>
      <c r="C23" s="48"/>
      <c r="D23" s="49" t="s">
        <v>30</v>
      </c>
      <c r="E23" s="49">
        <v>179</v>
      </c>
      <c r="F23" s="50"/>
      <c r="G23" s="43"/>
      <c r="H23" s="45"/>
      <c r="I23" s="43"/>
      <c r="K23" s="29"/>
    </row>
    <row r="24" spans="1:24" x14ac:dyDescent="0.25">
      <c r="A24" s="32" t="s">
        <v>31</v>
      </c>
      <c r="B24" s="33">
        <v>111489</v>
      </c>
      <c r="C24" s="34">
        <v>8</v>
      </c>
      <c r="D24" s="35" t="s">
        <v>32</v>
      </c>
      <c r="E24" s="35">
        <v>179</v>
      </c>
      <c r="F24" s="36"/>
      <c r="G24" s="37">
        <v>0</v>
      </c>
      <c r="H24" s="51">
        <v>1</v>
      </c>
      <c r="I24" s="37">
        <v>0</v>
      </c>
      <c r="K24" s="21">
        <f>SUM(G24:I24)</f>
        <v>1</v>
      </c>
    </row>
    <row r="25" spans="1:24" x14ac:dyDescent="0.25">
      <c r="A25" s="22"/>
      <c r="B25" s="33">
        <v>111489</v>
      </c>
      <c r="C25" s="24"/>
      <c r="D25" s="25" t="s">
        <v>33</v>
      </c>
      <c r="E25" s="25">
        <v>179</v>
      </c>
      <c r="F25" s="26"/>
      <c r="G25" s="27"/>
      <c r="H25" s="28"/>
      <c r="I25" s="27"/>
      <c r="K25" s="29"/>
    </row>
    <row r="26" spans="1:24" x14ac:dyDescent="0.25">
      <c r="A26" s="22"/>
      <c r="B26" s="33">
        <v>111489</v>
      </c>
      <c r="C26" s="24"/>
      <c r="D26" s="25" t="s">
        <v>34</v>
      </c>
      <c r="E26" s="25">
        <v>179</v>
      </c>
      <c r="F26" s="26"/>
      <c r="G26" s="27"/>
      <c r="H26" s="28"/>
      <c r="I26" s="27"/>
      <c r="K26" s="29"/>
    </row>
    <row r="27" spans="1:24" x14ac:dyDescent="0.25">
      <c r="A27" s="22"/>
      <c r="B27" s="33">
        <v>111489</v>
      </c>
      <c r="C27" s="24"/>
      <c r="D27" s="25" t="s">
        <v>35</v>
      </c>
      <c r="E27" s="25">
        <v>179</v>
      </c>
      <c r="F27" s="26"/>
      <c r="G27" s="27"/>
      <c r="H27" s="28"/>
      <c r="I27" s="27"/>
      <c r="K27" s="29"/>
    </row>
    <row r="28" spans="1:24" x14ac:dyDescent="0.25">
      <c r="A28" s="22"/>
      <c r="B28" s="33">
        <v>111489</v>
      </c>
      <c r="C28" s="24"/>
      <c r="D28" s="25" t="s">
        <v>36</v>
      </c>
      <c r="E28" s="25">
        <v>179</v>
      </c>
      <c r="F28" s="26"/>
      <c r="G28" s="27"/>
      <c r="H28" s="28"/>
      <c r="I28" s="27"/>
      <c r="K28" s="29"/>
    </row>
    <row r="29" spans="1:24" x14ac:dyDescent="0.25">
      <c r="A29" s="22"/>
      <c r="B29" s="33">
        <v>111489</v>
      </c>
      <c r="C29" s="24"/>
      <c r="D29" s="25" t="s">
        <v>37</v>
      </c>
      <c r="E29" s="25">
        <v>179</v>
      </c>
      <c r="F29" s="26"/>
      <c r="G29" s="27"/>
      <c r="H29" s="28"/>
      <c r="I29" s="27"/>
      <c r="K29" s="29"/>
      <c r="L29" s="3"/>
    </row>
    <row r="30" spans="1:24" x14ac:dyDescent="0.25">
      <c r="A30" s="22"/>
      <c r="B30" s="33">
        <v>111489</v>
      </c>
      <c r="C30" s="24"/>
      <c r="D30" s="25" t="s">
        <v>38</v>
      </c>
      <c r="E30" s="25">
        <v>179</v>
      </c>
      <c r="F30" s="26"/>
      <c r="G30" s="27"/>
      <c r="H30" s="28"/>
      <c r="I30" s="27"/>
      <c r="K30" s="29"/>
      <c r="L30" s="3"/>
    </row>
    <row r="31" spans="1:24" x14ac:dyDescent="0.25">
      <c r="A31" s="22"/>
      <c r="B31" s="33">
        <v>111489</v>
      </c>
      <c r="C31" s="24"/>
      <c r="D31" s="25" t="s">
        <v>39</v>
      </c>
      <c r="E31" s="25">
        <v>179</v>
      </c>
      <c r="F31" s="26"/>
      <c r="G31" s="27"/>
      <c r="H31" s="45"/>
      <c r="I31" s="27"/>
      <c r="K31" s="29"/>
    </row>
    <row r="32" spans="1:24" x14ac:dyDescent="0.25">
      <c r="A32" s="32" t="s">
        <v>40</v>
      </c>
      <c r="B32" s="33">
        <v>111379</v>
      </c>
      <c r="C32" s="34">
        <v>12</v>
      </c>
      <c r="D32" s="35" t="s">
        <v>41</v>
      </c>
      <c r="E32" s="35">
        <v>179</v>
      </c>
      <c r="F32" s="36"/>
      <c r="G32" s="37">
        <v>0.02</v>
      </c>
      <c r="H32" s="51">
        <v>0.98</v>
      </c>
      <c r="I32" s="37">
        <v>0</v>
      </c>
      <c r="K32" s="21">
        <f>SUM(G32:I32)</f>
        <v>1</v>
      </c>
      <c r="V32" s="3"/>
    </row>
    <row r="33" spans="1:22" x14ac:dyDescent="0.25">
      <c r="A33" s="22"/>
      <c r="B33" s="33">
        <v>111379</v>
      </c>
      <c r="C33" s="24"/>
      <c r="D33" s="25" t="s">
        <v>42</v>
      </c>
      <c r="E33" s="25">
        <v>179</v>
      </c>
      <c r="F33" s="26"/>
      <c r="G33" s="27"/>
      <c r="H33" s="28"/>
      <c r="I33" s="27"/>
      <c r="K33" s="29"/>
    </row>
    <row r="34" spans="1:22" x14ac:dyDescent="0.25">
      <c r="A34" s="22"/>
      <c r="B34" s="33">
        <v>111379</v>
      </c>
      <c r="C34" s="24"/>
      <c r="D34" s="25" t="s">
        <v>43</v>
      </c>
      <c r="E34" s="25">
        <v>179</v>
      </c>
      <c r="F34" s="26"/>
      <c r="G34" s="27"/>
      <c r="H34" s="28"/>
      <c r="I34" s="27"/>
      <c r="K34" s="29"/>
    </row>
    <row r="35" spans="1:22" x14ac:dyDescent="0.25">
      <c r="A35" s="22"/>
      <c r="B35" s="33">
        <v>111379</v>
      </c>
      <c r="C35" s="24"/>
      <c r="D35" s="25" t="s">
        <v>44</v>
      </c>
      <c r="E35" s="25">
        <v>179</v>
      </c>
      <c r="F35" s="26"/>
      <c r="G35" s="27"/>
      <c r="H35" s="28"/>
      <c r="I35" s="27"/>
      <c r="K35" s="29"/>
    </row>
    <row r="36" spans="1:22" x14ac:dyDescent="0.25">
      <c r="A36" s="22"/>
      <c r="B36" s="33">
        <v>111379</v>
      </c>
      <c r="C36" s="24"/>
      <c r="D36" s="25" t="s">
        <v>45</v>
      </c>
      <c r="E36" s="25">
        <v>179</v>
      </c>
      <c r="F36" s="26"/>
      <c r="G36" s="27"/>
      <c r="H36" s="28"/>
      <c r="I36" s="27"/>
      <c r="K36" s="29"/>
    </row>
    <row r="37" spans="1:22" x14ac:dyDescent="0.25">
      <c r="A37" s="22"/>
      <c r="B37" s="33">
        <v>111379</v>
      </c>
      <c r="C37" s="24"/>
      <c r="D37" s="25" t="s">
        <v>46</v>
      </c>
      <c r="E37" s="25">
        <v>179</v>
      </c>
      <c r="F37" s="26"/>
      <c r="G37" s="27"/>
      <c r="H37" s="28"/>
      <c r="I37" s="27"/>
      <c r="K37" s="29"/>
    </row>
    <row r="38" spans="1:22" x14ac:dyDescent="0.25">
      <c r="A38" s="22"/>
      <c r="B38" s="33">
        <v>111379</v>
      </c>
      <c r="C38" s="24"/>
      <c r="D38" s="25" t="s">
        <v>47</v>
      </c>
      <c r="E38" s="25">
        <v>179</v>
      </c>
      <c r="F38" s="26"/>
      <c r="G38" s="27"/>
      <c r="H38" s="28"/>
      <c r="I38" s="27"/>
      <c r="K38" s="29"/>
    </row>
    <row r="39" spans="1:22" x14ac:dyDescent="0.25">
      <c r="A39" s="52"/>
      <c r="B39" s="33">
        <v>111379</v>
      </c>
      <c r="C39" s="53"/>
      <c r="D39" s="54" t="s">
        <v>48</v>
      </c>
      <c r="E39" s="25">
        <v>179</v>
      </c>
      <c r="F39" s="26"/>
      <c r="G39" s="27"/>
      <c r="H39" s="28"/>
      <c r="I39" s="27"/>
      <c r="K39" s="29"/>
    </row>
    <row r="40" spans="1:22" x14ac:dyDescent="0.25">
      <c r="A40" s="52"/>
      <c r="B40" s="33">
        <v>111379</v>
      </c>
      <c r="C40" s="53"/>
      <c r="D40" s="54" t="s">
        <v>49</v>
      </c>
      <c r="E40" s="25">
        <v>179</v>
      </c>
      <c r="F40" s="26"/>
      <c r="G40" s="27"/>
      <c r="H40" s="28"/>
      <c r="I40" s="27"/>
      <c r="K40" s="29"/>
    </row>
    <row r="41" spans="1:22" x14ac:dyDescent="0.25">
      <c r="A41" s="22"/>
      <c r="B41" s="33">
        <v>111379</v>
      </c>
      <c r="C41" s="24"/>
      <c r="D41" s="25" t="s">
        <v>50</v>
      </c>
      <c r="E41" s="25">
        <v>179</v>
      </c>
      <c r="F41" s="26"/>
      <c r="G41" s="27"/>
      <c r="H41" s="28"/>
      <c r="I41" s="27"/>
      <c r="K41" s="29"/>
    </row>
    <row r="42" spans="1:22" x14ac:dyDescent="0.25">
      <c r="A42" s="55"/>
      <c r="B42" s="33">
        <v>111379</v>
      </c>
      <c r="C42" s="56"/>
      <c r="D42" s="57" t="s">
        <v>51</v>
      </c>
      <c r="E42" s="57">
        <v>179</v>
      </c>
      <c r="F42" s="58"/>
      <c r="G42" s="27"/>
      <c r="H42" s="59"/>
      <c r="I42" s="27"/>
      <c r="K42" s="29"/>
    </row>
    <row r="43" spans="1:22" x14ac:dyDescent="0.25">
      <c r="A43" s="52"/>
      <c r="B43" s="33">
        <v>111379</v>
      </c>
      <c r="C43" s="53"/>
      <c r="D43" s="54" t="s">
        <v>52</v>
      </c>
      <c r="E43" s="25">
        <v>179</v>
      </c>
      <c r="F43" s="26"/>
      <c r="G43" s="27"/>
      <c r="H43" s="28"/>
      <c r="I43" s="27"/>
      <c r="K43" s="29"/>
    </row>
    <row r="44" spans="1:22" x14ac:dyDescent="0.25">
      <c r="A44" s="32" t="s">
        <v>53</v>
      </c>
      <c r="B44" s="33">
        <v>111359</v>
      </c>
      <c r="C44" s="60">
        <v>7</v>
      </c>
      <c r="D44" s="35" t="s">
        <v>54</v>
      </c>
      <c r="E44" s="35">
        <v>179</v>
      </c>
      <c r="F44" s="36"/>
      <c r="G44" s="37">
        <v>0.6</v>
      </c>
      <c r="H44" s="51">
        <v>0.4</v>
      </c>
      <c r="I44" s="37">
        <v>0</v>
      </c>
      <c r="K44" s="21">
        <f>SUM(G44:I44)</f>
        <v>1</v>
      </c>
      <c r="V44" s="3"/>
    </row>
    <row r="45" spans="1:22" x14ac:dyDescent="0.25">
      <c r="A45" s="22"/>
      <c r="B45" s="33">
        <v>111359</v>
      </c>
      <c r="C45" s="24"/>
      <c r="D45" s="25" t="s">
        <v>55</v>
      </c>
      <c r="E45" s="25">
        <v>179</v>
      </c>
      <c r="F45" s="26"/>
      <c r="G45" s="27"/>
      <c r="H45" s="28"/>
      <c r="I45" s="27"/>
      <c r="K45" s="29"/>
      <c r="V45" s="3"/>
    </row>
    <row r="46" spans="1:22" x14ac:dyDescent="0.25">
      <c r="A46" s="55"/>
      <c r="B46" s="33">
        <v>111359</v>
      </c>
      <c r="C46" s="24"/>
      <c r="D46" s="25" t="s">
        <v>56</v>
      </c>
      <c r="E46" s="25">
        <v>179</v>
      </c>
      <c r="F46" s="26"/>
      <c r="G46" s="27"/>
      <c r="H46" s="28"/>
      <c r="I46" s="27"/>
      <c r="K46" s="29"/>
      <c r="V46" s="3"/>
    </row>
    <row r="47" spans="1:22" x14ac:dyDescent="0.25">
      <c r="A47" s="22"/>
      <c r="B47" s="33">
        <v>111359</v>
      </c>
      <c r="C47" s="24"/>
      <c r="D47" s="25" t="s">
        <v>57</v>
      </c>
      <c r="E47" s="25">
        <v>179</v>
      </c>
      <c r="F47" s="26"/>
      <c r="G47" s="27"/>
      <c r="H47" s="28"/>
      <c r="I47" s="27"/>
      <c r="K47" s="29"/>
      <c r="V47" s="3"/>
    </row>
    <row r="48" spans="1:22" x14ac:dyDescent="0.25">
      <c r="A48" s="22"/>
      <c r="B48" s="33">
        <v>111359</v>
      </c>
      <c r="C48" s="24"/>
      <c r="D48" s="25" t="s">
        <v>58</v>
      </c>
      <c r="E48" s="25">
        <v>179</v>
      </c>
      <c r="F48" s="26"/>
      <c r="G48" s="27"/>
      <c r="H48" s="28"/>
      <c r="I48" s="27"/>
      <c r="K48" s="29"/>
      <c r="V48" s="3"/>
    </row>
    <row r="49" spans="1:22" x14ac:dyDescent="0.25">
      <c r="A49" s="22"/>
      <c r="B49" s="33">
        <v>111359</v>
      </c>
      <c r="C49" s="24"/>
      <c r="D49" s="25" t="s">
        <v>59</v>
      </c>
      <c r="E49" s="25">
        <v>179</v>
      </c>
      <c r="F49" s="26"/>
      <c r="G49" s="27"/>
      <c r="H49" s="28"/>
      <c r="I49" s="27"/>
      <c r="K49" s="29"/>
      <c r="V49" s="3"/>
    </row>
    <row r="50" spans="1:22" x14ac:dyDescent="0.25">
      <c r="A50" s="61"/>
      <c r="B50" s="33">
        <v>111359</v>
      </c>
      <c r="C50" s="62"/>
      <c r="D50" s="25" t="s">
        <v>60</v>
      </c>
      <c r="E50" s="25">
        <v>179</v>
      </c>
      <c r="F50" s="26"/>
      <c r="G50" s="27"/>
      <c r="H50" s="28"/>
      <c r="I50" s="27"/>
      <c r="K50" s="29"/>
      <c r="V50" s="3"/>
    </row>
    <row r="51" spans="1:22" x14ac:dyDescent="0.25">
      <c r="A51" s="32" t="s">
        <v>61</v>
      </c>
      <c r="B51" s="33">
        <v>111364</v>
      </c>
      <c r="C51" s="16">
        <v>6</v>
      </c>
      <c r="D51" s="17" t="s">
        <v>62</v>
      </c>
      <c r="E51" s="17">
        <v>179</v>
      </c>
      <c r="F51" s="36"/>
      <c r="G51" s="37">
        <v>0.5</v>
      </c>
      <c r="H51" s="31">
        <v>0.47</v>
      </c>
      <c r="I51" s="37">
        <v>0.03</v>
      </c>
      <c r="K51" s="21">
        <f>SUM(G51:I51)</f>
        <v>1</v>
      </c>
      <c r="V51" s="3"/>
    </row>
    <row r="52" spans="1:22" x14ac:dyDescent="0.25">
      <c r="A52" s="22"/>
      <c r="B52" s="33">
        <v>111364</v>
      </c>
      <c r="C52" s="24"/>
      <c r="D52" s="25" t="s">
        <v>63</v>
      </c>
      <c r="E52" s="25">
        <v>179</v>
      </c>
      <c r="F52" s="26"/>
      <c r="G52" s="27"/>
      <c r="H52" s="63"/>
      <c r="I52" s="27"/>
      <c r="K52" s="29"/>
      <c r="V52" s="3"/>
    </row>
    <row r="53" spans="1:22" x14ac:dyDescent="0.25">
      <c r="A53" s="22"/>
      <c r="B53" s="15">
        <v>111364</v>
      </c>
      <c r="C53" s="24"/>
      <c r="D53" s="25" t="s">
        <v>64</v>
      </c>
      <c r="E53" s="25">
        <v>179</v>
      </c>
      <c r="F53" s="26"/>
      <c r="G53" s="27"/>
      <c r="H53" s="63"/>
      <c r="I53" s="27"/>
      <c r="K53" s="29"/>
      <c r="V53" s="3"/>
    </row>
    <row r="54" spans="1:22" x14ac:dyDescent="0.25">
      <c r="A54" s="64"/>
      <c r="B54" s="23">
        <v>111364</v>
      </c>
      <c r="C54" s="65"/>
      <c r="D54" s="66" t="s">
        <v>65</v>
      </c>
      <c r="E54" s="66">
        <v>179</v>
      </c>
      <c r="F54" s="66"/>
      <c r="G54" s="27"/>
      <c r="H54" s="63"/>
      <c r="I54" s="27"/>
      <c r="K54" s="29"/>
      <c r="V54" s="3"/>
    </row>
    <row r="55" spans="1:22" x14ac:dyDescent="0.25">
      <c r="A55" s="22"/>
      <c r="B55" s="15">
        <v>111092</v>
      </c>
      <c r="C55" s="24"/>
      <c r="D55" s="25" t="s">
        <v>66</v>
      </c>
      <c r="E55" s="25">
        <v>60</v>
      </c>
      <c r="F55" s="26"/>
      <c r="G55" s="27">
        <v>0.5</v>
      </c>
      <c r="H55" s="67">
        <v>0.37</v>
      </c>
      <c r="I55" s="27">
        <v>0.13</v>
      </c>
      <c r="K55" s="21">
        <f>SUM(G55:I55)</f>
        <v>1</v>
      </c>
      <c r="V55" s="3"/>
    </row>
    <row r="56" spans="1:22" x14ac:dyDescent="0.25">
      <c r="A56" s="22"/>
      <c r="B56" s="15">
        <v>111092</v>
      </c>
      <c r="C56" s="24"/>
      <c r="D56" s="25" t="s">
        <v>67</v>
      </c>
      <c r="E56" s="25">
        <v>60</v>
      </c>
      <c r="F56" s="26"/>
      <c r="G56" s="27"/>
      <c r="H56" s="45"/>
      <c r="I56" s="27"/>
      <c r="K56" s="29"/>
      <c r="V56" s="3"/>
    </row>
    <row r="57" spans="1:22" ht="13.8" thickBot="1" x14ac:dyDescent="0.3">
      <c r="A57" s="68"/>
      <c r="B57" s="69"/>
      <c r="C57" s="70"/>
      <c r="D57" s="71" t="s">
        <v>68</v>
      </c>
      <c r="E57" s="71"/>
      <c r="F57" s="72"/>
      <c r="G57" s="73"/>
      <c r="H57" s="74"/>
      <c r="I57" s="73"/>
    </row>
    <row r="58" spans="1:22" ht="5.25" customHeight="1" x14ac:dyDescent="0.25">
      <c r="A58" s="75"/>
      <c r="B58" s="75"/>
      <c r="C58" s="62"/>
      <c r="D58" s="75"/>
      <c r="E58" s="75"/>
      <c r="F58" s="75"/>
      <c r="G58" s="76"/>
      <c r="H58" s="62"/>
      <c r="I58" s="76"/>
    </row>
    <row r="59" spans="1:22" x14ac:dyDescent="0.25">
      <c r="A59" s="3" t="s">
        <v>69</v>
      </c>
      <c r="C59" s="77">
        <f>SUM(C7:C56)</f>
        <v>49</v>
      </c>
      <c r="D59" s="78"/>
      <c r="G59" s="77"/>
    </row>
    <row r="60" spans="1:22" x14ac:dyDescent="0.25">
      <c r="A60" s="3" t="s">
        <v>70</v>
      </c>
      <c r="C60" s="77">
        <v>2</v>
      </c>
      <c r="D60" s="78"/>
      <c r="G60" s="77"/>
    </row>
    <row r="61" spans="1:22" ht="4.5" customHeight="1" thickBot="1" x14ac:dyDescent="0.3">
      <c r="D61" s="78"/>
      <c r="G61" s="77"/>
    </row>
    <row r="62" spans="1:22" x14ac:dyDescent="0.25">
      <c r="A62" s="79" t="s">
        <v>71</v>
      </c>
      <c r="B62" s="80">
        <v>111483</v>
      </c>
      <c r="C62" s="81" t="s">
        <v>72</v>
      </c>
      <c r="D62" s="82" t="s">
        <v>73</v>
      </c>
      <c r="E62" s="82">
        <v>179</v>
      </c>
      <c r="F62" s="83"/>
      <c r="G62" s="84">
        <v>0</v>
      </c>
      <c r="H62" s="85">
        <v>0.6</v>
      </c>
      <c r="I62" s="84">
        <v>0.04</v>
      </c>
      <c r="K62" s="21">
        <f>SUM(G62:I62)</f>
        <v>0.64</v>
      </c>
    </row>
    <row r="63" spans="1:22" x14ac:dyDescent="0.25">
      <c r="A63" s="86"/>
      <c r="B63" s="87">
        <v>111483</v>
      </c>
      <c r="C63" s="88"/>
      <c r="D63" s="89" t="s">
        <v>74</v>
      </c>
      <c r="E63" s="89">
        <v>179</v>
      </c>
      <c r="F63" s="90"/>
      <c r="G63" s="91"/>
      <c r="H63" s="92"/>
      <c r="I63" s="91"/>
      <c r="K63" s="29"/>
    </row>
    <row r="64" spans="1:22" ht="13.8" thickBot="1" x14ac:dyDescent="0.3">
      <c r="A64" s="93"/>
      <c r="B64" s="94">
        <v>111483</v>
      </c>
      <c r="C64" s="95"/>
      <c r="D64" s="96" t="s">
        <v>75</v>
      </c>
      <c r="E64" s="96">
        <v>179</v>
      </c>
      <c r="F64" s="97"/>
      <c r="G64" s="98"/>
      <c r="H64" s="99"/>
      <c r="I64" s="98"/>
      <c r="K64" s="29"/>
    </row>
    <row r="65" spans="1:9" ht="15.75" customHeight="1" x14ac:dyDescent="0.25"/>
    <row r="66" spans="1:9" x14ac:dyDescent="0.25">
      <c r="A66" s="3" t="s">
        <v>76</v>
      </c>
      <c r="I66" s="100"/>
    </row>
    <row r="67" spans="1:9" x14ac:dyDescent="0.25">
      <c r="I67" s="100"/>
    </row>
  </sheetData>
  <phoneticPr fontId="0" type="noConversion"/>
  <printOptions horizontalCentered="1"/>
  <pageMargins left="0.25" right="0.25" top="0.46" bottom="0.16" header="0.46" footer="0.16"/>
  <pageSetup scale="88" orientation="portrait" r:id="rId1"/>
  <headerFooter alignWithMargins="0">
    <oddFooter>&amp;L&amp;D&amp;CPage &amp;P of &amp;N&amp;R&amp;F  
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Employee List</vt:lpstr>
      <vt:lpstr>'Employee List'!Print_Area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djones</dc:creator>
  <cp:lastModifiedBy>Havlíček Jan</cp:lastModifiedBy>
  <cp:lastPrinted>2001-12-20T15:41:49Z</cp:lastPrinted>
  <dcterms:created xsi:type="dcterms:W3CDTF">2001-12-20T15:38:58Z</dcterms:created>
  <dcterms:modified xsi:type="dcterms:W3CDTF">2023-09-10T15:12:44Z</dcterms:modified>
</cp:coreProperties>
</file>