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C36" i="1"/>
  <c r="D36" i="1"/>
  <c r="E36" i="1"/>
  <c r="F36" i="1"/>
  <c r="G36" i="1"/>
  <c r="H36" i="1"/>
  <c r="I36" i="1"/>
  <c r="J36" i="1"/>
  <c r="A54" i="1"/>
  <c r="G54" i="1"/>
  <c r="A55" i="1"/>
  <c r="G55" i="1"/>
  <c r="A56" i="1"/>
  <c r="G56" i="1"/>
  <c r="A57" i="1"/>
  <c r="G57" i="1"/>
  <c r="A58" i="1"/>
  <c r="G58" i="1"/>
  <c r="A59" i="1"/>
</calcChain>
</file>

<file path=xl/sharedStrings.xml><?xml version="1.0" encoding="utf-8"?>
<sst xmlns="http://schemas.openxmlformats.org/spreadsheetml/2006/main" count="78" uniqueCount="60">
  <si>
    <t>Prepared &amp; Sent By: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</si>
  <si>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</si>
  <si>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</si>
  <si>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</si>
  <si>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</si>
  <si>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</si>
  <si>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</si>
  <si>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</si>
  <si>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</si>
  <si>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</si>
  <si>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</si>
  <si>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</si>
  <si>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</si>
  <si>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</si>
  <si>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Smith Day</t>
  </si>
  <si>
    <t>sday@.enron.com</t>
  </si>
  <si>
    <t>pplatte@enron.com</t>
  </si>
  <si>
    <t>Jeff Richter</t>
  </si>
  <si>
    <t>Heather Dunton</t>
  </si>
  <si>
    <t>Date:</t>
  </si>
  <si>
    <t>Generation Forecast (MW): Indicate to 2 decimal places</t>
  </si>
  <si>
    <t>Highlighted Column is the Day Ahead Scheduled Quantity (DASQ).   Other data is for informational purposes only.</t>
  </si>
  <si>
    <t>jrichte@enron.com</t>
  </si>
  <si>
    <t>cfoster@enron.com</t>
  </si>
  <si>
    <t>hdunton@enron.com</t>
  </si>
  <si>
    <t>Function</t>
  </si>
  <si>
    <t>Exhibit B</t>
  </si>
  <si>
    <t>Chris Mallory</t>
  </si>
  <si>
    <t>503-464-7495</t>
  </si>
  <si>
    <t>cmallory@enron.com</t>
  </si>
  <si>
    <t>Wheelabrator</t>
  </si>
  <si>
    <t>Tom Chiarella</t>
  </si>
  <si>
    <t>Ray Sarkis</t>
  </si>
  <si>
    <t>Bill Fine</t>
  </si>
  <si>
    <t>Dave Olvera</t>
  </si>
  <si>
    <t>Tracy Spannaus</t>
  </si>
  <si>
    <t>209-223-4581 ext 11</t>
  </si>
  <si>
    <t>209-223-4581 ext 14</t>
  </si>
  <si>
    <t>209-223-1586</t>
  </si>
  <si>
    <t>tchiarella@wm.com</t>
  </si>
  <si>
    <t>209-223-3159</t>
  </si>
  <si>
    <t>rsarkis@wm.com</t>
  </si>
  <si>
    <t>scheduling</t>
  </si>
  <si>
    <t>sched / accting</t>
  </si>
  <si>
    <t>Sat</t>
  </si>
  <si>
    <t>Sun</t>
  </si>
  <si>
    <t>Mon</t>
  </si>
  <si>
    <t>Wed</t>
  </si>
  <si>
    <t>Fri</t>
  </si>
  <si>
    <t>Control Room</t>
  </si>
  <si>
    <t>No supplemental energy bids for this period.</t>
  </si>
  <si>
    <t>Lester Rawson</t>
  </si>
  <si>
    <t>503-464-8020</t>
  </si>
  <si>
    <t>lester.rawson@enron.com</t>
  </si>
  <si>
    <t>503-464-3924 or 503-807-2826 (cell)</t>
  </si>
  <si>
    <t>Chris Gangl</t>
  </si>
  <si>
    <t>Tom Chiarella -  Wheelabrator Martell Inc</t>
  </si>
  <si>
    <t>Tue</t>
  </si>
  <si>
    <t>Thu</t>
  </si>
  <si>
    <t>Final schedule for Sunday, Monday and Tuesday, November 5, 6 &amp; 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</si>
</sst>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11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b/>
      <i/>
      <sz val="10"/>
      <name val="Arial Narrow"/>
      <family val="2"/>
    </font>
    <font>
      <u val="singleAccounting"/>
      <sz val="10"/>
      <name val="Arial Narrow"/>
      <family val="2"/>
    </font>
    <font>
      <i/>
      <sz val="7.5"/>
      <name val="Arial Narrow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44" fontId="2" fillId="0" borderId="0" xfId="1" applyFont="1"/>
    <xf numFmtId="49" fontId="2" fillId="0" borderId="0" xfId="0" applyNumberFormat="1" applyFont="1"/>
    <xf numFmtId="16" fontId="2" fillId="0" borderId="0" xfId="0" applyNumberFormat="1" applyFont="1" applyBorder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1" xfId="0" applyNumberFormat="1" applyFont="1" applyBorder="1"/>
    <xf numFmtId="2" fontId="2" fillId="0" borderId="6" xfId="0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2" fontId="2" fillId="0" borderId="1" xfId="0" applyNumberFormat="1" applyFont="1" applyBorder="1" applyAlignment="1">
      <alignment horizontal="right"/>
    </xf>
    <xf numFmtId="0" fontId="5" fillId="0" borderId="0" xfId="0" applyFont="1"/>
    <xf numFmtId="0" fontId="7" fillId="0" borderId="0" xfId="0" applyFont="1"/>
    <xf numFmtId="0" fontId="3" fillId="0" borderId="0" xfId="0" applyFont="1" applyFill="1"/>
    <xf numFmtId="0" fontId="2" fillId="0" borderId="0" xfId="0" applyFont="1" applyFill="1"/>
    <xf numFmtId="164" fontId="8" fillId="0" borderId="0" xfId="1" applyNumberFormat="1" applyFont="1" applyBorder="1"/>
    <xf numFmtId="44" fontId="8" fillId="0" borderId="0" xfId="1" applyFont="1"/>
    <xf numFmtId="44" fontId="3" fillId="0" borderId="1" xfId="0" applyNumberFormat="1" applyFont="1" applyBorder="1"/>
    <xf numFmtId="0" fontId="3" fillId="0" borderId="1" xfId="0" applyFont="1" applyBorder="1"/>
    <xf numFmtId="0" fontId="6" fillId="0" borderId="0" xfId="0" applyFont="1" applyFill="1"/>
    <xf numFmtId="0" fontId="5" fillId="0" borderId="0" xfId="0" applyFont="1" applyFill="1"/>
    <xf numFmtId="0" fontId="2" fillId="0" borderId="9" xfId="0" applyFont="1" applyBorder="1"/>
    <xf numFmtId="0" fontId="9" fillId="0" borderId="0" xfId="0" applyFont="1" applyAlignment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2" fontId="2" fillId="0" borderId="3" xfId="0" applyNumberFormat="1" applyFont="1" applyFill="1" applyBorder="1" applyAlignment="1">
      <alignment horizontal="center"/>
    </xf>
    <xf numFmtId="0" fontId="10" fillId="0" borderId="0" xfId="0" applyFont="1"/>
    <xf numFmtId="0" fontId="2" fillId="0" borderId="0" xfId="0" quotePrefix="1" applyFont="1" applyAlignment="1">
      <alignment horizontal="left"/>
    </xf>
    <xf numFmtId="16" fontId="2" fillId="0" borderId="10" xfId="0" applyNumberFormat="1" applyFont="1" applyFill="1" applyBorder="1" applyAlignment="1">
      <alignment horizontal="center"/>
    </xf>
    <xf numFmtId="16" fontId="2" fillId="0" borderId="11" xfId="0" applyNumberFormat="1" applyFont="1" applyFill="1" applyBorder="1" applyAlignment="1">
      <alignment horizontal="center"/>
    </xf>
    <xf numFmtId="16" fontId="2" fillId="0" borderId="3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0" borderId="0" xfId="0" quotePrefix="1" applyFont="1" applyBorder="1" applyAlignment="1">
      <alignment horizontal="left"/>
    </xf>
    <xf numFmtId="14" fontId="3" fillId="0" borderId="0" xfId="0" applyNumberFormat="1" applyFont="1"/>
    <xf numFmtId="2" fontId="2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44" fontId="3" fillId="0" borderId="0" xfId="1" quotePrefix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abSelected="1" zoomScaleNormal="100" workbookViewId="0"/>
  </sheetViews>
  <sheetFormatPr defaultColWidth="9.109375" defaultRowHeight="13.8" x14ac:dyDescent="0.3"/>
  <cols>
    <col min="1" max="1" width="10" style="1" bestFit="1" customWidth="1"/>
    <col min="2" max="3" width="9" style="1" customWidth="1"/>
    <col min="4" max="4" width="10.88671875" style="1" customWidth="1"/>
    <col min="5" max="10" width="9" style="1" customWidth="1"/>
    <col min="11" max="16384" width="9.109375" style="1"/>
  </cols>
  <sheetData>
    <row r="1" spans="1:10" ht="15.6" x14ac:dyDescent="0.3">
      <c r="A1" s="37" t="s">
        <v>26</v>
      </c>
    </row>
    <row r="3" spans="1:10" x14ac:dyDescent="0.3">
      <c r="A3" s="15"/>
      <c r="C3" s="2"/>
      <c r="D3" s="3"/>
    </row>
    <row r="4" spans="1:10" ht="15.6" x14ac:dyDescent="0.45">
      <c r="A4" s="1" t="s">
        <v>19</v>
      </c>
      <c r="B4" s="44">
        <v>36833</v>
      </c>
      <c r="C4" s="23"/>
    </row>
    <row r="5" spans="1:10" x14ac:dyDescent="0.3">
      <c r="A5" s="1" t="s">
        <v>0</v>
      </c>
      <c r="B5" s="5"/>
      <c r="C5" s="47" t="s">
        <v>56</v>
      </c>
    </row>
    <row r="6" spans="1:10" ht="15.6" x14ac:dyDescent="0.45">
      <c r="A6" s="1" t="s">
        <v>21</v>
      </c>
      <c r="C6" s="24"/>
      <c r="H6" s="5"/>
      <c r="I6" s="4"/>
      <c r="J6" s="5"/>
    </row>
    <row r="7" spans="1:10" ht="14.4" thickBot="1" x14ac:dyDescent="0.35">
      <c r="B7" s="6"/>
      <c r="C7" s="25"/>
      <c r="D7" s="6"/>
      <c r="E7" s="26"/>
      <c r="F7" s="6"/>
      <c r="G7" s="6"/>
      <c r="H7" s="6"/>
      <c r="I7" s="6"/>
      <c r="J7" s="6"/>
    </row>
    <row r="8" spans="1:10" ht="14.4" thickTop="1" x14ac:dyDescent="0.3">
      <c r="B8" s="7" t="s">
        <v>20</v>
      </c>
      <c r="I8" s="5"/>
      <c r="J8" s="16"/>
    </row>
    <row r="9" spans="1:10" x14ac:dyDescent="0.3">
      <c r="B9" s="17"/>
      <c r="C9" s="21"/>
      <c r="I9" s="5"/>
      <c r="J9" s="29"/>
    </row>
    <row r="10" spans="1:10" x14ac:dyDescent="0.3">
      <c r="B10" s="42"/>
      <c r="C10" s="41" t="s">
        <v>45</v>
      </c>
      <c r="D10" s="41" t="s">
        <v>46</v>
      </c>
      <c r="E10" s="41" t="s">
        <v>57</v>
      </c>
      <c r="F10" s="41" t="s">
        <v>47</v>
      </c>
      <c r="G10" s="41" t="s">
        <v>58</v>
      </c>
      <c r="H10" s="41" t="s">
        <v>48</v>
      </c>
      <c r="I10" s="40" t="s">
        <v>44</v>
      </c>
      <c r="J10" s="39" t="s">
        <v>45</v>
      </c>
    </row>
    <row r="11" spans="1:10" x14ac:dyDescent="0.3">
      <c r="B11" s="8" t="s">
        <v>1</v>
      </c>
      <c r="C11" s="41">
        <v>36835</v>
      </c>
      <c r="D11" s="40">
        <f>C11+1</f>
        <v>36836</v>
      </c>
      <c r="E11" s="40">
        <f t="shared" ref="E11:J11" si="0">D11+1</f>
        <v>36837</v>
      </c>
      <c r="F11" s="40">
        <f t="shared" si="0"/>
        <v>36838</v>
      </c>
      <c r="G11" s="40">
        <f t="shared" si="0"/>
        <v>36839</v>
      </c>
      <c r="H11" s="40">
        <f t="shared" si="0"/>
        <v>36840</v>
      </c>
      <c r="I11" s="40">
        <f t="shared" si="0"/>
        <v>36841</v>
      </c>
      <c r="J11" s="39">
        <f t="shared" si="0"/>
        <v>36842</v>
      </c>
    </row>
    <row r="12" spans="1:10" x14ac:dyDescent="0.3">
      <c r="B12" s="9">
        <v>1</v>
      </c>
      <c r="C12" s="45">
        <v>0</v>
      </c>
      <c r="D12" s="45">
        <v>0</v>
      </c>
      <c r="E12" s="45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</row>
    <row r="13" spans="1:10" x14ac:dyDescent="0.3">
      <c r="B13" s="9">
        <v>2</v>
      </c>
      <c r="C13" s="45">
        <v>0</v>
      </c>
      <c r="D13" s="45">
        <v>0</v>
      </c>
      <c r="E13" s="45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</row>
    <row r="14" spans="1:10" x14ac:dyDescent="0.3">
      <c r="B14" s="9">
        <v>3</v>
      </c>
      <c r="C14" s="45">
        <v>0</v>
      </c>
      <c r="D14" s="45">
        <v>0</v>
      </c>
      <c r="E14" s="45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</row>
    <row r="15" spans="1:10" x14ac:dyDescent="0.3">
      <c r="B15" s="9">
        <v>4</v>
      </c>
      <c r="C15" s="45">
        <v>0</v>
      </c>
      <c r="D15" s="45">
        <v>0</v>
      </c>
      <c r="E15" s="45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</row>
    <row r="16" spans="1:10" x14ac:dyDescent="0.3">
      <c r="B16" s="9">
        <v>5</v>
      </c>
      <c r="C16" s="45">
        <v>0</v>
      </c>
      <c r="D16" s="45">
        <v>0</v>
      </c>
      <c r="E16" s="45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</row>
    <row r="17" spans="2:13" x14ac:dyDescent="0.3">
      <c r="B17" s="9">
        <v>6</v>
      </c>
      <c r="C17" s="45">
        <v>0</v>
      </c>
      <c r="D17" s="45">
        <v>0</v>
      </c>
      <c r="E17" s="45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</row>
    <row r="18" spans="2:13" x14ac:dyDescent="0.3">
      <c r="B18" s="9">
        <v>7</v>
      </c>
      <c r="C18" s="45">
        <v>0</v>
      </c>
      <c r="D18" s="45">
        <v>0</v>
      </c>
      <c r="E18" s="45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</row>
    <row r="19" spans="2:13" x14ac:dyDescent="0.3">
      <c r="B19" s="9">
        <v>8</v>
      </c>
      <c r="C19" s="45">
        <v>0</v>
      </c>
      <c r="D19" s="45">
        <v>0</v>
      </c>
      <c r="E19" s="45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</row>
    <row r="20" spans="2:13" x14ac:dyDescent="0.3">
      <c r="B20" s="9">
        <v>9</v>
      </c>
      <c r="C20" s="45">
        <v>0</v>
      </c>
      <c r="D20" s="45">
        <v>0</v>
      </c>
      <c r="E20" s="45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</row>
    <row r="21" spans="2:13" x14ac:dyDescent="0.3">
      <c r="B21" s="9">
        <v>10</v>
      </c>
      <c r="C21" s="45">
        <v>0</v>
      </c>
      <c r="D21" s="45">
        <v>0</v>
      </c>
      <c r="E21" s="45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</row>
    <row r="22" spans="2:13" x14ac:dyDescent="0.3">
      <c r="B22" s="9">
        <v>11</v>
      </c>
      <c r="C22" s="45">
        <v>0</v>
      </c>
      <c r="D22" s="45">
        <v>0</v>
      </c>
      <c r="E22" s="45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</row>
    <row r="23" spans="2:13" x14ac:dyDescent="0.3">
      <c r="B23" s="9">
        <v>12</v>
      </c>
      <c r="C23" s="45">
        <v>0</v>
      </c>
      <c r="D23" s="45">
        <v>0</v>
      </c>
      <c r="E23" s="45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</row>
    <row r="24" spans="2:13" x14ac:dyDescent="0.3">
      <c r="B24" s="9">
        <v>13</v>
      </c>
      <c r="C24" s="45">
        <v>0</v>
      </c>
      <c r="D24" s="45">
        <v>0</v>
      </c>
      <c r="E24" s="45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</row>
    <row r="25" spans="2:13" x14ac:dyDescent="0.3">
      <c r="B25" s="9">
        <v>14</v>
      </c>
      <c r="C25" s="45">
        <v>0</v>
      </c>
      <c r="D25" s="45">
        <v>0</v>
      </c>
      <c r="E25" s="45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</row>
    <row r="26" spans="2:13" x14ac:dyDescent="0.3">
      <c r="B26" s="9">
        <v>15</v>
      </c>
      <c r="C26" s="45">
        <v>0</v>
      </c>
      <c r="D26" s="45">
        <v>0</v>
      </c>
      <c r="E26" s="45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</row>
    <row r="27" spans="2:13" x14ac:dyDescent="0.3">
      <c r="B27" s="9">
        <v>16</v>
      </c>
      <c r="C27" s="45">
        <v>0</v>
      </c>
      <c r="D27" s="45">
        <v>0</v>
      </c>
      <c r="E27" s="45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</row>
    <row r="28" spans="2:13" x14ac:dyDescent="0.3">
      <c r="B28" s="9">
        <v>17</v>
      </c>
      <c r="C28" s="45">
        <v>0</v>
      </c>
      <c r="D28" s="45">
        <v>0</v>
      </c>
      <c r="E28" s="45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</row>
    <row r="29" spans="2:13" x14ac:dyDescent="0.3">
      <c r="B29" s="9">
        <v>18</v>
      </c>
      <c r="C29" s="45">
        <v>0</v>
      </c>
      <c r="D29" s="45">
        <v>0</v>
      </c>
      <c r="E29" s="45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</row>
    <row r="30" spans="2:13" x14ac:dyDescent="0.3">
      <c r="B30" s="9">
        <v>19</v>
      </c>
      <c r="C30" s="45">
        <v>0</v>
      </c>
      <c r="D30" s="45">
        <v>0</v>
      </c>
      <c r="E30" s="45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M30" s="5"/>
    </row>
    <row r="31" spans="2:13" x14ac:dyDescent="0.3">
      <c r="B31" s="9">
        <v>20</v>
      </c>
      <c r="C31" s="45">
        <v>0</v>
      </c>
      <c r="D31" s="45">
        <v>0</v>
      </c>
      <c r="E31" s="45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</row>
    <row r="32" spans="2:13" x14ac:dyDescent="0.3">
      <c r="B32" s="9">
        <v>21</v>
      </c>
      <c r="C32" s="45">
        <v>0</v>
      </c>
      <c r="D32" s="45">
        <v>0</v>
      </c>
      <c r="E32" s="45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</row>
    <row r="33" spans="1:11" x14ac:dyDescent="0.3">
      <c r="B33" s="9">
        <v>22</v>
      </c>
      <c r="C33" s="45">
        <v>0</v>
      </c>
      <c r="D33" s="45">
        <v>0</v>
      </c>
      <c r="E33" s="45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</row>
    <row r="34" spans="1:11" x14ac:dyDescent="0.3">
      <c r="B34" s="9">
        <v>23</v>
      </c>
      <c r="C34" s="45">
        <v>0</v>
      </c>
      <c r="D34" s="45">
        <v>0</v>
      </c>
      <c r="E34" s="45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</row>
    <row r="35" spans="1:11" x14ac:dyDescent="0.3">
      <c r="B35" s="9">
        <v>24</v>
      </c>
      <c r="C35" s="45">
        <v>0</v>
      </c>
      <c r="D35" s="45">
        <v>0</v>
      </c>
      <c r="E35" s="45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</row>
    <row r="36" spans="1:11" ht="14.4" thickBot="1" x14ac:dyDescent="0.35">
      <c r="B36" s="10" t="s">
        <v>2</v>
      </c>
      <c r="C36" s="11">
        <f t="shared" ref="C36:J36" si="1">SUM(C12:C35)/24</f>
        <v>0</v>
      </c>
      <c r="D36" s="11">
        <f t="shared" si="1"/>
        <v>0</v>
      </c>
      <c r="E36" s="11">
        <f t="shared" si="1"/>
        <v>0</v>
      </c>
      <c r="F36" s="11">
        <f t="shared" si="1"/>
        <v>0</v>
      </c>
      <c r="G36" s="18">
        <f t="shared" si="1"/>
        <v>0</v>
      </c>
      <c r="H36" s="11">
        <f t="shared" si="1"/>
        <v>0</v>
      </c>
      <c r="I36" s="11">
        <f t="shared" si="1"/>
        <v>0</v>
      </c>
      <c r="J36" s="12">
        <f t="shared" si="1"/>
        <v>0</v>
      </c>
    </row>
    <row r="37" spans="1:11" ht="14.4" thickTop="1" x14ac:dyDescent="0.3">
      <c r="B37" s="31"/>
      <c r="C37" s="32"/>
      <c r="D37" s="32"/>
      <c r="E37" s="32"/>
      <c r="F37" s="32"/>
      <c r="G37" s="33"/>
      <c r="H37" s="32"/>
      <c r="I37" s="32"/>
      <c r="J37" s="32"/>
    </row>
    <row r="38" spans="1:11" x14ac:dyDescent="0.3">
      <c r="A38" s="1" t="s">
        <v>3</v>
      </c>
      <c r="B38" s="43" t="s">
        <v>59</v>
      </c>
      <c r="C38" s="32"/>
      <c r="D38" s="32"/>
      <c r="E38" s="32"/>
      <c r="F38" s="32"/>
      <c r="G38" s="33"/>
      <c r="H38" s="32"/>
      <c r="I38" s="32"/>
      <c r="J38" s="32"/>
    </row>
    <row r="39" spans="1:11" x14ac:dyDescent="0.3">
      <c r="B39" s="46" t="s">
        <v>50</v>
      </c>
      <c r="C39" s="32"/>
      <c r="D39" s="32"/>
      <c r="E39" s="32"/>
      <c r="F39" s="32"/>
      <c r="G39" s="33"/>
      <c r="H39" s="32"/>
      <c r="I39" s="32"/>
      <c r="J39" s="32"/>
    </row>
    <row r="40" spans="1:11" x14ac:dyDescent="0.3">
      <c r="C40" s="20"/>
    </row>
    <row r="41" spans="1:11" x14ac:dyDescent="0.3">
      <c r="C41" s="30"/>
      <c r="D41" s="19"/>
      <c r="E41" s="19"/>
      <c r="F41" s="19"/>
      <c r="H41" s="19"/>
      <c r="I41" s="19"/>
      <c r="J41" s="19"/>
      <c r="K41" s="14"/>
    </row>
    <row r="42" spans="1:11" x14ac:dyDescent="0.3">
      <c r="B42" s="22"/>
      <c r="C42" s="27"/>
      <c r="D42" s="28"/>
      <c r="E42" s="28"/>
      <c r="F42" s="28"/>
      <c r="G42" s="19"/>
      <c r="H42" s="19"/>
      <c r="I42" s="19"/>
      <c r="J42" s="19"/>
    </row>
    <row r="43" spans="1:11" x14ac:dyDescent="0.3">
      <c r="A43" s="1" t="s">
        <v>30</v>
      </c>
      <c r="B43" s="34" t="s">
        <v>4</v>
      </c>
      <c r="C43" s="34"/>
      <c r="D43" s="1" t="s">
        <v>25</v>
      </c>
      <c r="E43" s="34" t="s">
        <v>5</v>
      </c>
      <c r="F43" s="34"/>
      <c r="G43" s="34" t="s">
        <v>6</v>
      </c>
      <c r="H43" s="34"/>
      <c r="I43" s="34" t="s">
        <v>7</v>
      </c>
    </row>
    <row r="44" spans="1:11" x14ac:dyDescent="0.3">
      <c r="A44" s="1">
        <v>1</v>
      </c>
      <c r="B44" s="35" t="s">
        <v>31</v>
      </c>
      <c r="C44" s="13"/>
      <c r="D44" s="38" t="s">
        <v>43</v>
      </c>
      <c r="E44" s="34" t="s">
        <v>36</v>
      </c>
      <c r="F44" s="13"/>
      <c r="G44" s="34" t="s">
        <v>38</v>
      </c>
      <c r="H44" s="13"/>
      <c r="I44" s="34" t="s">
        <v>39</v>
      </c>
    </row>
    <row r="45" spans="1:11" x14ac:dyDescent="0.3">
      <c r="A45" s="1">
        <v>2</v>
      </c>
      <c r="B45" s="35" t="s">
        <v>32</v>
      </c>
      <c r="C45" s="13"/>
      <c r="D45" s="1" t="s">
        <v>42</v>
      </c>
      <c r="E45" s="34" t="s">
        <v>37</v>
      </c>
      <c r="F45" s="13"/>
      <c r="G45" s="34" t="s">
        <v>38</v>
      </c>
      <c r="H45" s="13"/>
      <c r="I45" s="34" t="s">
        <v>41</v>
      </c>
    </row>
    <row r="46" spans="1:11" x14ac:dyDescent="0.3">
      <c r="A46" s="1">
        <v>3</v>
      </c>
      <c r="B46" s="35" t="s">
        <v>33</v>
      </c>
      <c r="D46" s="1" t="s">
        <v>49</v>
      </c>
      <c r="E46" s="38" t="s">
        <v>40</v>
      </c>
      <c r="G46" s="34" t="s">
        <v>38</v>
      </c>
      <c r="I46" s="34"/>
    </row>
    <row r="47" spans="1:11" x14ac:dyDescent="0.3">
      <c r="A47" s="1">
        <v>4</v>
      </c>
      <c r="B47" s="38" t="s">
        <v>55</v>
      </c>
      <c r="D47" s="1" t="s">
        <v>49</v>
      </c>
      <c r="E47" s="38" t="s">
        <v>40</v>
      </c>
      <c r="G47" s="38" t="s">
        <v>38</v>
      </c>
      <c r="I47" s="34"/>
    </row>
    <row r="48" spans="1:11" x14ac:dyDescent="0.3">
      <c r="A48" s="1">
        <v>5</v>
      </c>
      <c r="B48" s="35" t="s">
        <v>34</v>
      </c>
      <c r="C48" s="13"/>
      <c r="D48" s="1" t="s">
        <v>49</v>
      </c>
      <c r="E48" s="38" t="s">
        <v>40</v>
      </c>
      <c r="F48" s="13"/>
      <c r="G48" s="38" t="s">
        <v>38</v>
      </c>
      <c r="H48" s="13"/>
      <c r="I48" s="34"/>
    </row>
    <row r="49" spans="1:9" x14ac:dyDescent="0.3">
      <c r="A49" s="1">
        <v>6</v>
      </c>
      <c r="B49" s="35" t="s">
        <v>35</v>
      </c>
      <c r="C49" s="13"/>
      <c r="D49" s="1" t="s">
        <v>49</v>
      </c>
      <c r="E49" s="38" t="s">
        <v>40</v>
      </c>
      <c r="F49" s="13"/>
      <c r="G49" s="38" t="s">
        <v>38</v>
      </c>
      <c r="H49" s="13"/>
      <c r="I49" s="34"/>
    </row>
    <row r="50" spans="1:9" x14ac:dyDescent="0.3">
      <c r="A50" s="1">
        <v>7</v>
      </c>
      <c r="B50" s="35"/>
      <c r="C50" s="13"/>
      <c r="E50" s="34"/>
      <c r="F50" s="13"/>
      <c r="G50" s="34"/>
      <c r="H50" s="13"/>
      <c r="I50" s="34"/>
    </row>
    <row r="51" spans="1:9" x14ac:dyDescent="0.3">
      <c r="B51" s="35"/>
      <c r="C51" s="13"/>
      <c r="E51" s="34"/>
      <c r="F51" s="13"/>
      <c r="G51" s="34"/>
      <c r="H51" s="13"/>
      <c r="I51" s="34"/>
    </row>
    <row r="52" spans="1:9" x14ac:dyDescent="0.3">
      <c r="A52" s="1" t="s">
        <v>8</v>
      </c>
      <c r="B52" s="34" t="s">
        <v>4</v>
      </c>
      <c r="C52" s="34"/>
      <c r="E52" s="34" t="s">
        <v>5</v>
      </c>
      <c r="F52" s="34"/>
      <c r="G52" s="34" t="s">
        <v>6</v>
      </c>
      <c r="H52" s="34"/>
      <c r="I52" s="34" t="s">
        <v>7</v>
      </c>
    </row>
    <row r="53" spans="1:9" x14ac:dyDescent="0.3">
      <c r="A53" s="1">
        <v>1</v>
      </c>
      <c r="B53" s="34" t="s">
        <v>9</v>
      </c>
      <c r="C53" s="13"/>
      <c r="E53" s="34" t="s">
        <v>10</v>
      </c>
      <c r="F53" s="13"/>
      <c r="G53" s="34" t="s">
        <v>11</v>
      </c>
      <c r="H53" s="13"/>
      <c r="I53" s="34" t="s">
        <v>16</v>
      </c>
    </row>
    <row r="54" spans="1:9" x14ac:dyDescent="0.3">
      <c r="A54" s="1">
        <f t="shared" ref="A54:A59" si="2">1+A53</f>
        <v>2</v>
      </c>
      <c r="B54" s="1" t="s">
        <v>14</v>
      </c>
      <c r="E54" s="34" t="s">
        <v>10</v>
      </c>
      <c r="G54" s="34" t="str">
        <f>G53</f>
        <v>503-464-3740</v>
      </c>
      <c r="I54" s="34" t="s">
        <v>15</v>
      </c>
    </row>
    <row r="55" spans="1:9" x14ac:dyDescent="0.3">
      <c r="A55" s="1">
        <f t="shared" si="2"/>
        <v>3</v>
      </c>
      <c r="B55" s="34" t="s">
        <v>17</v>
      </c>
      <c r="C55" s="13"/>
      <c r="E55" s="34" t="s">
        <v>10</v>
      </c>
      <c r="F55" s="13"/>
      <c r="G55" s="34" t="str">
        <f>G54</f>
        <v>503-464-3740</v>
      </c>
      <c r="H55" s="13"/>
      <c r="I55" s="34" t="s">
        <v>22</v>
      </c>
    </row>
    <row r="56" spans="1:9" x14ac:dyDescent="0.3">
      <c r="A56" s="1">
        <f t="shared" si="2"/>
        <v>4</v>
      </c>
      <c r="B56" s="34" t="s">
        <v>27</v>
      </c>
      <c r="C56" s="13"/>
      <c r="E56" s="34" t="s">
        <v>28</v>
      </c>
      <c r="F56" s="13"/>
      <c r="G56" s="34" t="str">
        <f>G55</f>
        <v>503-464-3740</v>
      </c>
      <c r="H56" s="13"/>
      <c r="I56" s="34" t="s">
        <v>29</v>
      </c>
    </row>
    <row r="57" spans="1:9" x14ac:dyDescent="0.3">
      <c r="A57" s="1">
        <f t="shared" si="2"/>
        <v>5</v>
      </c>
      <c r="B57" s="34" t="s">
        <v>12</v>
      </c>
      <c r="C57" s="13"/>
      <c r="E57" s="34" t="s">
        <v>13</v>
      </c>
      <c r="F57" s="13"/>
      <c r="G57" s="34" t="str">
        <f>G56</f>
        <v>503-464-3740</v>
      </c>
      <c r="H57" s="13"/>
      <c r="I57" s="34" t="s">
        <v>23</v>
      </c>
    </row>
    <row r="58" spans="1:9" x14ac:dyDescent="0.3">
      <c r="A58" s="1">
        <f t="shared" si="2"/>
        <v>6</v>
      </c>
      <c r="B58" s="1" t="s">
        <v>18</v>
      </c>
      <c r="E58" s="38" t="s">
        <v>52</v>
      </c>
      <c r="G58" s="34" t="str">
        <f>G57</f>
        <v>503-464-3740</v>
      </c>
      <c r="I58" s="34" t="s">
        <v>24</v>
      </c>
    </row>
    <row r="59" spans="1:9" x14ac:dyDescent="0.3">
      <c r="A59" s="1">
        <f t="shared" si="2"/>
        <v>7</v>
      </c>
      <c r="B59" s="1" t="s">
        <v>51</v>
      </c>
      <c r="E59" s="38" t="s">
        <v>54</v>
      </c>
      <c r="I59" s="38" t="s">
        <v>53</v>
      </c>
    </row>
  </sheetData>
  <pageMargins left="0.75" right="0.75" top="0.25" bottom="0.25" header="0.5" footer="0.5"/>
  <pageSetup scale="9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2000-10-05T23:02:17Z</cp:lastPrinted>
  <dcterms:created xsi:type="dcterms:W3CDTF">1999-01-24T04:08:58Z</dcterms:created>
  <dcterms:modified xsi:type="dcterms:W3CDTF">2023-09-10T15:13:15Z</dcterms:modified>
</cp:coreProperties>
</file>