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240" windowHeight="8892"/>
  </bookViews>
  <sheets>
    <sheet name="As Queried from GRMS" sheetId="1" r:id="rId1"/>
    <sheet name="GRMS Detail" sheetId="1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1REPORT_">'[16]East P&amp;L'!#REF!</definedName>
    <definedName name="_401_TUSCORARA">[14]Portfolios!$G$228:$H$470</definedName>
    <definedName name="_xlnm._FilterDatabase" localSheetId="1" hidden="1">'GRMS Detail'!$A$7:$AK$73</definedName>
    <definedName name="_Order1" hidden="1">255</definedName>
    <definedName name="_Order2" hidden="1">255</definedName>
    <definedName name="BadCanCurves">#REF!</definedName>
    <definedName name="BasChange">'[14]Basis Change'!$A$1:$AH$653</definedName>
    <definedName name="BasisBuckets">'[5]Date Master'!$O$3:$P$332</definedName>
    <definedName name="BasisLoc">[14]Portfolios!$D$228:$F$470</definedName>
    <definedName name="BasisPos">'[14]Backward Roll Sort'!$A$4:$F$224</definedName>
    <definedName name="BOOKCODE">#N/A</definedName>
    <definedName name="CANADA12MOKEY">#N/A</definedName>
    <definedName name="CANADABKTYPECD">#N/A</definedName>
    <definedName name="CANADABMInCE" localSheetId="1">#N/A</definedName>
    <definedName name="CANADABMInCE">OFFSET([2]AllQueries!$A$7,[2]AllQueries!$Z$6,12,ROWS([2]AllQueries!CANADA),1)</definedName>
    <definedName name="CANADABMKEY" localSheetId="1">#N/A</definedName>
    <definedName name="CANADABMKEY">OFFSET([2]AllQueries!$A$7,[2]AllQueries!$Z$6,20,ROWS([2]AllQueries!CANADA),1)</definedName>
    <definedName name="CANADABMQTY">#N/A</definedName>
    <definedName name="CANADAPRCDETKEY">#N/A</definedName>
    <definedName name="CANADAPVInCE" localSheetId="1">#N/A</definedName>
    <definedName name="CANADAPVInCE">OFFSET([2]AllQueries!$A$7,[2]AllQueries!$Z$6,11,ROWS([2]AllQueries!CANADA),1)</definedName>
    <definedName name="CANADAPVPOS">#N/A</definedName>
    <definedName name="Consolidated_West_Shiring">'[11]Report-BenchmarkPositions'!$A$538:$AK$592</definedName>
    <definedName name="Curves">[8]Curves!$A$3:$F$722</definedName>
    <definedName name="CurveTable" localSheetId="1">'GRMS Detail'!$AI$2:$AK$10</definedName>
    <definedName name="CurveTable">#REF!</definedName>
    <definedName name="_2DA">'[7]Orig Sched'!#REF!</definedName>
    <definedName name="DAILY">'[12]Orig Sched'!#REF!</definedName>
    <definedName name="Dublin12MoKey">#N/A</definedName>
    <definedName name="DublinBMInCE">#N/A</definedName>
    <definedName name="DublinBMKey">#N/A</definedName>
    <definedName name="DublinPrcDetKey">#N/A</definedName>
    <definedName name="DublinPvInCE">#N/A</definedName>
    <definedName name="ExternalData1" localSheetId="1">'GRMS Detail'!$A$1:$I$55</definedName>
    <definedName name="ExternalData10" localSheetId="1">'GRMS Detail'!$A$7:$I$73</definedName>
    <definedName name="ExternalData11" localSheetId="1">'GRMS Detail'!$AC$1:$AF$23</definedName>
    <definedName name="ExternalData12" localSheetId="1">'GRMS Detail'!$A$7:$I$82</definedName>
    <definedName name="ExternalData9" localSheetId="1">'GRMS Detail'!$AC$1:$AF$23</definedName>
    <definedName name="FOLIOS">[5]Portfolios!$B$2:$J$700</definedName>
    <definedName name="GDL12MOKEY">#N/A</definedName>
    <definedName name="GDL12MOVOL">#N/A</definedName>
    <definedName name="GDLBkTypeCd" localSheetId="1">#N/A</definedName>
    <definedName name="GDLBkTypeCd">OFFSET(#REF!,#REF!,4,ROWS([6]AllQueries!GDL),1)</definedName>
    <definedName name="GDLBMInCE" localSheetId="1">#N/A</definedName>
    <definedName name="GDLBMInCE">OFFSET(#REF!,#REF!,10,ROWS([6]AllQueries!GDL),1)</definedName>
    <definedName name="GDLBMKEY">#N/A</definedName>
    <definedName name="GDLBMQTY" localSheetId="1">#N/A</definedName>
    <definedName name="GDLBMQTY">OFFSET(#REF!,#REF!,8,ROWS([6]AllQueries!GDL),1)</definedName>
    <definedName name="GDLCASH3">#N/A</definedName>
    <definedName name="GDLGASDETKEY">#N/A</definedName>
    <definedName name="GDLPRCDETKEY">#N/A</definedName>
    <definedName name="GDLPVInCE" localSheetId="1">#N/A</definedName>
    <definedName name="GDLPVInCE">OFFSET(#REF!,#REF!,9,ROWS([6]AllQueries!GDL),1)</definedName>
    <definedName name="GDLPVPos" localSheetId="1">#N/A</definedName>
    <definedName name="GDLPVPos">OFFSET(#REF!,#REF!,7,ROWS([6]AllQueries!GDL),1)</definedName>
    <definedName name="INDX12MOKEY">#N/A</definedName>
    <definedName name="INDXBkTypeCD">#N/A</definedName>
    <definedName name="INDXBMinCE">#N/A</definedName>
    <definedName name="INDXBMKey" localSheetId="1">#N/A</definedName>
    <definedName name="INDXBMKey">OFFSET([4]AllQueries!$A$1,[4]AllQueries!$Z$4,12,ROWS([4]AllQueries!INDX),1)</definedName>
    <definedName name="INDXBMQTY">#N/A</definedName>
    <definedName name="INDXPVinCE" localSheetId="1">#N/A</definedName>
    <definedName name="INDXPVinCE">OFFSET([4]AllQueries!$A$1,[4]AllQueries!$Z$4,8,ROWS([4]AllQueries!INDX),1)</definedName>
    <definedName name="INDXPVPos">#N/A</definedName>
    <definedName name="KC">#REF!</definedName>
    <definedName name="LIQ">"LIQUIDSW"</definedName>
    <definedName name="LIQUIDS12MOKEY">#N/A</definedName>
    <definedName name="LIQUIDSBENCHKEY">#N/A</definedName>
    <definedName name="LIQUIDSBMInCE">#N/A</definedName>
    <definedName name="LIQUIDSPRCDETKEY">#N/A</definedName>
    <definedName name="LIQUIDSPVInCE">#N/A</definedName>
    <definedName name="_loc1">[14]Portfolios!$I$228</definedName>
    <definedName name="location2">[14]Portfolios!$I$228:$J$470</definedName>
    <definedName name="locations">[14]Portfolios!$G$228:$H$470</definedName>
    <definedName name="locpos">'[14]Backward Roll Sort'!$A$4:$G$224</definedName>
    <definedName name="locpos2">'[14]Backward Roll Sort'!$I$4:$O$224</definedName>
    <definedName name="Macro3">[13]!Macro3</definedName>
    <definedName name="Macro4">[13]!Macro4</definedName>
    <definedName name="Notional">'[14]Backward Roll Notional Top 25'!$A$1:$BY$338</definedName>
    <definedName name="_NX1">'[15]Run Query'!$C$15</definedName>
    <definedName name="PGDBuckets">'[5]Date Master'!$R$3:$S$332</definedName>
    <definedName name="PGOne">"POWGAS"</definedName>
    <definedName name="PhoneNumbers">'[10]12 Month'!$O$2:$O$14</definedName>
    <definedName name="PowerGas12MoKey">#N/A</definedName>
    <definedName name="PowerGasBenchKey">#N/A</definedName>
    <definedName name="PowerGasBMInCE">#N/A</definedName>
    <definedName name="PowerGasPrcDetKey">#N/A</definedName>
    <definedName name="PowerGasPvInCE">#N/A</definedName>
    <definedName name="PRCBAS12MoKey">#N/A</definedName>
    <definedName name="PRCBASBkID">#N/A</definedName>
    <definedName name="PRCBASBkTypeCD">#N/A</definedName>
    <definedName name="PRCBASBMInCE">#N/A</definedName>
    <definedName name="PRCBASBMKey">#N/A</definedName>
    <definedName name="PRCBASBMQTY">#N/A</definedName>
    <definedName name="PRCBASCASH3">#N/A</definedName>
    <definedName name="PRCBASGasDetKey">#N/A</definedName>
    <definedName name="PRCBASHIMONTH">[3]AllQueries!$G$13014</definedName>
    <definedName name="PRCBASKcPriceKey">#N/A</definedName>
    <definedName name="PRCBASPrcDetKey">#N/A</definedName>
    <definedName name="PRCBASPVInCE">#N/A</definedName>
    <definedName name="PRCBASPVPOS">#N/A</definedName>
    <definedName name="PrcBuckets">'[5]Date Master'!$I$3:$J$332</definedName>
    <definedName name="_xlnm.Print_Area" localSheetId="0">'As Queried from GRMS'!$A$5:$AK$18</definedName>
    <definedName name="_xlnm.Print_Area" localSheetId="1">'GRMS Detail'!#REF!</definedName>
    <definedName name="PrintOrNot">#REF!</definedName>
    <definedName name="PrintOrNotIndex">#REF!</definedName>
    <definedName name="PrintResult">#REF!</definedName>
    <definedName name="PwrOne">"POWER"</definedName>
    <definedName name="QUERY1" localSheetId="1">'GRMS Detail'!#REF!</definedName>
    <definedName name="QUERY2" localSheetId="1">'GRMS Detail'!$AC$1:$AF$23</definedName>
    <definedName name="QUERY3" localSheetId="1">'GRMS Detail'!$A$7:$I$76</definedName>
    <definedName name="_3RA">'[7]Orig Sched'!#REF!</definedName>
    <definedName name="RANGE">'[12]Orig Sched'!#REF!</definedName>
    <definedName name="regions">'[14]BASIS Extract'!$G$8:$H$11103</definedName>
    <definedName name="SIFO" hidden="1">{"BookBal",#N/A,FALSE,"Roll-1";"DailyChange",#N/A,FALSE,"Roll-1";"Schedules",#N/A,FALSE,"Roll-1"}</definedName>
    <definedName name="UOM">10000</definedName>
    <definedName name="wrn.RollDetail." hidden="1">{"BookBal",#N/A,FALSE,"Roll-1";"DailyChange",#N/A,FALSE,"Roll-1";"Schedules",#N/A,FALSE,"Roll-1"}</definedName>
  </definedNames>
  <calcPr calcId="0" calcMode="manual" calcOnSave="0"/>
</workbook>
</file>

<file path=xl/calcChain.xml><?xml version="1.0" encoding="utf-8"?>
<calcChain xmlns="http://schemas.openxmlformats.org/spreadsheetml/2006/main">
  <c r="AH1" i="18" l="1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AH2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AH3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AH4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AH5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AH6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AH7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H8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H9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AH10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AH11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AH12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AH13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AH14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H15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H16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H17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H18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H19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AH20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AH21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H22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AH23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H24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H25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H26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AH27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AH28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AH29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H30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AH31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AH32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AH33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H37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AH38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H39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AH40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H41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H42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H43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H44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H45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H46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H47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H48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H49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H50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H51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H52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H53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H54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H55" i="18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21 00:00:00'}) AND (RMS_BENCHMARK_AGG_VIEW.PORTFOLIO_ID='POS-GAS-TRD') OR (RMS_BENCHMARK_AGG_VIEW.EFF_DT={ts '2000-06-21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2" name="Connection1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3" name="Connection2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4" name="Connection3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='INTRA-CAND-WE-GD-GDL') OR (RMS_BENCHMARK_AGG_VIEW.BOOK_ID='INTRA-CAND-WEST-BAS') OR (RMS_BENCHMARK_AGG_VIEW.BOOK_ID='INTRA-CAND-WEST-PHY') OR (RMS_BENCHMARK_AGG_VIEW.BOOK_ID='INTRA-CAND-WEST-PRC') OR (RMS_BENCHMARK_AGG_VIEW.BOOK_ID='INTRA-CAND-BC') OR (RMS_BENCHMARK_AGG_VIEW.BOOK_ID='FT-CAND-OP-GD-GDL') OR (RMS_BENCHMARK_AGG_VIEW.BOOK_ID='FT-CAND-EGSC-G')"/>
  </connection>
  <connection id="5" name="Connection4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6" name="Connection5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7" name="Connection6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</connections>
</file>

<file path=xl/sharedStrings.xml><?xml version="1.0" encoding="utf-8"?>
<sst xmlns="http://schemas.openxmlformats.org/spreadsheetml/2006/main" count="591" uniqueCount="117">
  <si>
    <t>CONFIDENTIAL</t>
  </si>
  <si>
    <t>NYMEX Equivalent Gas Position</t>
  </si>
  <si>
    <t>Canadian Intra-Month Positions 1 Day Lag</t>
  </si>
  <si>
    <t>TIME BUCKET/KEY:</t>
  </si>
  <si>
    <t>REPORT REGION</t>
  </si>
  <si>
    <t>RISK TYPE</t>
  </si>
  <si>
    <t>Total ECT</t>
  </si>
  <si>
    <t>Prior Day</t>
  </si>
  <si>
    <t>To:</t>
  </si>
  <si>
    <t>Change</t>
  </si>
  <si>
    <t>TOTAL:</t>
  </si>
  <si>
    <t>TOTAL ECT</t>
  </si>
  <si>
    <t>TOTAL HANNON</t>
  </si>
  <si>
    <t>Total ECT 12 Month</t>
  </si>
  <si>
    <t>NYMEX Equiv. Positions</t>
  </si>
  <si>
    <t>Backward Roll</t>
  </si>
  <si>
    <t>Rolling 12 Month Limit</t>
  </si>
  <si>
    <t xml:space="preserve">   (Positions in Cont. Equiv.)     From:</t>
  </si>
  <si>
    <t xml:space="preserve">         Gas Daily</t>
  </si>
  <si>
    <t>G</t>
  </si>
  <si>
    <t>D</t>
  </si>
  <si>
    <t>P</t>
  </si>
  <si>
    <t>Index</t>
  </si>
  <si>
    <t xml:space="preserve">         Transportation</t>
  </si>
  <si>
    <t>Previous Day Change</t>
  </si>
  <si>
    <t>July</t>
  </si>
  <si>
    <t>Jun-00/Oct-23</t>
  </si>
  <si>
    <t xml:space="preserve"> CANADA (INTRAMONTH)  (McKay)</t>
  </si>
  <si>
    <t xml:space="preserve">         Physical</t>
  </si>
  <si>
    <t>IMCANADA</t>
  </si>
  <si>
    <t>PHY</t>
  </si>
  <si>
    <t xml:space="preserve">         Nymex Based Price</t>
  </si>
  <si>
    <t xml:space="preserve">         Index</t>
  </si>
  <si>
    <t xml:space="preserve">         Basis - Notional</t>
  </si>
  <si>
    <t xml:space="preserve">         Basis - Equivalent</t>
  </si>
  <si>
    <t xml:space="preserve">         Price</t>
  </si>
  <si>
    <t>EFF_DT</t>
  </si>
  <si>
    <t>PORTFOLIO_ID</t>
  </si>
  <si>
    <t>BOOK_ID</t>
  </si>
  <si>
    <t>PR_CRV_CD</t>
  </si>
  <si>
    <t>IM-CANADA</t>
  </si>
  <si>
    <t>INTRA-CAND-BC-GD-GDL</t>
  </si>
  <si>
    <t>GD-CGPR-AECO/AV</t>
  </si>
  <si>
    <t>GD-AECOUS-DAILY</t>
  </si>
  <si>
    <t>M</t>
  </si>
  <si>
    <t>INTRA-CAND-EAST-PHY</t>
  </si>
  <si>
    <t>CHIPPAWA/IM</t>
  </si>
  <si>
    <t>GDP-HEHUB</t>
  </si>
  <si>
    <t>IF-NTHWST/CANBR</t>
  </si>
  <si>
    <t>BENCHMARK_ID</t>
  </si>
  <si>
    <t>BOOK_TYPE_CD</t>
  </si>
  <si>
    <t>BOOK_FLAG</t>
  </si>
  <si>
    <t>TO_DATE(TO_CHAR(REF_DT,'MM-YYYY'),'MM-YYYY')</t>
  </si>
  <si>
    <t>ROUND(SUM(PV_POSITION),0)</t>
  </si>
  <si>
    <t xml:space="preserve">  Benchmark Position</t>
  </si>
  <si>
    <t>Benchmark Conversion</t>
  </si>
  <si>
    <t>Benchmark Key</t>
  </si>
  <si>
    <t>PV in CE</t>
  </si>
  <si>
    <t>Benchmark in CE</t>
  </si>
  <si>
    <t>Risk Type</t>
  </si>
  <si>
    <t>REPORTING REGION</t>
  </si>
  <si>
    <t>DATE BUCKET</t>
  </si>
  <si>
    <t>12 Month Key</t>
  </si>
  <si>
    <t>Price Detail Key</t>
  </si>
  <si>
    <t>Checkout Key</t>
  </si>
  <si>
    <t>EMPRESS-US/IM</t>
  </si>
  <si>
    <t>IF-NWPL-ROCK/CA</t>
  </si>
  <si>
    <t>POS-GAS-TRD</t>
  </si>
  <si>
    <t>NG-NYMEX</t>
  </si>
  <si>
    <t>INTRA-CAND-WE-GD-GDL</t>
  </si>
  <si>
    <t>GD-NIAGARA</t>
  </si>
  <si>
    <t>NG</t>
  </si>
  <si>
    <t>GDM-WADDINGTON</t>
  </si>
  <si>
    <t>NGMR-AECO/C</t>
  </si>
  <si>
    <t>NIAGARA/IM</t>
  </si>
  <si>
    <t>STATION2/US$</t>
  </si>
  <si>
    <t>PARK-CDN/IM</t>
  </si>
  <si>
    <t>PARKWAY/IM</t>
  </si>
  <si>
    <t>WADDINGTON/IM</t>
  </si>
  <si>
    <t>INTRA-CAND-WEST-PHY</t>
  </si>
  <si>
    <t>AECO-CDN/IM</t>
  </si>
  <si>
    <t>AECO-US/IM</t>
  </si>
  <si>
    <t>EMPRESS-CDN/IM</t>
  </si>
  <si>
    <t>GD-CGPR-AECO/DA</t>
  </si>
  <si>
    <t>GD-CGPR-EMPRESS</t>
  </si>
  <si>
    <t>GD-NTHWST/CANB</t>
  </si>
  <si>
    <t>INTRA-CAND-WEST-PRC</t>
  </si>
  <si>
    <t>GDP-KERN/OPAL</t>
  </si>
  <si>
    <t>CGPR-AECO/BASIS</t>
  </si>
  <si>
    <t>IF-NWPL_ROCKY_M</t>
  </si>
  <si>
    <t>GDC-EMPRESS/DAY</t>
  </si>
  <si>
    <t>IMCAN-ERMS-XL-PRC</t>
  </si>
  <si>
    <t>CHIPPAWA-CDN/IM</t>
  </si>
  <si>
    <t>EMERSON-ONT</t>
  </si>
  <si>
    <t>NGI-MALIN/FP</t>
  </si>
  <si>
    <t>IMCAN-ERMS-XL-BAS</t>
  </si>
  <si>
    <t>IMCAN-ERMS-XL-GDL</t>
  </si>
  <si>
    <t>GD-AECOUSD-DAIL</t>
  </si>
  <si>
    <t>ST.CLAIR/IM</t>
  </si>
  <si>
    <t>NGGJ</t>
  </si>
  <si>
    <t>NGI-MALIN</t>
  </si>
  <si>
    <t>INTRA-CAND-WEST-PRCNGI-MALIN</t>
  </si>
  <si>
    <t>INTRA-CAND-WEST-PRCNGMR-AECO/C</t>
  </si>
  <si>
    <t>INTRA-CAND-WEST-PRCNGGJ</t>
  </si>
  <si>
    <t>GDP-NTHWST/CANB</t>
  </si>
  <si>
    <t>INTRA-CAND-BC-PRC</t>
  </si>
  <si>
    <t>IF-NTHWST/CANB</t>
  </si>
  <si>
    <t>INTRA-CAND-BC-PHY</t>
  </si>
  <si>
    <t>GD-ST. 2 (C$)</t>
  </si>
  <si>
    <t>STN2-CDN/IM</t>
  </si>
  <si>
    <t>STN2-US/IM</t>
  </si>
  <si>
    <t>SUMAS-CDN/IM</t>
  </si>
  <si>
    <t>SUMAS-US/IM</t>
  </si>
  <si>
    <t>UNKNOWN</t>
  </si>
  <si>
    <t>Maximum Maturity/Gap Risk Position (Rolling 12 Months)  from</t>
  </si>
  <si>
    <t>to</t>
  </si>
  <si>
    <t>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</si>
</sst>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_(* #,##0.0_);_(* \(#,##0.0\);_(* &quot;-&quot;??_);_(@_)"/>
    <numFmt numFmtId="167" formatCode="_(* #,##0.000_);_(* \(#,##0.000\);_(* &quot;-&quot;??_);_(@_)"/>
    <numFmt numFmtId="168" formatCode="_(* #,##0_);_(* \(#,##0\);_(* &quot;-&quot;??_);_(@_)"/>
    <numFmt numFmtId="172" formatCode="_(* #,##0.0_);_(* \(#,##0.0\);_(* &quot;-&quot;?_);_(@_)"/>
    <numFmt numFmtId="173" formatCode="yyyy\-mm\-dd\ hh:mm:ss\.ss"/>
    <numFmt numFmtId="187" formatCode="General_)"/>
  </numFmts>
  <fonts count="19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ms Rmn"/>
    </font>
    <font>
      <sz val="10"/>
      <name val="Courier"/>
    </font>
    <font>
      <sz val="10"/>
      <color indexed="8"/>
      <name val="MS Sans Serif"/>
    </font>
    <font>
      <sz val="8"/>
      <name val="Tahoma"/>
    </font>
    <font>
      <sz val="12"/>
      <name val="Times New Roman"/>
      <family val="1"/>
    </font>
    <font>
      <sz val="12"/>
      <name val="Helv"/>
    </font>
    <font>
      <sz val="8.5"/>
      <name val="MS Sans Serif"/>
    </font>
    <font>
      <sz val="12"/>
      <name val="Arial"/>
    </font>
    <font>
      <sz val="8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86">
    <xf numFmtId="0" fontId="0" fillId="0" borderId="0" xfId="0"/>
    <xf numFmtId="0" fontId="3" fillId="0" borderId="0" xfId="2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3" fillId="0" borderId="0" xfId="0" applyFont="1" applyBorder="1"/>
    <xf numFmtId="164" fontId="5" fillId="0" borderId="0" xfId="0" applyNumberFormat="1" applyFont="1" applyAlignment="1">
      <alignment horizontal="left"/>
    </xf>
    <xf numFmtId="0" fontId="4" fillId="0" borderId="0" xfId="0" applyFont="1" applyBorder="1"/>
    <xf numFmtId="165" fontId="3" fillId="0" borderId="0" xfId="0" applyNumberFormat="1" applyFont="1" applyFill="1" applyBorder="1"/>
    <xf numFmtId="165" fontId="3" fillId="2" borderId="0" xfId="0" applyNumberFormat="1" applyFont="1" applyFill="1" applyBorder="1" applyAlignment="1">
      <alignment horizontal="right"/>
    </xf>
    <xf numFmtId="0" fontId="7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/>
    <xf numFmtId="165" fontId="3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7" fontId="4" fillId="0" borderId="0" xfId="0" quotePrefix="1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left"/>
    </xf>
    <xf numFmtId="166" fontId="4" fillId="0" borderId="0" xfId="0" applyNumberFormat="1" applyFont="1" applyBorder="1"/>
    <xf numFmtId="166" fontId="4" fillId="0" borderId="0" xfId="0" applyNumberFormat="1" applyFont="1"/>
    <xf numFmtId="166" fontId="4" fillId="2" borderId="0" xfId="0" applyNumberFormat="1" applyFont="1" applyFill="1"/>
    <xf numFmtId="166" fontId="4" fillId="0" borderId="0" xfId="0" applyNumberFormat="1" applyFont="1" applyFill="1"/>
    <xf numFmtId="166" fontId="0" fillId="0" borderId="0" xfId="0" applyNumberFormat="1" applyFill="1"/>
    <xf numFmtId="0" fontId="3" fillId="0" borderId="0" xfId="0" applyFont="1" applyBorder="1" applyAlignment="1">
      <alignment horizontal="left"/>
    </xf>
    <xf numFmtId="166" fontId="4" fillId="3" borderId="1" xfId="0" applyNumberFormat="1" applyFont="1" applyFill="1" applyBorder="1"/>
    <xf numFmtId="166" fontId="8" fillId="0" borderId="0" xfId="0" applyNumberFormat="1" applyFont="1" applyBorder="1"/>
    <xf numFmtId="43" fontId="9" fillId="0" borderId="0" xfId="0" applyNumberFormat="1" applyFont="1" applyBorder="1" applyAlignment="1">
      <alignment horizontal="right"/>
    </xf>
    <xf numFmtId="17" fontId="8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>
      <alignment horizontal="center"/>
    </xf>
    <xf numFmtId="166" fontId="8" fillId="0" borderId="0" xfId="0" applyNumberFormat="1" applyFont="1"/>
    <xf numFmtId="166" fontId="8" fillId="0" borderId="0" xfId="0" applyNumberFormat="1" applyFont="1" applyFill="1" applyBorder="1"/>
    <xf numFmtId="166" fontId="4" fillId="0" borderId="0" xfId="0" applyNumberFormat="1" applyFont="1" applyFill="1" applyBorder="1"/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6" fontId="4" fillId="0" borderId="0" xfId="1" applyNumberFormat="1" applyFont="1" applyBorder="1"/>
    <xf numFmtId="166" fontId="4" fillId="2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6" fontId="8" fillId="0" borderId="0" xfId="0" applyNumberFormat="1" applyFont="1" applyBorder="1" applyAlignment="1">
      <alignment horizontal="right"/>
    </xf>
    <xf numFmtId="166" fontId="8" fillId="0" borderId="0" xfId="1" applyNumberFormat="1" applyFont="1" applyBorder="1"/>
    <xf numFmtId="166" fontId="4" fillId="0" borderId="0" xfId="1" applyNumberFormat="1" applyFont="1" applyFill="1" applyBorder="1"/>
    <xf numFmtId="0" fontId="3" fillId="0" borderId="1" xfId="0" applyFont="1" applyFill="1" applyBorder="1"/>
    <xf numFmtId="166" fontId="4" fillId="0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Border="1"/>
    <xf numFmtId="0" fontId="4" fillId="0" borderId="0" xfId="0" applyFont="1" applyAlignment="1">
      <alignment horizontal="centerContinuous"/>
    </xf>
    <xf numFmtId="167" fontId="4" fillId="0" borderId="0" xfId="0" applyNumberFormat="1" applyFont="1"/>
    <xf numFmtId="166" fontId="4" fillId="0" borderId="0" xfId="1" applyNumberFormat="1" applyFont="1"/>
    <xf numFmtId="168" fontId="4" fillId="0" borderId="0" xfId="1" applyNumberFormat="1" applyFont="1"/>
    <xf numFmtId="0" fontId="4" fillId="3" borderId="0" xfId="0" applyFont="1" applyFill="1" applyBorder="1"/>
    <xf numFmtId="166" fontId="4" fillId="3" borderId="0" xfId="0" applyNumberFormat="1" applyFont="1" applyFill="1" applyBorder="1"/>
    <xf numFmtId="166" fontId="0" fillId="0" borderId="0" xfId="0" applyNumberFormat="1" applyFill="1" applyBorder="1"/>
    <xf numFmtId="43" fontId="4" fillId="0" borderId="0" xfId="1" applyFont="1"/>
    <xf numFmtId="166" fontId="4" fillId="2" borderId="1" xfId="0" applyNumberFormat="1" applyFont="1" applyFill="1" applyBorder="1"/>
    <xf numFmtId="0" fontId="3" fillId="0" borderId="0" xfId="0" quotePrefix="1" applyFont="1" applyBorder="1" applyAlignment="1">
      <alignment horizontal="left"/>
    </xf>
    <xf numFmtId="166" fontId="8" fillId="2" borderId="0" xfId="0" applyNumberFormat="1" applyFont="1" applyFill="1"/>
    <xf numFmtId="0" fontId="5" fillId="0" borderId="1" xfId="0" applyFont="1" applyBorder="1"/>
    <xf numFmtId="166" fontId="4" fillId="0" borderId="1" xfId="1" applyNumberFormat="1" applyFont="1" applyBorder="1" applyAlignment="1"/>
    <xf numFmtId="166" fontId="4" fillId="0" borderId="2" xfId="0" applyNumberFormat="1" applyFont="1" applyBorder="1"/>
    <xf numFmtId="166" fontId="4" fillId="0" borderId="1" xfId="0" applyNumberFormat="1" applyFont="1" applyBorder="1"/>
    <xf numFmtId="166" fontId="4" fillId="3" borderId="1" xfId="1" applyNumberFormat="1" applyFont="1" applyFill="1" applyBorder="1"/>
    <xf numFmtId="166" fontId="4" fillId="2" borderId="1" xfId="1" applyNumberFormat="1" applyFont="1" applyFill="1" applyBorder="1"/>
    <xf numFmtId="17" fontId="4" fillId="0" borderId="3" xfId="0" quotePrefix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2" fontId="4" fillId="0" borderId="0" xfId="0" applyNumberFormat="1" applyFont="1"/>
    <xf numFmtId="166" fontId="4" fillId="0" borderId="0" xfId="1" applyNumberFormat="1" applyFont="1" applyBorder="1" applyAlignment="1"/>
    <xf numFmtId="0" fontId="4" fillId="0" borderId="1" xfId="0" applyFont="1" applyFill="1" applyBorder="1"/>
    <xf numFmtId="166" fontId="4" fillId="4" borderId="0" xfId="1" applyNumberFormat="1" applyFont="1" applyFill="1" applyBorder="1"/>
    <xf numFmtId="167" fontId="2" fillId="0" borderId="0" xfId="1" applyNumberFormat="1" applyFont="1" applyFill="1"/>
    <xf numFmtId="167" fontId="2" fillId="5" borderId="0" xfId="1" applyNumberFormat="1" applyFont="1" applyFill="1"/>
    <xf numFmtId="173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/>
    <xf numFmtId="0" fontId="0" fillId="0" borderId="0" xfId="0" applyNumberFormat="1" applyAlignment="1">
      <alignment horizontal="left"/>
    </xf>
    <xf numFmtId="22" fontId="0" fillId="0" borderId="0" xfId="0" applyNumberFormat="1"/>
  </cellXfs>
  <cellStyles count="3">
    <cellStyle name="Comma" xfId="1" builtinId="3"/>
    <cellStyle name="Normal" xfId="0" builtinId="0"/>
    <cellStyle name="Normal_New 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connections" Target="connection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56794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5679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348996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41198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810006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902208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4410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1086612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117881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2710160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13655040" y="0"/>
          <a:ext cx="8686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14653260" y="0"/>
          <a:ext cx="9677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15697200" y="0"/>
          <a:ext cx="8458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16649700" y="0"/>
          <a:ext cx="8229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71780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625602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533400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5" name="Rectangle 21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6" name="Rectangle 22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7" name="Rectangle 23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8" name="Rectangle 24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30480</xdr:colOff>
      <xdr:row>0</xdr:row>
      <xdr:rowOff>0</xdr:rowOff>
    </xdr:from>
    <xdr:to>
      <xdr:col>1</xdr:col>
      <xdr:colOff>30480</xdr:colOff>
      <xdr:row>0</xdr:row>
      <xdr:rowOff>0</xdr:rowOff>
    </xdr:to>
    <xdr:sp macro="" textlink="">
      <xdr:nvSpPr>
        <xdr:cNvPr id="1049" name="Rectangle 25"/>
        <xdr:cNvSpPr>
          <a:spLocks noChangeArrowheads="1"/>
        </xdr:cNvSpPr>
      </xdr:nvSpPr>
      <xdr:spPr bwMode="auto">
        <a:xfrm>
          <a:off x="3048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182880</xdr:colOff>
          <xdr:row>0</xdr:row>
          <xdr:rowOff>0</xdr:rowOff>
        </xdr:from>
        <xdr:to>
          <xdr:col>10</xdr:col>
          <xdr:colOff>480060</xdr:colOff>
          <xdr:row>0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053" name="Rectangle 29"/>
        <xdr:cNvSpPr>
          <a:spLocks noChangeArrowheads="1"/>
        </xdr:cNvSpPr>
      </xdr:nvSpPr>
      <xdr:spPr bwMode="auto">
        <a:xfrm>
          <a:off x="18097500" y="0"/>
          <a:ext cx="9829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4" name="Rectangle 30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198120</xdr:colOff>
          <xdr:row>0</xdr:row>
          <xdr:rowOff>0</xdr:rowOff>
        </xdr:from>
        <xdr:to>
          <xdr:col>16</xdr:col>
          <xdr:colOff>502920</xdr:colOff>
          <xdr:row>0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6" name="Rectangle 32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236220</xdr:colOff>
          <xdr:row>0</xdr:row>
          <xdr:rowOff>0</xdr:rowOff>
        </xdr:from>
        <xdr:to>
          <xdr:col>0</xdr:col>
          <xdr:colOff>1150620</xdr:colOff>
          <xdr:row>0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60" name="Rectangle 36"/>
        <xdr:cNvSpPr>
          <a:spLocks noChangeArrowheads="1"/>
        </xdr:cNvSpPr>
      </xdr:nvSpPr>
      <xdr:spPr bwMode="auto">
        <a:xfrm>
          <a:off x="2567940" y="1219200"/>
          <a:ext cx="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61" name="Rectangle 37"/>
        <xdr:cNvSpPr>
          <a:spLocks noChangeArrowheads="1"/>
        </xdr:cNvSpPr>
      </xdr:nvSpPr>
      <xdr:spPr bwMode="auto">
        <a:xfrm>
          <a:off x="25679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62" name="Rectangle 38"/>
        <xdr:cNvSpPr>
          <a:spLocks noChangeArrowheads="1"/>
        </xdr:cNvSpPr>
      </xdr:nvSpPr>
      <xdr:spPr bwMode="auto">
        <a:xfrm>
          <a:off x="348996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063" name="Rectangle 39"/>
        <xdr:cNvSpPr>
          <a:spLocks noChangeArrowheads="1"/>
        </xdr:cNvSpPr>
      </xdr:nvSpPr>
      <xdr:spPr bwMode="auto">
        <a:xfrm>
          <a:off x="441198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064" name="Rectangle 40"/>
        <xdr:cNvSpPr>
          <a:spLocks noChangeArrowheads="1"/>
        </xdr:cNvSpPr>
      </xdr:nvSpPr>
      <xdr:spPr bwMode="auto">
        <a:xfrm>
          <a:off x="810006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65" name="Rectangle 41"/>
        <xdr:cNvSpPr>
          <a:spLocks noChangeArrowheads="1"/>
        </xdr:cNvSpPr>
      </xdr:nvSpPr>
      <xdr:spPr bwMode="auto">
        <a:xfrm>
          <a:off x="902208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6" name="Rectangle 42"/>
        <xdr:cNvSpPr>
          <a:spLocks noChangeArrowheads="1"/>
        </xdr:cNvSpPr>
      </xdr:nvSpPr>
      <xdr:spPr bwMode="auto">
        <a:xfrm>
          <a:off x="994410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67" name="Rectangle 43"/>
        <xdr:cNvSpPr>
          <a:spLocks noChangeArrowheads="1"/>
        </xdr:cNvSpPr>
      </xdr:nvSpPr>
      <xdr:spPr bwMode="auto">
        <a:xfrm>
          <a:off x="1086612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068" name="Rectangle 44"/>
        <xdr:cNvSpPr>
          <a:spLocks noChangeArrowheads="1"/>
        </xdr:cNvSpPr>
      </xdr:nvSpPr>
      <xdr:spPr bwMode="auto">
        <a:xfrm>
          <a:off x="117881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069" name="Rectangle 45"/>
        <xdr:cNvSpPr>
          <a:spLocks noChangeArrowheads="1"/>
        </xdr:cNvSpPr>
      </xdr:nvSpPr>
      <xdr:spPr bwMode="auto">
        <a:xfrm>
          <a:off x="12710160" y="1219200"/>
          <a:ext cx="80010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070" name="Rectangle 46"/>
        <xdr:cNvSpPr>
          <a:spLocks noChangeArrowheads="1"/>
        </xdr:cNvSpPr>
      </xdr:nvSpPr>
      <xdr:spPr bwMode="auto">
        <a:xfrm>
          <a:off x="13655040" y="1219200"/>
          <a:ext cx="86868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071" name="Rectangle 47"/>
        <xdr:cNvSpPr>
          <a:spLocks noChangeArrowheads="1"/>
        </xdr:cNvSpPr>
      </xdr:nvSpPr>
      <xdr:spPr bwMode="auto">
        <a:xfrm>
          <a:off x="14653260" y="1219200"/>
          <a:ext cx="9677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072" name="Rectangle 48"/>
        <xdr:cNvSpPr>
          <a:spLocks noChangeArrowheads="1"/>
        </xdr:cNvSpPr>
      </xdr:nvSpPr>
      <xdr:spPr bwMode="auto">
        <a:xfrm>
          <a:off x="0" y="1219200"/>
          <a:ext cx="246126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73" name="Rectangle 49"/>
        <xdr:cNvSpPr>
          <a:spLocks noChangeArrowheads="1"/>
        </xdr:cNvSpPr>
      </xdr:nvSpPr>
      <xdr:spPr bwMode="auto">
        <a:xfrm>
          <a:off x="15697200" y="1219200"/>
          <a:ext cx="84582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074" name="Rectangle 50"/>
        <xdr:cNvSpPr>
          <a:spLocks noChangeArrowheads="1"/>
        </xdr:cNvSpPr>
      </xdr:nvSpPr>
      <xdr:spPr bwMode="auto">
        <a:xfrm>
          <a:off x="16649700" y="1219200"/>
          <a:ext cx="82296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075" name="Rectangle 51"/>
        <xdr:cNvSpPr>
          <a:spLocks noChangeArrowheads="1"/>
        </xdr:cNvSpPr>
      </xdr:nvSpPr>
      <xdr:spPr bwMode="auto">
        <a:xfrm>
          <a:off x="71780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076" name="Rectangle 52"/>
        <xdr:cNvSpPr>
          <a:spLocks noChangeArrowheads="1"/>
        </xdr:cNvSpPr>
      </xdr:nvSpPr>
      <xdr:spPr bwMode="auto">
        <a:xfrm>
          <a:off x="625602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77" name="Rectangle 53"/>
        <xdr:cNvSpPr>
          <a:spLocks noChangeArrowheads="1"/>
        </xdr:cNvSpPr>
      </xdr:nvSpPr>
      <xdr:spPr bwMode="auto">
        <a:xfrm>
          <a:off x="533400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078" name="Rectangle 54"/>
        <xdr:cNvSpPr>
          <a:spLocks noChangeArrowheads="1"/>
        </xdr:cNvSpPr>
      </xdr:nvSpPr>
      <xdr:spPr bwMode="auto">
        <a:xfrm>
          <a:off x="0" y="23446740"/>
          <a:ext cx="256794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79" name="Rectangle 55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0" name="Rectangle 56"/>
        <xdr:cNvSpPr>
          <a:spLocks noChangeArrowheads="1"/>
        </xdr:cNvSpPr>
      </xdr:nvSpPr>
      <xdr:spPr bwMode="auto">
        <a:xfrm>
          <a:off x="0" y="216408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1" name="Rectangle 57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2" name="Rectangle 58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3" name="Rectangle 59"/>
        <xdr:cNvSpPr>
          <a:spLocks noChangeArrowheads="1"/>
        </xdr:cNvSpPr>
      </xdr:nvSpPr>
      <xdr:spPr bwMode="auto">
        <a:xfrm>
          <a:off x="0" y="216408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30480</xdr:colOff>
      <xdr:row>11</xdr:row>
      <xdr:rowOff>0</xdr:rowOff>
    </xdr:from>
    <xdr:to>
      <xdr:col>1</xdr:col>
      <xdr:colOff>30480</xdr:colOff>
      <xdr:row>11</xdr:row>
      <xdr:rowOff>0</xdr:rowOff>
    </xdr:to>
    <xdr:sp macro="" textlink="">
      <xdr:nvSpPr>
        <xdr:cNvPr id="1084" name="Rectangle 60"/>
        <xdr:cNvSpPr>
          <a:spLocks noChangeArrowheads="1"/>
        </xdr:cNvSpPr>
      </xdr:nvSpPr>
      <xdr:spPr bwMode="auto">
        <a:xfrm>
          <a:off x="3048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5" name="Rectangle 61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7" name="Rectangle 63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88" name="Rectangle 64"/>
        <xdr:cNvSpPr>
          <a:spLocks noChangeArrowheads="1"/>
        </xdr:cNvSpPr>
      </xdr:nvSpPr>
      <xdr:spPr bwMode="auto">
        <a:xfrm>
          <a:off x="18097500" y="1219200"/>
          <a:ext cx="98298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9" name="Rectangle 65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91" name="Rectangle 67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236220</xdr:colOff>
          <xdr:row>1</xdr:row>
          <xdr:rowOff>30480</xdr:rowOff>
        </xdr:from>
        <xdr:to>
          <xdr:col>0</xdr:col>
          <xdr:colOff>1143000</xdr:colOff>
          <xdr:row>4</xdr:row>
          <xdr:rowOff>411480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5" name="Rectangle 71"/>
        <xdr:cNvSpPr>
          <a:spLocks noChangeArrowheads="1"/>
        </xdr:cNvSpPr>
      </xdr:nvSpPr>
      <xdr:spPr bwMode="auto">
        <a:xfrm>
          <a:off x="76200" y="2004060"/>
          <a:ext cx="246126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6" name="Rectangle 72"/>
        <xdr:cNvSpPr>
          <a:spLocks noChangeArrowheads="1"/>
        </xdr:cNvSpPr>
      </xdr:nvSpPr>
      <xdr:spPr bwMode="auto">
        <a:xfrm>
          <a:off x="76200" y="2004060"/>
          <a:ext cx="246126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Mar-99\Gasbench\GBM_033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BM_1124b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-BenchmarkPosition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COMMON\ERMS_ADM\LONDON\FEB\LON029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1997_CLF\2-97\0297LON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Basis_Bench/BAS_04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YTD/HS_FTeast05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099phy/Regions/EP&amp;L10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Jun'00/Gas%20Bench/GBM_06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r'00/Gas_Bench/GBM_03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1INTRA\1REPORT\1997\BAMSPRD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REGPWRPOS1110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  <sheetName val="Im-Bench Pos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-BenchmarkPosition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3"/>
      <definedName name="Macro4"/>
    </definedNames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 Month"/>
      <sheetName val="Date Master"/>
      <sheetName val="BASIS Extract"/>
      <sheetName val="Report -TOT Benchmark Positions"/>
      <sheetName val="Macro2"/>
      <sheetName val="Macro1"/>
      <sheetName val="Prior Day Benchmark Positions"/>
      <sheetName val="Basis Change (2)"/>
      <sheetName val="Basis Change"/>
      <sheetName val="Portfolios"/>
      <sheetName val="Backward Roll Notional Top 25"/>
      <sheetName val="Backward Roll Sort"/>
      <sheetName val="Module1"/>
    </sheetNames>
    <sheetDataSet>
      <sheetData sheetId="0" refreshError="1"/>
      <sheetData sheetId="1" refreshError="1"/>
      <sheetData sheetId="2" refreshError="1">
        <row r="8">
          <cell r="G8">
            <v>0</v>
          </cell>
          <cell r="H8">
            <v>0</v>
          </cell>
        </row>
        <row r="9">
          <cell r="G9">
            <v>0</v>
          </cell>
          <cell r="H9">
            <v>0</v>
          </cell>
        </row>
        <row r="10">
          <cell r="G10">
            <v>0</v>
          </cell>
          <cell r="H10">
            <v>0</v>
          </cell>
        </row>
        <row r="11">
          <cell r="G11">
            <v>0</v>
          </cell>
          <cell r="H11">
            <v>0</v>
          </cell>
        </row>
        <row r="12">
          <cell r="G12">
            <v>0</v>
          </cell>
          <cell r="H12">
            <v>0</v>
          </cell>
        </row>
        <row r="13">
          <cell r="G13">
            <v>0</v>
          </cell>
          <cell r="H13">
            <v>0</v>
          </cell>
        </row>
        <row r="14">
          <cell r="G14">
            <v>0</v>
          </cell>
          <cell r="H14">
            <v>0</v>
          </cell>
        </row>
        <row r="15">
          <cell r="G15">
            <v>0</v>
          </cell>
          <cell r="H15">
            <v>0</v>
          </cell>
        </row>
        <row r="16">
          <cell r="G16">
            <v>0</v>
          </cell>
          <cell r="H16">
            <v>0</v>
          </cell>
        </row>
        <row r="17">
          <cell r="G17">
            <v>0</v>
          </cell>
          <cell r="H17">
            <v>0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  <row r="20">
          <cell r="G20">
            <v>0</v>
          </cell>
          <cell r="H20">
            <v>0</v>
          </cell>
        </row>
        <row r="21">
          <cell r="G21">
            <v>0</v>
          </cell>
          <cell r="H21">
            <v>0</v>
          </cell>
        </row>
        <row r="22">
          <cell r="G22">
            <v>0</v>
          </cell>
          <cell r="H22">
            <v>0</v>
          </cell>
        </row>
        <row r="23">
          <cell r="G23">
            <v>0</v>
          </cell>
          <cell r="H23">
            <v>0</v>
          </cell>
        </row>
        <row r="24">
          <cell r="G24">
            <v>0</v>
          </cell>
          <cell r="H24">
            <v>0</v>
          </cell>
        </row>
        <row r="25">
          <cell r="G25">
            <v>0</v>
          </cell>
          <cell r="H25">
            <v>0</v>
          </cell>
        </row>
        <row r="26">
          <cell r="G26">
            <v>0</v>
          </cell>
          <cell r="H26">
            <v>0</v>
          </cell>
        </row>
        <row r="27">
          <cell r="G27">
            <v>0</v>
          </cell>
          <cell r="H27">
            <v>0</v>
          </cell>
        </row>
        <row r="28">
          <cell r="G28">
            <v>0</v>
          </cell>
          <cell r="H28">
            <v>0</v>
          </cell>
        </row>
        <row r="29">
          <cell r="G29">
            <v>0</v>
          </cell>
          <cell r="H29">
            <v>0</v>
          </cell>
        </row>
        <row r="30">
          <cell r="G30">
            <v>0</v>
          </cell>
          <cell r="H30">
            <v>0</v>
          </cell>
        </row>
        <row r="31">
          <cell r="G31">
            <v>0</v>
          </cell>
          <cell r="H31">
            <v>0</v>
          </cell>
        </row>
        <row r="32">
          <cell r="G32">
            <v>0</v>
          </cell>
          <cell r="H32">
            <v>0</v>
          </cell>
        </row>
        <row r="33">
          <cell r="G33">
            <v>0</v>
          </cell>
          <cell r="H33">
            <v>0</v>
          </cell>
        </row>
        <row r="34">
          <cell r="G34">
            <v>0</v>
          </cell>
          <cell r="H34">
            <v>0</v>
          </cell>
        </row>
        <row r="35">
          <cell r="G35">
            <v>0</v>
          </cell>
          <cell r="H35">
            <v>0</v>
          </cell>
        </row>
        <row r="36">
          <cell r="G36">
            <v>0</v>
          </cell>
          <cell r="H36">
            <v>0</v>
          </cell>
        </row>
        <row r="37">
          <cell r="G37">
            <v>0</v>
          </cell>
          <cell r="H37">
            <v>0</v>
          </cell>
        </row>
        <row r="38">
          <cell r="G38">
            <v>0</v>
          </cell>
          <cell r="H38">
            <v>0</v>
          </cell>
        </row>
        <row r="39">
          <cell r="G39">
            <v>0</v>
          </cell>
          <cell r="H39">
            <v>0</v>
          </cell>
        </row>
        <row r="40">
          <cell r="G40">
            <v>0</v>
          </cell>
          <cell r="H40">
            <v>0</v>
          </cell>
        </row>
        <row r="41">
          <cell r="G41">
            <v>0</v>
          </cell>
          <cell r="H41">
            <v>0</v>
          </cell>
        </row>
        <row r="42">
          <cell r="G42">
            <v>0</v>
          </cell>
          <cell r="H42">
            <v>0</v>
          </cell>
        </row>
        <row r="43">
          <cell r="G43">
            <v>0</v>
          </cell>
          <cell r="H43">
            <v>0</v>
          </cell>
        </row>
        <row r="44">
          <cell r="G44">
            <v>0</v>
          </cell>
          <cell r="H44">
            <v>0</v>
          </cell>
        </row>
        <row r="45">
          <cell r="G45">
            <v>0</v>
          </cell>
          <cell r="H45">
            <v>0</v>
          </cell>
        </row>
        <row r="46">
          <cell r="G46">
            <v>0</v>
          </cell>
          <cell r="H46">
            <v>0</v>
          </cell>
        </row>
        <row r="47">
          <cell r="G47">
            <v>0</v>
          </cell>
          <cell r="H47">
            <v>0</v>
          </cell>
        </row>
        <row r="48">
          <cell r="G48">
            <v>0</v>
          </cell>
          <cell r="H48">
            <v>0</v>
          </cell>
        </row>
        <row r="49">
          <cell r="G49">
            <v>0</v>
          </cell>
          <cell r="H49">
            <v>0</v>
          </cell>
        </row>
        <row r="50">
          <cell r="G50">
            <v>0</v>
          </cell>
          <cell r="H50">
            <v>0</v>
          </cell>
        </row>
        <row r="51">
          <cell r="G51">
            <v>0</v>
          </cell>
          <cell r="H51">
            <v>0</v>
          </cell>
        </row>
        <row r="52">
          <cell r="G52">
            <v>0</v>
          </cell>
          <cell r="H52">
            <v>0</v>
          </cell>
        </row>
        <row r="53">
          <cell r="G53">
            <v>0</v>
          </cell>
          <cell r="H53">
            <v>0</v>
          </cell>
        </row>
        <row r="54">
          <cell r="G54">
            <v>0</v>
          </cell>
          <cell r="H54">
            <v>0</v>
          </cell>
        </row>
        <row r="55">
          <cell r="G55">
            <v>0</v>
          </cell>
          <cell r="H55">
            <v>0</v>
          </cell>
        </row>
        <row r="56">
          <cell r="G56">
            <v>0</v>
          </cell>
          <cell r="H56">
            <v>0</v>
          </cell>
        </row>
        <row r="57">
          <cell r="G57">
            <v>0</v>
          </cell>
          <cell r="H57">
            <v>0</v>
          </cell>
        </row>
        <row r="58">
          <cell r="G58">
            <v>0</v>
          </cell>
          <cell r="H58">
            <v>0</v>
          </cell>
        </row>
        <row r="59">
          <cell r="G59">
            <v>0</v>
          </cell>
          <cell r="H59">
            <v>0</v>
          </cell>
        </row>
        <row r="60">
          <cell r="G60">
            <v>0</v>
          </cell>
          <cell r="H60">
            <v>0</v>
          </cell>
        </row>
        <row r="61">
          <cell r="G61">
            <v>0</v>
          </cell>
          <cell r="H61">
            <v>0</v>
          </cell>
        </row>
        <row r="62">
          <cell r="G62">
            <v>0</v>
          </cell>
          <cell r="H62">
            <v>0</v>
          </cell>
        </row>
        <row r="63">
          <cell r="G63">
            <v>0</v>
          </cell>
          <cell r="H63">
            <v>0</v>
          </cell>
        </row>
        <row r="64">
          <cell r="G64">
            <v>0</v>
          </cell>
          <cell r="H64">
            <v>0</v>
          </cell>
        </row>
        <row r="65">
          <cell r="G65">
            <v>0</v>
          </cell>
          <cell r="H65">
            <v>0</v>
          </cell>
        </row>
        <row r="66">
          <cell r="G66">
            <v>0</v>
          </cell>
          <cell r="H66">
            <v>0</v>
          </cell>
        </row>
        <row r="67">
          <cell r="G67">
            <v>0</v>
          </cell>
          <cell r="H67">
            <v>0</v>
          </cell>
        </row>
        <row r="68">
          <cell r="G68">
            <v>0</v>
          </cell>
          <cell r="H68">
            <v>0</v>
          </cell>
        </row>
        <row r="69">
          <cell r="G69">
            <v>0</v>
          </cell>
          <cell r="H69">
            <v>0</v>
          </cell>
        </row>
        <row r="70">
          <cell r="G70">
            <v>0</v>
          </cell>
          <cell r="H70">
            <v>0</v>
          </cell>
        </row>
        <row r="71">
          <cell r="G71">
            <v>0</v>
          </cell>
          <cell r="H71">
            <v>0</v>
          </cell>
        </row>
        <row r="72">
          <cell r="G72">
            <v>0</v>
          </cell>
          <cell r="H72">
            <v>0</v>
          </cell>
        </row>
        <row r="73">
          <cell r="G73">
            <v>0</v>
          </cell>
          <cell r="H73">
            <v>0</v>
          </cell>
        </row>
        <row r="74">
          <cell r="G74">
            <v>0</v>
          </cell>
          <cell r="H74">
            <v>0</v>
          </cell>
        </row>
        <row r="75">
          <cell r="G75">
            <v>-4.3499999999999997E-2</v>
          </cell>
          <cell r="H75">
            <v>2.0000000000000001E-4</v>
          </cell>
        </row>
        <row r="76">
          <cell r="G76">
            <v>0</v>
          </cell>
          <cell r="H76">
            <v>0</v>
          </cell>
        </row>
        <row r="77">
          <cell r="G77">
            <v>0</v>
          </cell>
          <cell r="H77">
            <v>0</v>
          </cell>
        </row>
        <row r="78">
          <cell r="G78">
            <v>0</v>
          </cell>
          <cell r="H78">
            <v>0</v>
          </cell>
        </row>
        <row r="79">
          <cell r="G79">
            <v>0</v>
          </cell>
          <cell r="H79">
            <v>0</v>
          </cell>
        </row>
        <row r="80">
          <cell r="G80">
            <v>0</v>
          </cell>
          <cell r="H80">
            <v>0</v>
          </cell>
        </row>
        <row r="81">
          <cell r="G81">
            <v>0</v>
          </cell>
          <cell r="H81">
            <v>0</v>
          </cell>
        </row>
        <row r="82">
          <cell r="G82">
            <v>0</v>
          </cell>
          <cell r="H82">
            <v>0</v>
          </cell>
        </row>
        <row r="83">
          <cell r="G83">
            <v>0</v>
          </cell>
          <cell r="H83">
            <v>0</v>
          </cell>
        </row>
        <row r="84">
          <cell r="G84">
            <v>0</v>
          </cell>
          <cell r="H84">
            <v>0</v>
          </cell>
        </row>
        <row r="85">
          <cell r="G85">
            <v>0</v>
          </cell>
          <cell r="H85">
            <v>0</v>
          </cell>
        </row>
        <row r="86">
          <cell r="G86">
            <v>0</v>
          </cell>
          <cell r="H86">
            <v>0</v>
          </cell>
        </row>
        <row r="87">
          <cell r="G87">
            <v>0</v>
          </cell>
          <cell r="H87">
            <v>0</v>
          </cell>
        </row>
        <row r="88">
          <cell r="G88">
            <v>0</v>
          </cell>
          <cell r="H88">
            <v>0</v>
          </cell>
        </row>
        <row r="89">
          <cell r="G89">
            <v>0</v>
          </cell>
          <cell r="H89">
            <v>0</v>
          </cell>
        </row>
        <row r="90">
          <cell r="G90">
            <v>0</v>
          </cell>
          <cell r="H90">
            <v>0</v>
          </cell>
        </row>
        <row r="91">
          <cell r="G91">
            <v>0</v>
          </cell>
          <cell r="H91">
            <v>0</v>
          </cell>
        </row>
        <row r="92">
          <cell r="G92">
            <v>0</v>
          </cell>
          <cell r="H92">
            <v>0</v>
          </cell>
        </row>
        <row r="93">
          <cell r="G93">
            <v>0</v>
          </cell>
          <cell r="H93">
            <v>0</v>
          </cell>
        </row>
        <row r="94">
          <cell r="G94">
            <v>0</v>
          </cell>
          <cell r="H94">
            <v>0</v>
          </cell>
        </row>
        <row r="95">
          <cell r="G95">
            <v>0</v>
          </cell>
          <cell r="H95">
            <v>0</v>
          </cell>
        </row>
        <row r="96">
          <cell r="G96">
            <v>0</v>
          </cell>
          <cell r="H96">
            <v>0</v>
          </cell>
        </row>
        <row r="97">
          <cell r="G97">
            <v>0</v>
          </cell>
          <cell r="H97">
            <v>0</v>
          </cell>
        </row>
        <row r="98">
          <cell r="G98">
            <v>0</v>
          </cell>
          <cell r="H98">
            <v>0</v>
          </cell>
        </row>
        <row r="99">
          <cell r="G99">
            <v>0</v>
          </cell>
          <cell r="H99">
            <v>0</v>
          </cell>
        </row>
        <row r="100">
          <cell r="G100">
            <v>0</v>
          </cell>
          <cell r="H100">
            <v>0</v>
          </cell>
        </row>
        <row r="101">
          <cell r="G101">
            <v>0</v>
          </cell>
          <cell r="H101">
            <v>0</v>
          </cell>
        </row>
        <row r="102">
          <cell r="G102">
            <v>0</v>
          </cell>
          <cell r="H102">
            <v>0</v>
          </cell>
        </row>
        <row r="103">
          <cell r="G103">
            <v>0</v>
          </cell>
          <cell r="H103">
            <v>0</v>
          </cell>
        </row>
        <row r="104">
          <cell r="G104">
            <v>0</v>
          </cell>
          <cell r="H104">
            <v>0</v>
          </cell>
        </row>
        <row r="105">
          <cell r="G105">
            <v>0</v>
          </cell>
          <cell r="H105">
            <v>0</v>
          </cell>
        </row>
        <row r="106">
          <cell r="G106">
            <v>0</v>
          </cell>
          <cell r="H106">
            <v>0</v>
          </cell>
        </row>
        <row r="107">
          <cell r="G107">
            <v>0</v>
          </cell>
          <cell r="H107">
            <v>0</v>
          </cell>
        </row>
        <row r="108">
          <cell r="G108">
            <v>0</v>
          </cell>
          <cell r="H108">
            <v>0</v>
          </cell>
        </row>
        <row r="109">
          <cell r="G109">
            <v>0</v>
          </cell>
          <cell r="H109">
            <v>0</v>
          </cell>
        </row>
        <row r="110">
          <cell r="G110">
            <v>0</v>
          </cell>
          <cell r="H110">
            <v>0</v>
          </cell>
        </row>
        <row r="111">
          <cell r="G111">
            <v>0</v>
          </cell>
          <cell r="H111">
            <v>0</v>
          </cell>
        </row>
        <row r="112">
          <cell r="G112">
            <v>0</v>
          </cell>
          <cell r="H112">
            <v>0</v>
          </cell>
        </row>
        <row r="113">
          <cell r="G113">
            <v>0</v>
          </cell>
          <cell r="H113">
            <v>0</v>
          </cell>
        </row>
        <row r="114">
          <cell r="G114">
            <v>0</v>
          </cell>
          <cell r="H114">
            <v>0</v>
          </cell>
        </row>
        <row r="115">
          <cell r="G115">
            <v>0</v>
          </cell>
          <cell r="H115">
            <v>0</v>
          </cell>
        </row>
        <row r="116">
          <cell r="G116">
            <v>0</v>
          </cell>
          <cell r="H116">
            <v>0</v>
          </cell>
        </row>
        <row r="117">
          <cell r="G117">
            <v>0</v>
          </cell>
          <cell r="H117">
            <v>0</v>
          </cell>
        </row>
        <row r="118">
          <cell r="G118">
            <v>0</v>
          </cell>
          <cell r="H118">
            <v>0</v>
          </cell>
        </row>
        <row r="119">
          <cell r="G119">
            <v>0</v>
          </cell>
          <cell r="H119">
            <v>0</v>
          </cell>
        </row>
        <row r="120">
          <cell r="G120">
            <v>0</v>
          </cell>
          <cell r="H120">
            <v>0</v>
          </cell>
        </row>
        <row r="121">
          <cell r="G121">
            <v>0</v>
          </cell>
          <cell r="H121">
            <v>0</v>
          </cell>
        </row>
        <row r="122">
          <cell r="G122">
            <v>0</v>
          </cell>
          <cell r="H122">
            <v>0</v>
          </cell>
        </row>
        <row r="123">
          <cell r="G123">
            <v>0</v>
          </cell>
          <cell r="H123">
            <v>0</v>
          </cell>
        </row>
        <row r="124">
          <cell r="G124">
            <v>0</v>
          </cell>
          <cell r="H124">
            <v>0</v>
          </cell>
        </row>
        <row r="125">
          <cell r="G125">
            <v>0</v>
          </cell>
          <cell r="H125">
            <v>0</v>
          </cell>
        </row>
        <row r="126">
          <cell r="G126">
            <v>0</v>
          </cell>
          <cell r="H126">
            <v>0</v>
          </cell>
        </row>
        <row r="127">
          <cell r="G127">
            <v>0</v>
          </cell>
          <cell r="H127">
            <v>0</v>
          </cell>
        </row>
        <row r="128">
          <cell r="G128">
            <v>0</v>
          </cell>
          <cell r="H128">
            <v>0</v>
          </cell>
        </row>
        <row r="129">
          <cell r="G129">
            <v>0</v>
          </cell>
          <cell r="H129">
            <v>0</v>
          </cell>
        </row>
        <row r="130">
          <cell r="G130">
            <v>0</v>
          </cell>
          <cell r="H130">
            <v>0</v>
          </cell>
        </row>
        <row r="131">
          <cell r="G131">
            <v>0</v>
          </cell>
          <cell r="H131">
            <v>0</v>
          </cell>
        </row>
        <row r="132">
          <cell r="G132">
            <v>0</v>
          </cell>
          <cell r="H132">
            <v>0</v>
          </cell>
        </row>
        <row r="133">
          <cell r="G133">
            <v>0</v>
          </cell>
          <cell r="H133">
            <v>0</v>
          </cell>
        </row>
        <row r="134">
          <cell r="G134">
            <v>0</v>
          </cell>
          <cell r="H134">
            <v>0</v>
          </cell>
        </row>
        <row r="135">
          <cell r="G135">
            <v>0</v>
          </cell>
          <cell r="H135">
            <v>0</v>
          </cell>
        </row>
        <row r="136">
          <cell r="G136">
            <v>0</v>
          </cell>
          <cell r="H136">
            <v>0</v>
          </cell>
        </row>
        <row r="137">
          <cell r="G137">
            <v>0</v>
          </cell>
          <cell r="H137">
            <v>0</v>
          </cell>
        </row>
        <row r="138">
          <cell r="G138">
            <v>0</v>
          </cell>
          <cell r="H138">
            <v>0</v>
          </cell>
        </row>
        <row r="139">
          <cell r="G139">
            <v>0</v>
          </cell>
          <cell r="H139">
            <v>0</v>
          </cell>
        </row>
        <row r="140">
          <cell r="G140">
            <v>0</v>
          </cell>
          <cell r="H140">
            <v>0</v>
          </cell>
        </row>
        <row r="141">
          <cell r="G141">
            <v>0</v>
          </cell>
          <cell r="H141">
            <v>0</v>
          </cell>
        </row>
        <row r="142">
          <cell r="G142">
            <v>0</v>
          </cell>
          <cell r="H142">
            <v>0</v>
          </cell>
        </row>
        <row r="143">
          <cell r="G143">
            <v>0</v>
          </cell>
          <cell r="H143">
            <v>0</v>
          </cell>
        </row>
        <row r="144">
          <cell r="G144">
            <v>0</v>
          </cell>
          <cell r="H144">
            <v>0</v>
          </cell>
        </row>
        <row r="145">
          <cell r="G145">
            <v>0</v>
          </cell>
          <cell r="H145">
            <v>0</v>
          </cell>
        </row>
        <row r="146">
          <cell r="G146">
            <v>0</v>
          </cell>
          <cell r="H146">
            <v>0</v>
          </cell>
        </row>
        <row r="147">
          <cell r="G147">
            <v>0</v>
          </cell>
          <cell r="H147">
            <v>0</v>
          </cell>
        </row>
        <row r="148">
          <cell r="G148">
            <v>0</v>
          </cell>
          <cell r="H148">
            <v>0</v>
          </cell>
        </row>
        <row r="149">
          <cell r="G149">
            <v>0</v>
          </cell>
          <cell r="H149">
            <v>0</v>
          </cell>
        </row>
        <row r="150">
          <cell r="G150">
            <v>0</v>
          </cell>
          <cell r="H150">
            <v>0</v>
          </cell>
        </row>
        <row r="151">
          <cell r="G151">
            <v>0</v>
          </cell>
          <cell r="H151">
            <v>0</v>
          </cell>
        </row>
        <row r="152">
          <cell r="G152">
            <v>0</v>
          </cell>
          <cell r="H152">
            <v>0</v>
          </cell>
        </row>
        <row r="153">
          <cell r="G153">
            <v>0</v>
          </cell>
          <cell r="H153">
            <v>0</v>
          </cell>
        </row>
        <row r="154">
          <cell r="G154">
            <v>0</v>
          </cell>
          <cell r="H154">
            <v>0</v>
          </cell>
        </row>
        <row r="155">
          <cell r="G155">
            <v>0</v>
          </cell>
          <cell r="H155">
            <v>0</v>
          </cell>
        </row>
        <row r="156">
          <cell r="G156">
            <v>0</v>
          </cell>
          <cell r="H156">
            <v>0</v>
          </cell>
        </row>
        <row r="157">
          <cell r="G157">
            <v>0</v>
          </cell>
          <cell r="H157">
            <v>0</v>
          </cell>
        </row>
        <row r="158">
          <cell r="G158">
            <v>0</v>
          </cell>
          <cell r="H158">
            <v>0</v>
          </cell>
        </row>
        <row r="159">
          <cell r="G159">
            <v>0</v>
          </cell>
          <cell r="H159">
            <v>0</v>
          </cell>
        </row>
        <row r="160">
          <cell r="G160">
            <v>0</v>
          </cell>
          <cell r="H160">
            <v>0</v>
          </cell>
        </row>
        <row r="161">
          <cell r="G161">
            <v>0</v>
          </cell>
          <cell r="H161">
            <v>0</v>
          </cell>
        </row>
        <row r="162">
          <cell r="G162">
            <v>0</v>
          </cell>
          <cell r="H162">
            <v>0</v>
          </cell>
        </row>
        <row r="163">
          <cell r="G163">
            <v>0</v>
          </cell>
          <cell r="H163">
            <v>0</v>
          </cell>
        </row>
        <row r="164">
          <cell r="G164">
            <v>0</v>
          </cell>
          <cell r="H164">
            <v>0</v>
          </cell>
        </row>
        <row r="165">
          <cell r="G165">
            <v>0</v>
          </cell>
          <cell r="H165">
            <v>0</v>
          </cell>
        </row>
        <row r="166">
          <cell r="G166">
            <v>0</v>
          </cell>
          <cell r="H166">
            <v>0</v>
          </cell>
        </row>
        <row r="167">
          <cell r="G167">
            <v>0</v>
          </cell>
          <cell r="H167">
            <v>0</v>
          </cell>
        </row>
        <row r="168">
          <cell r="G168">
            <v>0</v>
          </cell>
          <cell r="H168">
            <v>0</v>
          </cell>
        </row>
        <row r="169">
          <cell r="G169">
            <v>0</v>
          </cell>
          <cell r="H169">
            <v>0</v>
          </cell>
        </row>
        <row r="170">
          <cell r="G170">
            <v>0</v>
          </cell>
          <cell r="H170">
            <v>0</v>
          </cell>
        </row>
        <row r="171">
          <cell r="G171">
            <v>0</v>
          </cell>
          <cell r="H171">
            <v>0</v>
          </cell>
        </row>
        <row r="172">
          <cell r="G172">
            <v>0</v>
          </cell>
          <cell r="H172">
            <v>0</v>
          </cell>
        </row>
        <row r="173">
          <cell r="G173">
            <v>0</v>
          </cell>
          <cell r="H173">
            <v>0</v>
          </cell>
        </row>
        <row r="174">
          <cell r="G174">
            <v>0</v>
          </cell>
          <cell r="H174">
            <v>0</v>
          </cell>
        </row>
        <row r="175">
          <cell r="G175">
            <v>0</v>
          </cell>
          <cell r="H175">
            <v>0</v>
          </cell>
        </row>
        <row r="176">
          <cell r="G176">
            <v>0</v>
          </cell>
          <cell r="H176">
            <v>0</v>
          </cell>
        </row>
        <row r="177">
          <cell r="G177">
            <v>0</v>
          </cell>
          <cell r="H177">
            <v>0</v>
          </cell>
        </row>
        <row r="178">
          <cell r="G178">
            <v>0</v>
          </cell>
          <cell r="H178">
            <v>0</v>
          </cell>
        </row>
        <row r="179">
          <cell r="G179">
            <v>0</v>
          </cell>
          <cell r="H179">
            <v>0</v>
          </cell>
        </row>
        <row r="180">
          <cell r="G180">
            <v>0</v>
          </cell>
          <cell r="H180">
            <v>0</v>
          </cell>
        </row>
        <row r="181">
          <cell r="G181">
            <v>0</v>
          </cell>
          <cell r="H181">
            <v>0</v>
          </cell>
        </row>
        <row r="182">
          <cell r="G182">
            <v>0</v>
          </cell>
          <cell r="H182">
            <v>0</v>
          </cell>
        </row>
        <row r="183">
          <cell r="G183">
            <v>0</v>
          </cell>
          <cell r="H183">
            <v>0</v>
          </cell>
        </row>
        <row r="184">
          <cell r="G184">
            <v>0</v>
          </cell>
          <cell r="H184">
            <v>0</v>
          </cell>
        </row>
        <row r="185">
          <cell r="G185">
            <v>0</v>
          </cell>
          <cell r="H185">
            <v>0</v>
          </cell>
        </row>
        <row r="186">
          <cell r="G186">
            <v>0</v>
          </cell>
          <cell r="H186">
            <v>0</v>
          </cell>
        </row>
        <row r="187">
          <cell r="G187">
            <v>-1.4E-3</v>
          </cell>
          <cell r="H187">
            <v>0</v>
          </cell>
        </row>
        <row r="188">
          <cell r="G188">
            <v>0</v>
          </cell>
          <cell r="H188">
            <v>0</v>
          </cell>
        </row>
        <row r="189">
          <cell r="G189">
            <v>0</v>
          </cell>
          <cell r="H189">
            <v>0</v>
          </cell>
        </row>
        <row r="190">
          <cell r="G190">
            <v>0</v>
          </cell>
          <cell r="H190">
            <v>0</v>
          </cell>
        </row>
        <row r="191">
          <cell r="G191">
            <v>0</v>
          </cell>
          <cell r="H191">
            <v>0</v>
          </cell>
        </row>
        <row r="192">
          <cell r="G192">
            <v>0</v>
          </cell>
          <cell r="H192">
            <v>0</v>
          </cell>
        </row>
        <row r="193">
          <cell r="G193">
            <v>0</v>
          </cell>
          <cell r="H193">
            <v>0</v>
          </cell>
        </row>
        <row r="194">
          <cell r="G194">
            <v>0</v>
          </cell>
          <cell r="H194">
            <v>0</v>
          </cell>
        </row>
        <row r="195">
          <cell r="G195">
            <v>0</v>
          </cell>
          <cell r="H195">
            <v>0</v>
          </cell>
        </row>
        <row r="196">
          <cell r="G196">
            <v>0</v>
          </cell>
          <cell r="H196">
            <v>0</v>
          </cell>
        </row>
        <row r="197">
          <cell r="G197">
            <v>0</v>
          </cell>
          <cell r="H197">
            <v>0</v>
          </cell>
        </row>
        <row r="198">
          <cell r="G198">
            <v>0</v>
          </cell>
          <cell r="H198">
            <v>0</v>
          </cell>
        </row>
        <row r="199">
          <cell r="G199">
            <v>0</v>
          </cell>
          <cell r="H199">
            <v>0</v>
          </cell>
        </row>
        <row r="200">
          <cell r="G200">
            <v>0</v>
          </cell>
          <cell r="H200">
            <v>0</v>
          </cell>
        </row>
        <row r="201">
          <cell r="G201">
            <v>0</v>
          </cell>
          <cell r="H201">
            <v>0</v>
          </cell>
        </row>
        <row r="202">
          <cell r="G202">
            <v>0</v>
          </cell>
          <cell r="H202">
            <v>0</v>
          </cell>
        </row>
        <row r="203">
          <cell r="G203">
            <v>0</v>
          </cell>
          <cell r="H203">
            <v>0</v>
          </cell>
        </row>
        <row r="204">
          <cell r="G204">
            <v>0</v>
          </cell>
          <cell r="H204">
            <v>0</v>
          </cell>
        </row>
        <row r="205">
          <cell r="G205">
            <v>0</v>
          </cell>
          <cell r="H205">
            <v>0</v>
          </cell>
        </row>
        <row r="206">
          <cell r="G206">
            <v>0</v>
          </cell>
          <cell r="H206">
            <v>0</v>
          </cell>
        </row>
        <row r="207">
          <cell r="G207">
            <v>0</v>
          </cell>
          <cell r="H207">
            <v>0</v>
          </cell>
        </row>
        <row r="208">
          <cell r="G208">
            <v>0</v>
          </cell>
          <cell r="H208">
            <v>0</v>
          </cell>
        </row>
        <row r="209">
          <cell r="G209">
            <v>0</v>
          </cell>
          <cell r="H209">
            <v>0</v>
          </cell>
        </row>
        <row r="210">
          <cell r="G210">
            <v>-217.5</v>
          </cell>
          <cell r="H210">
            <v>43.5</v>
          </cell>
        </row>
        <row r="211">
          <cell r="G211">
            <v>-223.68350000000001</v>
          </cell>
          <cell r="H211">
            <v>44.736699999999999</v>
          </cell>
        </row>
        <row r="212">
          <cell r="G212">
            <v>-215.3244</v>
          </cell>
          <cell r="H212">
            <v>43.064900000000002</v>
          </cell>
        </row>
        <row r="213">
          <cell r="G213">
            <v>-221.31790000000001</v>
          </cell>
          <cell r="H213">
            <v>44.263599999999997</v>
          </cell>
        </row>
        <row r="214">
          <cell r="G214">
            <v>-220.0814</v>
          </cell>
          <cell r="H214">
            <v>44.016300000000001</v>
          </cell>
        </row>
        <row r="215">
          <cell r="G215">
            <v>-211.7697</v>
          </cell>
          <cell r="H215">
            <v>42.353900000000003</v>
          </cell>
        </row>
        <row r="216">
          <cell r="G216">
            <v>-217.6045</v>
          </cell>
          <cell r="H216">
            <v>43.520899999999997</v>
          </cell>
        </row>
        <row r="217">
          <cell r="G217">
            <v>0</v>
          </cell>
          <cell r="H217">
            <v>0</v>
          </cell>
        </row>
        <row r="218">
          <cell r="G218">
            <v>0</v>
          </cell>
          <cell r="H218">
            <v>0</v>
          </cell>
        </row>
        <row r="219">
          <cell r="G219">
            <v>0</v>
          </cell>
          <cell r="H219">
            <v>0</v>
          </cell>
        </row>
        <row r="220">
          <cell r="G220">
            <v>0</v>
          </cell>
          <cell r="H220">
            <v>0</v>
          </cell>
        </row>
        <row r="221">
          <cell r="G221">
            <v>0</v>
          </cell>
          <cell r="H221">
            <v>0</v>
          </cell>
        </row>
        <row r="222">
          <cell r="G222">
            <v>0</v>
          </cell>
          <cell r="H222">
            <v>0</v>
          </cell>
        </row>
        <row r="223">
          <cell r="G223">
            <v>0</v>
          </cell>
          <cell r="H223">
            <v>0</v>
          </cell>
        </row>
        <row r="224">
          <cell r="G224">
            <v>0</v>
          </cell>
          <cell r="H224">
            <v>0</v>
          </cell>
        </row>
        <row r="225">
          <cell r="G225">
            <v>0</v>
          </cell>
          <cell r="H225">
            <v>0</v>
          </cell>
        </row>
        <row r="226">
          <cell r="G226">
            <v>0</v>
          </cell>
          <cell r="H226">
            <v>0</v>
          </cell>
        </row>
        <row r="227">
          <cell r="G227">
            <v>0</v>
          </cell>
          <cell r="H227">
            <v>0</v>
          </cell>
        </row>
        <row r="228">
          <cell r="G228">
            <v>0</v>
          </cell>
          <cell r="H228">
            <v>0</v>
          </cell>
        </row>
        <row r="229">
          <cell r="G229">
            <v>15</v>
          </cell>
          <cell r="H229">
            <v>0</v>
          </cell>
        </row>
        <row r="230">
          <cell r="G230">
            <v>647.91070000000002</v>
          </cell>
          <cell r="H230">
            <v>0</v>
          </cell>
        </row>
        <row r="231">
          <cell r="G231">
            <v>623.69830000000002</v>
          </cell>
          <cell r="H231">
            <v>0</v>
          </cell>
        </row>
        <row r="232">
          <cell r="G232">
            <v>641.05859999999996</v>
          </cell>
          <cell r="H232">
            <v>0</v>
          </cell>
        </row>
        <row r="233">
          <cell r="G233">
            <v>637.47720000000004</v>
          </cell>
          <cell r="H233">
            <v>0</v>
          </cell>
        </row>
        <row r="234">
          <cell r="G234">
            <v>613.40200000000004</v>
          </cell>
          <cell r="H234">
            <v>0</v>
          </cell>
        </row>
        <row r="235">
          <cell r="G235">
            <v>630.30269999999996</v>
          </cell>
          <cell r="H235">
            <v>0</v>
          </cell>
        </row>
        <row r="236">
          <cell r="G236">
            <v>72.1922</v>
          </cell>
          <cell r="H236">
            <v>0</v>
          </cell>
        </row>
        <row r="237">
          <cell r="G237">
            <v>74.171199999999999</v>
          </cell>
          <cell r="H237">
            <v>0</v>
          </cell>
        </row>
        <row r="238">
          <cell r="G238">
            <v>73.727999999999994</v>
          </cell>
          <cell r="H238">
            <v>0</v>
          </cell>
        </row>
        <row r="239">
          <cell r="G239">
            <v>66.193299999999994</v>
          </cell>
          <cell r="H239">
            <v>0</v>
          </cell>
        </row>
        <row r="240">
          <cell r="G240">
            <v>72.883499999999998</v>
          </cell>
          <cell r="H240">
            <v>0</v>
          </cell>
        </row>
        <row r="241">
          <cell r="G241">
            <v>-56.082500000000003</v>
          </cell>
          <cell r="H241">
            <v>0</v>
          </cell>
        </row>
        <row r="242">
          <cell r="G242">
            <v>-57.6126</v>
          </cell>
          <cell r="H242">
            <v>0</v>
          </cell>
        </row>
        <row r="243">
          <cell r="G243">
            <v>-55.414200000000001</v>
          </cell>
          <cell r="H243">
            <v>0</v>
          </cell>
        </row>
        <row r="244">
          <cell r="G244">
            <v>-56.922499999999999</v>
          </cell>
          <cell r="H244">
            <v>0</v>
          </cell>
        </row>
        <row r="245">
          <cell r="G245">
            <v>-56.575200000000002</v>
          </cell>
          <cell r="H245">
            <v>0</v>
          </cell>
        </row>
        <row r="246">
          <cell r="G246">
            <v>-54.414099999999998</v>
          </cell>
          <cell r="H246">
            <v>0</v>
          </cell>
        </row>
        <row r="247">
          <cell r="G247">
            <v>-55.893799999999999</v>
          </cell>
          <cell r="H247">
            <v>0</v>
          </cell>
        </row>
        <row r="248">
          <cell r="G248">
            <v>45</v>
          </cell>
          <cell r="H248">
            <v>0</v>
          </cell>
        </row>
        <row r="249">
          <cell r="G249">
            <v>300</v>
          </cell>
          <cell r="H249">
            <v>0</v>
          </cell>
        </row>
        <row r="250">
          <cell r="G250">
            <v>45</v>
          </cell>
          <cell r="H250">
            <v>0</v>
          </cell>
        </row>
        <row r="251">
          <cell r="G251">
            <v>46.279299999999999</v>
          </cell>
          <cell r="H251">
            <v>0</v>
          </cell>
        </row>
        <row r="252">
          <cell r="G252">
            <v>44.549900000000001</v>
          </cell>
          <cell r="H252">
            <v>0</v>
          </cell>
        </row>
        <row r="253">
          <cell r="G253">
            <v>45.789900000000003</v>
          </cell>
          <cell r="H253">
            <v>0</v>
          </cell>
        </row>
        <row r="254">
          <cell r="G254">
            <v>45.534100000000002</v>
          </cell>
          <cell r="H254">
            <v>0</v>
          </cell>
        </row>
        <row r="255">
          <cell r="G255">
            <v>43.814399999999999</v>
          </cell>
          <cell r="H255">
            <v>0</v>
          </cell>
        </row>
        <row r="256">
          <cell r="G256">
            <v>45.021599999999999</v>
          </cell>
          <cell r="H256">
            <v>0</v>
          </cell>
        </row>
        <row r="257">
          <cell r="G257">
            <v>43.315300000000001</v>
          </cell>
          <cell r="H257">
            <v>0</v>
          </cell>
        </row>
        <row r="258">
          <cell r="G258">
            <v>44.502699999999997</v>
          </cell>
          <cell r="H258">
            <v>0</v>
          </cell>
        </row>
        <row r="259">
          <cell r="G259">
            <v>44.236800000000002</v>
          </cell>
          <cell r="H259">
            <v>0</v>
          </cell>
        </row>
        <row r="260">
          <cell r="G260">
            <v>39.716000000000001</v>
          </cell>
          <cell r="H260">
            <v>0</v>
          </cell>
        </row>
        <row r="261">
          <cell r="G261">
            <v>43.7301</v>
          </cell>
          <cell r="H261">
            <v>0</v>
          </cell>
        </row>
        <row r="262">
          <cell r="G262">
            <v>42.061799999999998</v>
          </cell>
          <cell r="H262">
            <v>0</v>
          </cell>
        </row>
        <row r="263">
          <cell r="G263">
            <v>43.209400000000002</v>
          </cell>
          <cell r="H263">
            <v>0</v>
          </cell>
        </row>
        <row r="264">
          <cell r="G264">
            <v>41.560699999999997</v>
          </cell>
          <cell r="H264">
            <v>0</v>
          </cell>
        </row>
        <row r="265">
          <cell r="G265">
            <v>885.96299999999997</v>
          </cell>
          <cell r="H265">
            <v>0.443</v>
          </cell>
        </row>
        <row r="266">
          <cell r="G266">
            <v>870.41570000000002</v>
          </cell>
          <cell r="H266">
            <v>0.43519999999999998</v>
          </cell>
        </row>
        <row r="267">
          <cell r="G267">
            <v>711.77139999999997</v>
          </cell>
          <cell r="H267">
            <v>0.35589999999999999</v>
          </cell>
        </row>
        <row r="268">
          <cell r="G268">
            <v>732.92899999999997</v>
          </cell>
          <cell r="H268">
            <v>0.36649999999999999</v>
          </cell>
        </row>
        <row r="269">
          <cell r="G269">
            <v>668.12220000000002</v>
          </cell>
          <cell r="H269">
            <v>0.33410000000000001</v>
          </cell>
        </row>
        <row r="270">
          <cell r="G270">
            <v>700.99480000000005</v>
          </cell>
          <cell r="H270">
            <v>0.35049999999999998</v>
          </cell>
        </row>
        <row r="271">
          <cell r="G271">
            <v>820.61919999999998</v>
          </cell>
          <cell r="H271">
            <v>0.4103</v>
          </cell>
        </row>
        <row r="272">
          <cell r="G272">
            <v>1.8895</v>
          </cell>
          <cell r="H272">
            <v>8.9999999999999998E-4</v>
          </cell>
        </row>
        <row r="273">
          <cell r="G273">
            <v>6.7904</v>
          </cell>
          <cell r="H273">
            <v>3.3999999999999998E-3</v>
          </cell>
        </row>
        <row r="274">
          <cell r="G274">
            <v>264.35059999999999</v>
          </cell>
          <cell r="H274">
            <v>0.13220000000000001</v>
          </cell>
        </row>
        <row r="275">
          <cell r="G275">
            <v>233.88820000000001</v>
          </cell>
          <cell r="H275">
            <v>0.1169</v>
          </cell>
        </row>
        <row r="276">
          <cell r="G276">
            <v>247.21619999999999</v>
          </cell>
          <cell r="H276">
            <v>0.1236</v>
          </cell>
        </row>
        <row r="277">
          <cell r="G277">
            <v>238.68969999999999</v>
          </cell>
          <cell r="H277">
            <v>0.1193</v>
          </cell>
        </row>
        <row r="278">
          <cell r="G278">
            <v>226.96180000000001</v>
          </cell>
          <cell r="H278">
            <v>0.1135</v>
          </cell>
        </row>
        <row r="279">
          <cell r="G279">
            <v>266.32350000000002</v>
          </cell>
          <cell r="H279">
            <v>0.13320000000000001</v>
          </cell>
        </row>
        <row r="280">
          <cell r="G280">
            <v>287.803</v>
          </cell>
          <cell r="H280">
            <v>0.1439</v>
          </cell>
        </row>
        <row r="281">
          <cell r="G281">
            <v>286.04680000000002</v>
          </cell>
          <cell r="H281">
            <v>0.14299999999999999</v>
          </cell>
        </row>
        <row r="282">
          <cell r="G282">
            <v>267.50220000000002</v>
          </cell>
          <cell r="H282">
            <v>0.1338</v>
          </cell>
        </row>
        <row r="283">
          <cell r="G283">
            <v>257.08089999999999</v>
          </cell>
          <cell r="H283">
            <v>0.1285</v>
          </cell>
        </row>
        <row r="284">
          <cell r="G284">
            <v>242.24709999999999</v>
          </cell>
          <cell r="H284">
            <v>0.1211</v>
          </cell>
        </row>
        <row r="285">
          <cell r="G285">
            <v>248.83600000000001</v>
          </cell>
          <cell r="H285">
            <v>0.1244</v>
          </cell>
        </row>
        <row r="286">
          <cell r="G286">
            <v>291.21600000000001</v>
          </cell>
          <cell r="H286">
            <v>0.14560000000000001</v>
          </cell>
        </row>
        <row r="287">
          <cell r="G287">
            <v>261.42200000000003</v>
          </cell>
          <cell r="H287">
            <v>0.13070000000000001</v>
          </cell>
        </row>
        <row r="288">
          <cell r="G288">
            <v>287.82400000000001</v>
          </cell>
          <cell r="H288">
            <v>0.1439</v>
          </cell>
        </row>
        <row r="289">
          <cell r="G289">
            <v>276.83449999999999</v>
          </cell>
          <cell r="H289">
            <v>0.1384</v>
          </cell>
        </row>
        <row r="290">
          <cell r="G290">
            <v>267.41469999999998</v>
          </cell>
          <cell r="H290">
            <v>0.13370000000000001</v>
          </cell>
        </row>
        <row r="291">
          <cell r="G291">
            <v>273.5376</v>
          </cell>
          <cell r="H291">
            <v>0.1368</v>
          </cell>
        </row>
        <row r="292">
          <cell r="G292">
            <v>280.99599999999998</v>
          </cell>
          <cell r="H292">
            <v>0.14050000000000001</v>
          </cell>
        </row>
        <row r="293">
          <cell r="G293">
            <v>279.29809999999998</v>
          </cell>
          <cell r="H293">
            <v>0.1396</v>
          </cell>
        </row>
        <row r="294">
          <cell r="G294">
            <v>268.65339999999998</v>
          </cell>
          <cell r="H294">
            <v>0.1343</v>
          </cell>
        </row>
        <row r="295">
          <cell r="G295">
            <v>259.5181</v>
          </cell>
          <cell r="H295">
            <v>0.1298</v>
          </cell>
        </row>
        <row r="296">
          <cell r="G296">
            <v>265.47399999999999</v>
          </cell>
          <cell r="H296">
            <v>0.13270000000000001</v>
          </cell>
        </row>
        <row r="297">
          <cell r="G297">
            <v>272.72269999999997</v>
          </cell>
          <cell r="H297">
            <v>0.13639999999999999</v>
          </cell>
        </row>
        <row r="298">
          <cell r="G298">
            <v>271.07659999999998</v>
          </cell>
          <cell r="H298">
            <v>0.13550000000000001</v>
          </cell>
        </row>
        <row r="299">
          <cell r="G299">
            <v>243.36340000000001</v>
          </cell>
          <cell r="H299">
            <v>0.1217</v>
          </cell>
        </row>
        <row r="300">
          <cell r="G300">
            <v>267.96550000000002</v>
          </cell>
          <cell r="H300">
            <v>0.13400000000000001</v>
          </cell>
        </row>
        <row r="301">
          <cell r="G301">
            <v>257.75970000000001</v>
          </cell>
          <cell r="H301">
            <v>0.12889999999999999</v>
          </cell>
        </row>
        <row r="302">
          <cell r="G302">
            <v>249.00899999999999</v>
          </cell>
          <cell r="H302">
            <v>0.1245</v>
          </cell>
        </row>
        <row r="303">
          <cell r="G303">
            <v>254.73400000000001</v>
          </cell>
          <cell r="H303">
            <v>0.12740000000000001</v>
          </cell>
        </row>
        <row r="304">
          <cell r="G304">
            <v>261.70159999999998</v>
          </cell>
          <cell r="H304">
            <v>0.13089999999999999</v>
          </cell>
        </row>
        <row r="305">
          <cell r="G305">
            <v>260.1377</v>
          </cell>
          <cell r="H305">
            <v>0.13009999999999999</v>
          </cell>
        </row>
        <row r="306">
          <cell r="G306">
            <v>250.24170000000001</v>
          </cell>
          <cell r="H306">
            <v>0.12509999999999999</v>
          </cell>
        </row>
        <row r="307">
          <cell r="G307">
            <v>241.7482</v>
          </cell>
          <cell r="H307">
            <v>0.12089999999999999</v>
          </cell>
        </row>
        <row r="308">
          <cell r="G308">
            <v>247.30940000000001</v>
          </cell>
          <cell r="H308">
            <v>0.1237</v>
          </cell>
        </row>
        <row r="309">
          <cell r="G309">
            <v>254.0763</v>
          </cell>
          <cell r="H309">
            <v>0.127</v>
          </cell>
        </row>
        <row r="310">
          <cell r="G310">
            <v>264.45460000000003</v>
          </cell>
          <cell r="H310">
            <v>0.13220000000000001</v>
          </cell>
        </row>
        <row r="311">
          <cell r="G311">
            <v>245.9074</v>
          </cell>
          <cell r="H311">
            <v>0.123</v>
          </cell>
        </row>
        <row r="312">
          <cell r="G312">
            <v>261.38909999999998</v>
          </cell>
          <cell r="H312">
            <v>0.13070000000000001</v>
          </cell>
        </row>
        <row r="313">
          <cell r="G313">
            <v>251.43469999999999</v>
          </cell>
          <cell r="H313">
            <v>0.12570000000000001</v>
          </cell>
        </row>
        <row r="314">
          <cell r="G314">
            <v>243.5805</v>
          </cell>
          <cell r="H314">
            <v>0.12180000000000001</v>
          </cell>
        </row>
        <row r="315">
          <cell r="G315">
            <v>248.45849999999999</v>
          </cell>
          <cell r="H315">
            <v>0.1242</v>
          </cell>
        </row>
        <row r="316">
          <cell r="G316">
            <v>255.2405</v>
          </cell>
          <cell r="H316">
            <v>0.12759999999999999</v>
          </cell>
        </row>
        <row r="317">
          <cell r="G317">
            <v>253.69909999999999</v>
          </cell>
          <cell r="H317">
            <v>0.1268</v>
          </cell>
        </row>
        <row r="318">
          <cell r="G318">
            <v>244.03210000000001</v>
          </cell>
          <cell r="H318">
            <v>0.122</v>
          </cell>
        </row>
        <row r="319">
          <cell r="G319">
            <v>236.40639999999999</v>
          </cell>
          <cell r="H319">
            <v>0.1182</v>
          </cell>
        </row>
        <row r="320">
          <cell r="G320">
            <v>241.1379</v>
          </cell>
          <cell r="H320">
            <v>0.1206</v>
          </cell>
        </row>
        <row r="321">
          <cell r="G321">
            <v>247.71719999999999</v>
          </cell>
          <cell r="H321">
            <v>0.1239</v>
          </cell>
        </row>
        <row r="322">
          <cell r="G322">
            <v>246.2184</v>
          </cell>
          <cell r="H322">
            <v>0.1231</v>
          </cell>
        </row>
        <row r="323">
          <cell r="G323">
            <v>221.04470000000001</v>
          </cell>
          <cell r="H323">
            <v>0.1105</v>
          </cell>
        </row>
        <row r="324">
          <cell r="G324">
            <v>243.38919999999999</v>
          </cell>
          <cell r="H324">
            <v>0.1217</v>
          </cell>
        </row>
        <row r="325">
          <cell r="G325">
            <v>234.11109999999999</v>
          </cell>
          <cell r="H325">
            <v>0.1171</v>
          </cell>
        </row>
        <row r="326">
          <cell r="G326">
            <v>226.80189999999999</v>
          </cell>
          <cell r="H326">
            <v>0.1134</v>
          </cell>
        </row>
        <row r="327">
          <cell r="G327">
            <v>231.35</v>
          </cell>
          <cell r="H327">
            <v>0.1157</v>
          </cell>
        </row>
        <row r="328">
          <cell r="G328">
            <v>237.67140000000001</v>
          </cell>
          <cell r="H328">
            <v>0.1188</v>
          </cell>
        </row>
        <row r="329">
          <cell r="G329">
            <v>236.2432</v>
          </cell>
          <cell r="H329">
            <v>0.1181</v>
          </cell>
        </row>
        <row r="330">
          <cell r="G330">
            <v>227.2484</v>
          </cell>
          <cell r="H330">
            <v>0.11360000000000001</v>
          </cell>
        </row>
        <row r="331">
          <cell r="G331">
            <v>220.1542</v>
          </cell>
          <cell r="H331">
            <v>0.1101</v>
          </cell>
        </row>
        <row r="332">
          <cell r="G332">
            <v>224.56829999999999</v>
          </cell>
          <cell r="H332">
            <v>0.1123</v>
          </cell>
        </row>
        <row r="333">
          <cell r="G333">
            <v>230.7038</v>
          </cell>
          <cell r="H333">
            <v>0.1154</v>
          </cell>
        </row>
        <row r="334">
          <cell r="G334">
            <v>229.3167</v>
          </cell>
          <cell r="H334">
            <v>0.1147</v>
          </cell>
        </row>
        <row r="335">
          <cell r="G335">
            <v>205.8793</v>
          </cell>
          <cell r="H335">
            <v>0.10290000000000001</v>
          </cell>
        </row>
        <row r="336">
          <cell r="G336">
            <v>226.6994</v>
          </cell>
          <cell r="H336">
            <v>0.1133</v>
          </cell>
        </row>
        <row r="337">
          <cell r="G337">
            <v>218.06700000000001</v>
          </cell>
          <cell r="H337">
            <v>0.109</v>
          </cell>
        </row>
        <row r="338">
          <cell r="G338">
            <v>211.2586</v>
          </cell>
          <cell r="H338">
            <v>0.1056</v>
          </cell>
        </row>
        <row r="339">
          <cell r="G339">
            <v>215.49350000000001</v>
          </cell>
          <cell r="H339">
            <v>0.1077</v>
          </cell>
        </row>
        <row r="340">
          <cell r="G340">
            <v>221.38</v>
          </cell>
          <cell r="H340">
            <v>0.11070000000000001</v>
          </cell>
        </row>
        <row r="341">
          <cell r="G341">
            <v>220.04810000000001</v>
          </cell>
          <cell r="H341">
            <v>0.11</v>
          </cell>
        </row>
        <row r="342">
          <cell r="G342">
            <v>211.66839999999999</v>
          </cell>
          <cell r="H342">
            <v>0.10580000000000001</v>
          </cell>
        </row>
        <row r="343">
          <cell r="G343">
            <v>205.0591</v>
          </cell>
          <cell r="H343">
            <v>0.10249999999999999</v>
          </cell>
        </row>
        <row r="344">
          <cell r="G344">
            <v>209.16900000000001</v>
          </cell>
          <cell r="H344">
            <v>0.1046</v>
          </cell>
        </row>
        <row r="345">
          <cell r="G345">
            <v>214.88220000000001</v>
          </cell>
          <cell r="H345">
            <v>0.1074</v>
          </cell>
        </row>
        <row r="346">
          <cell r="G346">
            <v>213.58869999999999</v>
          </cell>
          <cell r="H346">
            <v>0.10680000000000001</v>
          </cell>
        </row>
        <row r="347">
          <cell r="G347">
            <v>191.75739999999999</v>
          </cell>
          <cell r="H347">
            <v>9.5899999999999999E-2</v>
          </cell>
        </row>
        <row r="348">
          <cell r="G348">
            <v>211.14789999999999</v>
          </cell>
          <cell r="H348">
            <v>0.1056</v>
          </cell>
        </row>
        <row r="349">
          <cell r="G349">
            <v>203.1063</v>
          </cell>
          <cell r="H349">
            <v>0.1016</v>
          </cell>
        </row>
        <row r="350">
          <cell r="G350">
            <v>196.75790000000001</v>
          </cell>
          <cell r="H350">
            <v>9.8400000000000001E-2</v>
          </cell>
        </row>
        <row r="351">
          <cell r="G351">
            <v>200.6935</v>
          </cell>
          <cell r="H351">
            <v>0.1003</v>
          </cell>
        </row>
        <row r="352">
          <cell r="G352">
            <v>206.1671</v>
          </cell>
          <cell r="H352">
            <v>0.1031</v>
          </cell>
        </row>
        <row r="353">
          <cell r="G353">
            <v>204.9177</v>
          </cell>
          <cell r="H353">
            <v>0.10249999999999999</v>
          </cell>
        </row>
        <row r="354">
          <cell r="G354">
            <v>197.1053</v>
          </cell>
          <cell r="H354">
            <v>9.8599999999999993E-2</v>
          </cell>
        </row>
        <row r="355">
          <cell r="G355">
            <v>190.94229999999999</v>
          </cell>
          <cell r="H355">
            <v>9.5500000000000002E-2</v>
          </cell>
        </row>
        <row r="356">
          <cell r="G356">
            <v>194.7602</v>
          </cell>
          <cell r="H356">
            <v>9.74E-2</v>
          </cell>
        </row>
        <row r="357">
          <cell r="G357">
            <v>200.07060000000001</v>
          </cell>
          <cell r="H357">
            <v>0.1</v>
          </cell>
        </row>
        <row r="358">
          <cell r="G358">
            <v>198.85669999999999</v>
          </cell>
          <cell r="H358">
            <v>9.9400000000000002E-2</v>
          </cell>
        </row>
        <row r="359">
          <cell r="G359">
            <v>184.8982</v>
          </cell>
          <cell r="H359">
            <v>9.2399999999999996E-2</v>
          </cell>
        </row>
        <row r="360">
          <cell r="G360">
            <v>196.52719999999999</v>
          </cell>
          <cell r="H360">
            <v>9.8299999999999998E-2</v>
          </cell>
        </row>
        <row r="361">
          <cell r="G361">
            <v>189.03280000000001</v>
          </cell>
          <cell r="H361">
            <v>9.4500000000000001E-2</v>
          </cell>
        </row>
        <row r="362">
          <cell r="G362">
            <v>183.12039999999999</v>
          </cell>
          <cell r="H362">
            <v>9.1600000000000001E-2</v>
          </cell>
        </row>
        <row r="363">
          <cell r="G363">
            <v>186.7801</v>
          </cell>
          <cell r="H363">
            <v>9.3399999999999997E-2</v>
          </cell>
        </row>
        <row r="364">
          <cell r="G364">
            <v>191.87110000000001</v>
          </cell>
          <cell r="H364">
            <v>9.5899999999999999E-2</v>
          </cell>
        </row>
        <row r="365">
          <cell r="G365">
            <v>190.70500000000001</v>
          </cell>
          <cell r="H365">
            <v>9.5399999999999999E-2</v>
          </cell>
        </row>
        <row r="366">
          <cell r="G366">
            <v>183.43129999999999</v>
          </cell>
          <cell r="H366">
            <v>9.1700000000000004E-2</v>
          </cell>
        </row>
        <row r="367">
          <cell r="G367">
            <v>177.69290000000001</v>
          </cell>
          <cell r="H367">
            <v>8.8800000000000004E-2</v>
          </cell>
        </row>
        <row r="368">
          <cell r="G368">
            <v>181.24279999999999</v>
          </cell>
          <cell r="H368">
            <v>9.06E-2</v>
          </cell>
        </row>
        <row r="369">
          <cell r="G369">
            <v>186.1816</v>
          </cell>
          <cell r="H369">
            <v>9.3100000000000002E-2</v>
          </cell>
        </row>
        <row r="370">
          <cell r="G370">
            <v>185.0487</v>
          </cell>
          <cell r="H370">
            <v>9.2499999999999999E-2</v>
          </cell>
        </row>
        <row r="371">
          <cell r="G371">
            <v>166.12360000000001</v>
          </cell>
          <cell r="H371">
            <v>8.3099999999999993E-2</v>
          </cell>
        </row>
        <row r="372">
          <cell r="G372">
            <v>182.911</v>
          </cell>
          <cell r="H372">
            <v>9.1499999999999998E-2</v>
          </cell>
        </row>
        <row r="373">
          <cell r="G373">
            <v>175.93279999999999</v>
          </cell>
          <cell r="H373">
            <v>8.7999999999999995E-2</v>
          </cell>
        </row>
        <row r="374">
          <cell r="G374">
            <v>170.42740000000001</v>
          </cell>
          <cell r="H374">
            <v>8.5199999999999998E-2</v>
          </cell>
        </row>
        <row r="375">
          <cell r="G375">
            <v>173.8304</v>
          </cell>
          <cell r="H375">
            <v>8.6900000000000005E-2</v>
          </cell>
        </row>
        <row r="376">
          <cell r="G376">
            <v>178.56549999999999</v>
          </cell>
          <cell r="H376">
            <v>8.9300000000000004E-2</v>
          </cell>
        </row>
        <row r="377">
          <cell r="G377">
            <v>177.47720000000001</v>
          </cell>
          <cell r="H377">
            <v>8.8700000000000001E-2</v>
          </cell>
        </row>
        <row r="378">
          <cell r="G378">
            <v>170.70509999999999</v>
          </cell>
          <cell r="H378">
            <v>8.5400000000000004E-2</v>
          </cell>
        </row>
        <row r="379">
          <cell r="G379">
            <v>165.3622</v>
          </cell>
          <cell r="H379">
            <v>8.2699999999999996E-2</v>
          </cell>
        </row>
        <row r="380">
          <cell r="G380">
            <v>168.6628</v>
          </cell>
          <cell r="H380">
            <v>8.43E-2</v>
          </cell>
        </row>
        <row r="381">
          <cell r="G381">
            <v>173.2559</v>
          </cell>
          <cell r="H381">
            <v>8.6599999999999996E-2</v>
          </cell>
        </row>
        <row r="382">
          <cell r="G382">
            <v>172.19880000000001</v>
          </cell>
          <cell r="H382">
            <v>8.6099999999999996E-2</v>
          </cell>
        </row>
        <row r="383">
          <cell r="G383">
            <v>154.58519999999999</v>
          </cell>
          <cell r="H383">
            <v>7.7299999999999994E-2</v>
          </cell>
        </row>
        <row r="384">
          <cell r="G384">
            <v>170.2039</v>
          </cell>
          <cell r="H384">
            <v>8.5099999999999995E-2</v>
          </cell>
        </row>
        <row r="385">
          <cell r="G385">
            <v>163.70779999999999</v>
          </cell>
          <cell r="H385">
            <v>8.1900000000000001E-2</v>
          </cell>
        </row>
        <row r="386">
          <cell r="G386">
            <v>158.5967</v>
          </cell>
          <cell r="H386">
            <v>7.9299999999999995E-2</v>
          </cell>
        </row>
        <row r="387">
          <cell r="G387">
            <v>161.77930000000001</v>
          </cell>
          <cell r="H387">
            <v>8.09E-2</v>
          </cell>
        </row>
        <row r="388">
          <cell r="G388">
            <v>166.2021</v>
          </cell>
          <cell r="H388">
            <v>8.3099999999999993E-2</v>
          </cell>
        </row>
        <row r="389">
          <cell r="G389">
            <v>165.20590000000001</v>
          </cell>
          <cell r="H389">
            <v>8.2600000000000007E-2</v>
          </cell>
        </row>
        <row r="390">
          <cell r="G390">
            <v>158.91849999999999</v>
          </cell>
          <cell r="H390">
            <v>7.9500000000000001E-2</v>
          </cell>
        </row>
        <row r="391">
          <cell r="G391">
            <v>153.96</v>
          </cell>
          <cell r="H391">
            <v>7.6999999999999999E-2</v>
          </cell>
        </row>
        <row r="392">
          <cell r="G392">
            <v>157.04990000000001</v>
          </cell>
          <cell r="H392">
            <v>7.85E-2</v>
          </cell>
        </row>
        <row r="393">
          <cell r="G393">
            <v>161.34379999999999</v>
          </cell>
          <cell r="H393">
            <v>8.0699999999999994E-2</v>
          </cell>
        </row>
        <row r="394">
          <cell r="G394">
            <v>160.37700000000001</v>
          </cell>
          <cell r="H394">
            <v>8.0199999999999994E-2</v>
          </cell>
        </row>
        <row r="395">
          <cell r="G395">
            <v>143.9888</v>
          </cell>
          <cell r="H395">
            <v>7.1999999999999995E-2</v>
          </cell>
        </row>
        <row r="396">
          <cell r="G396">
            <v>158.55330000000001</v>
          </cell>
          <cell r="H396">
            <v>7.9299999999999995E-2</v>
          </cell>
        </row>
        <row r="397">
          <cell r="G397">
            <v>152.5196</v>
          </cell>
          <cell r="H397">
            <v>7.6300000000000007E-2</v>
          </cell>
        </row>
        <row r="398">
          <cell r="G398">
            <v>147.7612</v>
          </cell>
          <cell r="H398">
            <v>7.3899999999999993E-2</v>
          </cell>
        </row>
        <row r="399">
          <cell r="G399">
            <v>150.72720000000001</v>
          </cell>
          <cell r="H399">
            <v>7.5399999999999995E-2</v>
          </cell>
        </row>
        <row r="400">
          <cell r="G400">
            <v>154.8486</v>
          </cell>
          <cell r="H400">
            <v>7.7399999999999997E-2</v>
          </cell>
        </row>
        <row r="401">
          <cell r="G401">
            <v>153.9213</v>
          </cell>
          <cell r="H401">
            <v>7.6999999999999999E-2</v>
          </cell>
        </row>
        <row r="402">
          <cell r="G402">
            <v>148.0641</v>
          </cell>
          <cell r="H402">
            <v>7.3999999999999996E-2</v>
          </cell>
        </row>
        <row r="403">
          <cell r="G403">
            <v>143.4451</v>
          </cell>
          <cell r="H403">
            <v>7.17E-2</v>
          </cell>
        </row>
        <row r="404">
          <cell r="G404">
            <v>146.32470000000001</v>
          </cell>
          <cell r="H404">
            <v>7.3200000000000001E-2</v>
          </cell>
        </row>
        <row r="405">
          <cell r="G405">
            <v>150.3261</v>
          </cell>
          <cell r="H405">
            <v>7.5200000000000003E-2</v>
          </cell>
        </row>
        <row r="406">
          <cell r="G406">
            <v>149.42619999999999</v>
          </cell>
          <cell r="H406">
            <v>7.4700000000000003E-2</v>
          </cell>
        </row>
        <row r="407">
          <cell r="G407">
            <v>138.94909999999999</v>
          </cell>
          <cell r="H407">
            <v>6.9500000000000006E-2</v>
          </cell>
        </row>
        <row r="408">
          <cell r="G408">
            <v>147.69990000000001</v>
          </cell>
          <cell r="H408">
            <v>7.3800000000000004E-2</v>
          </cell>
        </row>
        <row r="409">
          <cell r="G409">
            <v>142.08000000000001</v>
          </cell>
          <cell r="H409">
            <v>7.0999999999999994E-2</v>
          </cell>
        </row>
        <row r="410">
          <cell r="G410">
            <v>137.648</v>
          </cell>
          <cell r="H410">
            <v>6.88E-2</v>
          </cell>
        </row>
        <row r="411">
          <cell r="G411">
            <v>140.4117</v>
          </cell>
          <cell r="H411">
            <v>7.0199999999999999E-2</v>
          </cell>
        </row>
        <row r="412">
          <cell r="G412">
            <v>144.2518</v>
          </cell>
          <cell r="H412">
            <v>7.2099999999999997E-2</v>
          </cell>
        </row>
        <row r="413">
          <cell r="G413">
            <v>143.3888</v>
          </cell>
          <cell r="H413">
            <v>7.17E-2</v>
          </cell>
        </row>
        <row r="414">
          <cell r="G414">
            <v>137.9331</v>
          </cell>
          <cell r="H414">
            <v>6.9000000000000006E-2</v>
          </cell>
        </row>
        <row r="415">
          <cell r="G415">
            <v>133.63079999999999</v>
          </cell>
          <cell r="H415">
            <v>6.6799999999999998E-2</v>
          </cell>
        </row>
        <row r="416">
          <cell r="G416">
            <v>136.3142</v>
          </cell>
          <cell r="H416">
            <v>6.8199999999999997E-2</v>
          </cell>
        </row>
        <row r="417">
          <cell r="G417">
            <v>140.04249999999999</v>
          </cell>
          <cell r="H417">
            <v>7.0000000000000007E-2</v>
          </cell>
        </row>
        <row r="418">
          <cell r="G418">
            <v>139.20490000000001</v>
          </cell>
          <cell r="H418">
            <v>6.9599999999999995E-2</v>
          </cell>
        </row>
        <row r="419">
          <cell r="G419">
            <v>124.9815</v>
          </cell>
          <cell r="H419">
            <v>6.25E-2</v>
          </cell>
        </row>
        <row r="420">
          <cell r="G420">
            <v>137.62479999999999</v>
          </cell>
          <cell r="H420">
            <v>6.88E-2</v>
          </cell>
        </row>
        <row r="421">
          <cell r="G421">
            <v>132.38890000000001</v>
          </cell>
          <cell r="H421">
            <v>6.6199999999999995E-2</v>
          </cell>
        </row>
        <row r="422">
          <cell r="G422">
            <v>128.25989999999999</v>
          </cell>
          <cell r="H422">
            <v>6.4100000000000004E-2</v>
          </cell>
        </row>
        <row r="423">
          <cell r="G423">
            <v>130.83580000000001</v>
          </cell>
          <cell r="H423">
            <v>6.54E-2</v>
          </cell>
        </row>
        <row r="424">
          <cell r="G424">
            <v>134.41470000000001</v>
          </cell>
          <cell r="H424">
            <v>6.7199999999999996E-2</v>
          </cell>
        </row>
        <row r="425">
          <cell r="G425">
            <v>133.6112</v>
          </cell>
          <cell r="H425">
            <v>6.6799999999999998E-2</v>
          </cell>
        </row>
        <row r="426">
          <cell r="G426">
            <v>128.5283</v>
          </cell>
          <cell r="H426">
            <v>6.4299999999999996E-2</v>
          </cell>
        </row>
        <row r="427">
          <cell r="G427">
            <v>124.52</v>
          </cell>
          <cell r="H427">
            <v>6.2300000000000001E-2</v>
          </cell>
        </row>
        <row r="428">
          <cell r="G428">
            <v>127.021</v>
          </cell>
          <cell r="H428">
            <v>6.3500000000000001E-2</v>
          </cell>
        </row>
        <row r="429">
          <cell r="G429">
            <v>130.49590000000001</v>
          </cell>
          <cell r="H429">
            <v>6.5199999999999994E-2</v>
          </cell>
        </row>
        <row r="430">
          <cell r="G430">
            <v>129.71610000000001</v>
          </cell>
          <cell r="H430">
            <v>6.4899999999999999E-2</v>
          </cell>
        </row>
        <row r="431">
          <cell r="G431">
            <v>116.4628</v>
          </cell>
          <cell r="H431">
            <v>5.8200000000000002E-2</v>
          </cell>
        </row>
        <row r="432">
          <cell r="G432">
            <v>128.2449</v>
          </cell>
          <cell r="H432">
            <v>6.4100000000000004E-2</v>
          </cell>
        </row>
        <row r="433">
          <cell r="G433">
            <v>123.3665</v>
          </cell>
          <cell r="H433">
            <v>6.1699999999999998E-2</v>
          </cell>
        </row>
        <row r="434">
          <cell r="G434">
            <v>119.5196</v>
          </cell>
          <cell r="H434">
            <v>5.9799999999999999E-2</v>
          </cell>
        </row>
        <row r="435">
          <cell r="G435">
            <v>121.92059999999999</v>
          </cell>
          <cell r="H435">
            <v>6.0999999999999999E-2</v>
          </cell>
        </row>
        <row r="436">
          <cell r="G436">
            <v>125.2563</v>
          </cell>
          <cell r="H436">
            <v>6.2600000000000003E-2</v>
          </cell>
        </row>
        <row r="437">
          <cell r="G437">
            <v>124.5082</v>
          </cell>
          <cell r="H437">
            <v>6.2300000000000001E-2</v>
          </cell>
        </row>
        <row r="438">
          <cell r="G438">
            <v>119.7722</v>
          </cell>
          <cell r="H438">
            <v>5.9900000000000002E-2</v>
          </cell>
        </row>
        <row r="439">
          <cell r="G439">
            <v>116.03749999999999</v>
          </cell>
          <cell r="H439">
            <v>5.8000000000000003E-2</v>
          </cell>
        </row>
        <row r="440">
          <cell r="G440">
            <v>118.36879999999999</v>
          </cell>
          <cell r="H440">
            <v>5.9200000000000003E-2</v>
          </cell>
        </row>
        <row r="441">
          <cell r="G441">
            <v>121.60760000000001</v>
          </cell>
          <cell r="H441">
            <v>6.08E-2</v>
          </cell>
        </row>
        <row r="442">
          <cell r="G442">
            <v>735</v>
          </cell>
          <cell r="H442">
            <v>0.36749999999999999</v>
          </cell>
        </row>
        <row r="443">
          <cell r="G443">
            <v>493.6463</v>
          </cell>
          <cell r="H443">
            <v>0.24679999999999999</v>
          </cell>
        </row>
        <row r="444">
          <cell r="G444">
            <v>400.94889999999998</v>
          </cell>
          <cell r="H444">
            <v>0.20050000000000001</v>
          </cell>
        </row>
        <row r="445">
          <cell r="G445">
            <v>412.10910000000001</v>
          </cell>
          <cell r="H445">
            <v>0.20610000000000001</v>
          </cell>
        </row>
        <row r="446">
          <cell r="G446">
            <v>409.80680000000001</v>
          </cell>
          <cell r="H446">
            <v>0.2049</v>
          </cell>
        </row>
        <row r="447">
          <cell r="G447">
            <v>394.32979999999998</v>
          </cell>
          <cell r="H447">
            <v>0.19719999999999999</v>
          </cell>
        </row>
        <row r="448">
          <cell r="G448">
            <v>405.19459999999998</v>
          </cell>
          <cell r="H448">
            <v>0.2026</v>
          </cell>
        </row>
        <row r="449">
          <cell r="G449">
            <v>-144.3844</v>
          </cell>
          <cell r="H449">
            <v>-7.22E-2</v>
          </cell>
        </row>
        <row r="450">
          <cell r="G450">
            <v>-148.3425</v>
          </cell>
          <cell r="H450">
            <v>-7.4200000000000002E-2</v>
          </cell>
        </row>
        <row r="451">
          <cell r="G451">
            <v>-147.45599999999999</v>
          </cell>
          <cell r="H451">
            <v>-7.3700000000000002E-2</v>
          </cell>
        </row>
        <row r="452">
          <cell r="G452">
            <v>-132.38659999999999</v>
          </cell>
          <cell r="H452">
            <v>-6.6199999999999995E-2</v>
          </cell>
        </row>
        <row r="453">
          <cell r="G453">
            <v>-145.767</v>
          </cell>
          <cell r="H453">
            <v>-7.2900000000000006E-2</v>
          </cell>
        </row>
        <row r="454">
          <cell r="G454">
            <v>0</v>
          </cell>
          <cell r="H454">
            <v>0</v>
          </cell>
        </row>
        <row r="455">
          <cell r="G455">
            <v>0.99529999999999996</v>
          </cell>
          <cell r="H455">
            <v>0</v>
          </cell>
        </row>
        <row r="456">
          <cell r="G456">
            <v>1.3859999999999999</v>
          </cell>
          <cell r="H456">
            <v>0</v>
          </cell>
        </row>
        <row r="457">
          <cell r="G457">
            <v>1.3786</v>
          </cell>
          <cell r="H457">
            <v>0</v>
          </cell>
        </row>
        <row r="458">
          <cell r="G458">
            <v>1.3709</v>
          </cell>
          <cell r="H458">
            <v>0</v>
          </cell>
        </row>
        <row r="459">
          <cell r="G459">
            <v>1.3631</v>
          </cell>
          <cell r="H459">
            <v>0</v>
          </cell>
        </row>
        <row r="460">
          <cell r="G460">
            <v>1.3554999999999999</v>
          </cell>
          <cell r="H460">
            <v>0</v>
          </cell>
        </row>
        <row r="461">
          <cell r="G461">
            <v>-448.13470000000001</v>
          </cell>
          <cell r="H461">
            <v>5.6017000000000001</v>
          </cell>
        </row>
        <row r="462">
          <cell r="G462">
            <v>-333.39879999999999</v>
          </cell>
          <cell r="H462">
            <v>4.1675000000000004</v>
          </cell>
        </row>
        <row r="463">
          <cell r="G463">
            <v>-339.75880000000001</v>
          </cell>
          <cell r="H463">
            <v>4.2469999999999999</v>
          </cell>
        </row>
        <row r="464">
          <cell r="G464">
            <v>-333.99919999999997</v>
          </cell>
          <cell r="H464">
            <v>4.1749999999999998</v>
          </cell>
        </row>
        <row r="465">
          <cell r="G465">
            <v>-347.3381</v>
          </cell>
          <cell r="H465">
            <v>4.3417000000000003</v>
          </cell>
        </row>
        <row r="466">
          <cell r="G466">
            <v>-334.23090000000002</v>
          </cell>
          <cell r="H466">
            <v>4.1779000000000002</v>
          </cell>
        </row>
        <row r="467">
          <cell r="G467">
            <v>-324.47949999999997</v>
          </cell>
          <cell r="H467">
            <v>4.056</v>
          </cell>
        </row>
        <row r="468">
          <cell r="G468">
            <v>-272.72329999999999</v>
          </cell>
          <cell r="H468">
            <v>0.68179999999999996</v>
          </cell>
        </row>
        <row r="469">
          <cell r="G469">
            <v>-265.88150000000002</v>
          </cell>
          <cell r="H469">
            <v>0.66469999999999996</v>
          </cell>
        </row>
        <row r="470">
          <cell r="G470">
            <v>-269.79250000000002</v>
          </cell>
          <cell r="H470">
            <v>0.67449999999999999</v>
          </cell>
        </row>
        <row r="471">
          <cell r="G471">
            <v>-242.40360000000001</v>
          </cell>
          <cell r="H471">
            <v>0.60599999999999998</v>
          </cell>
        </row>
        <row r="472">
          <cell r="G472">
            <v>-267.16180000000003</v>
          </cell>
          <cell r="H472">
            <v>0.66790000000000005</v>
          </cell>
        </row>
        <row r="473">
          <cell r="G473">
            <v>-116.7777</v>
          </cell>
          <cell r="H473">
            <v>0.29189999999999999</v>
          </cell>
        </row>
        <row r="474">
          <cell r="G474">
            <v>-101.7409</v>
          </cell>
          <cell r="H474">
            <v>0.25440000000000002</v>
          </cell>
        </row>
        <row r="475">
          <cell r="G475">
            <v>-115.4195</v>
          </cell>
          <cell r="H475">
            <v>0.28849999999999998</v>
          </cell>
        </row>
        <row r="476">
          <cell r="G476">
            <v>-118.5753</v>
          </cell>
          <cell r="H476">
            <v>0.2964</v>
          </cell>
        </row>
        <row r="477">
          <cell r="G477">
            <v>-118.32980000000001</v>
          </cell>
          <cell r="H477">
            <v>0.29580000000000001</v>
          </cell>
        </row>
        <row r="478">
          <cell r="G478">
            <v>-113.81789999999999</v>
          </cell>
          <cell r="H478">
            <v>0.28449999999999998</v>
          </cell>
        </row>
        <row r="479">
          <cell r="G479">
            <v>-99.231099999999998</v>
          </cell>
          <cell r="H479">
            <v>0.24809999999999999</v>
          </cell>
        </row>
        <row r="480">
          <cell r="G480">
            <v>-112.47750000000001</v>
          </cell>
          <cell r="H480">
            <v>0.56240000000000001</v>
          </cell>
        </row>
        <row r="481">
          <cell r="G481">
            <v>-115.54510000000001</v>
          </cell>
          <cell r="H481">
            <v>0.57769999999999999</v>
          </cell>
        </row>
        <row r="482">
          <cell r="G482">
            <v>-115.90900000000001</v>
          </cell>
          <cell r="H482">
            <v>0.57950000000000002</v>
          </cell>
        </row>
        <row r="483">
          <cell r="G483">
            <v>-104.0505</v>
          </cell>
          <cell r="H483">
            <v>0.52029999999999998</v>
          </cell>
        </row>
        <row r="484">
          <cell r="G484">
            <v>-114.55889999999999</v>
          </cell>
          <cell r="H484">
            <v>0.57279999999999998</v>
          </cell>
        </row>
        <row r="485">
          <cell r="G485">
            <v>-110.1849</v>
          </cell>
          <cell r="H485">
            <v>0.55089999999999995</v>
          </cell>
        </row>
        <row r="486">
          <cell r="G486">
            <v>-96.221000000000004</v>
          </cell>
          <cell r="H486">
            <v>0.48110000000000003</v>
          </cell>
        </row>
        <row r="487">
          <cell r="G487">
            <v>-108.87269999999999</v>
          </cell>
          <cell r="H487">
            <v>0.5444</v>
          </cell>
        </row>
        <row r="488">
          <cell r="G488">
            <v>-111.8413</v>
          </cell>
          <cell r="H488">
            <v>0.55920000000000003</v>
          </cell>
        </row>
        <row r="489">
          <cell r="G489">
            <v>-111.16549999999999</v>
          </cell>
          <cell r="H489">
            <v>0.55579999999999996</v>
          </cell>
        </row>
        <row r="490">
          <cell r="G490">
            <v>-106.92870000000001</v>
          </cell>
          <cell r="H490">
            <v>0.53459999999999996</v>
          </cell>
        </row>
        <row r="491">
          <cell r="G491">
            <v>-93.379599999999996</v>
          </cell>
          <cell r="H491">
            <v>0.46689999999999998</v>
          </cell>
        </row>
        <row r="492">
          <cell r="G492">
            <v>-105.6632</v>
          </cell>
          <cell r="H492">
            <v>0.52829999999999999</v>
          </cell>
        </row>
        <row r="493">
          <cell r="G493">
            <v>-108.5484</v>
          </cell>
          <cell r="H493">
            <v>0.54269999999999996</v>
          </cell>
        </row>
        <row r="494">
          <cell r="G494">
            <v>-107.89319999999999</v>
          </cell>
          <cell r="H494">
            <v>0.53949999999999998</v>
          </cell>
        </row>
        <row r="495">
          <cell r="G495">
            <v>-96.862899999999996</v>
          </cell>
          <cell r="H495">
            <v>0.48430000000000001</v>
          </cell>
        </row>
        <row r="496">
          <cell r="G496">
            <v>-106.6549</v>
          </cell>
          <cell r="H496">
            <v>0.5333</v>
          </cell>
        </row>
        <row r="497">
          <cell r="G497">
            <v>-102.5928</v>
          </cell>
          <cell r="H497">
            <v>0.51300000000000001</v>
          </cell>
        </row>
        <row r="498">
          <cell r="G498">
            <v>-89.598200000000006</v>
          </cell>
          <cell r="H498">
            <v>0.44800000000000001</v>
          </cell>
        </row>
        <row r="499">
          <cell r="G499">
            <v>-101.3886</v>
          </cell>
          <cell r="H499">
            <v>0.50690000000000002</v>
          </cell>
        </row>
        <row r="500">
          <cell r="G500">
            <v>-104.1618</v>
          </cell>
          <cell r="H500">
            <v>0.52080000000000004</v>
          </cell>
        </row>
        <row r="501">
          <cell r="G501">
            <v>-103.5393</v>
          </cell>
          <cell r="H501">
            <v>0.51770000000000005</v>
          </cell>
        </row>
        <row r="502">
          <cell r="G502">
            <v>-99.6006</v>
          </cell>
          <cell r="H502">
            <v>0.498</v>
          </cell>
        </row>
        <row r="503">
          <cell r="G503">
            <v>-86.985699999999994</v>
          </cell>
          <cell r="H503">
            <v>0.43490000000000001</v>
          </cell>
        </row>
        <row r="504">
          <cell r="G504">
            <v>-98.433400000000006</v>
          </cell>
          <cell r="H504">
            <v>0.49220000000000003</v>
          </cell>
        </row>
        <row r="505">
          <cell r="G505">
            <v>-101.1268</v>
          </cell>
          <cell r="H505">
            <v>0.50560000000000005</v>
          </cell>
        </row>
        <row r="506">
          <cell r="G506">
            <v>-100.5214</v>
          </cell>
          <cell r="H506">
            <v>0.50260000000000005</v>
          </cell>
        </row>
        <row r="507">
          <cell r="G507">
            <v>-93.471400000000003</v>
          </cell>
          <cell r="H507">
            <v>0.46739999999999998</v>
          </cell>
        </row>
        <row r="508">
          <cell r="G508">
            <v>-99.356099999999998</v>
          </cell>
          <cell r="H508">
            <v>0.49680000000000002</v>
          </cell>
        </row>
        <row r="509">
          <cell r="G509">
            <v>-95.572400000000002</v>
          </cell>
          <cell r="H509">
            <v>0.47789999999999999</v>
          </cell>
        </row>
        <row r="510">
          <cell r="G510">
            <v>-83.462999999999994</v>
          </cell>
          <cell r="H510">
            <v>0.4173</v>
          </cell>
        </row>
        <row r="511">
          <cell r="G511">
            <v>-94.441100000000006</v>
          </cell>
          <cell r="H511">
            <v>0.47220000000000001</v>
          </cell>
        </row>
        <row r="512">
          <cell r="G512">
            <v>-97.019000000000005</v>
          </cell>
          <cell r="H512">
            <v>0.48509999999999998</v>
          </cell>
        </row>
        <row r="513">
          <cell r="G513">
            <v>-96.433099999999996</v>
          </cell>
          <cell r="H513">
            <v>0.48220000000000002</v>
          </cell>
        </row>
        <row r="514">
          <cell r="G514">
            <v>-92.758600000000001</v>
          </cell>
          <cell r="H514">
            <v>0.46379999999999999</v>
          </cell>
        </row>
        <row r="515">
          <cell r="G515">
            <v>-81.004800000000003</v>
          </cell>
          <cell r="H515">
            <v>0.40500000000000003</v>
          </cell>
        </row>
        <row r="516">
          <cell r="G516">
            <v>-91.658500000000004</v>
          </cell>
          <cell r="H516">
            <v>0.45829999999999999</v>
          </cell>
        </row>
        <row r="517">
          <cell r="G517">
            <v>-94.159300000000002</v>
          </cell>
          <cell r="H517">
            <v>0.4708</v>
          </cell>
        </row>
        <row r="518">
          <cell r="G518">
            <v>-93.589600000000004</v>
          </cell>
          <cell r="H518">
            <v>0.46789999999999998</v>
          </cell>
        </row>
        <row r="519">
          <cell r="G519">
            <v>-84.020899999999997</v>
          </cell>
          <cell r="H519">
            <v>0.42009999999999997</v>
          </cell>
        </row>
        <row r="520">
          <cell r="G520">
            <v>-92.514200000000002</v>
          </cell>
          <cell r="H520">
            <v>0.46260000000000001</v>
          </cell>
        </row>
        <row r="521">
          <cell r="G521">
            <v>-88.9876</v>
          </cell>
          <cell r="H521">
            <v>0.44490000000000002</v>
          </cell>
        </row>
        <row r="522">
          <cell r="G522">
            <v>-77.713800000000006</v>
          </cell>
          <cell r="H522">
            <v>0.3886</v>
          </cell>
        </row>
        <row r="523">
          <cell r="G523">
            <v>-87.938000000000002</v>
          </cell>
          <cell r="H523">
            <v>0.43969999999999998</v>
          </cell>
        </row>
        <row r="524">
          <cell r="G524">
            <v>-90.340800000000002</v>
          </cell>
          <cell r="H524">
            <v>0.45169999999999999</v>
          </cell>
        </row>
        <row r="525">
          <cell r="G525">
            <v>-89.798000000000002</v>
          </cell>
          <cell r="H525">
            <v>0.44900000000000001</v>
          </cell>
        </row>
        <row r="526">
          <cell r="G526">
            <v>-86.379000000000005</v>
          </cell>
          <cell r="H526">
            <v>0.43190000000000001</v>
          </cell>
        </row>
        <row r="527">
          <cell r="G527">
            <v>-75.436000000000007</v>
          </cell>
          <cell r="H527">
            <v>0.37719999999999998</v>
          </cell>
        </row>
        <row r="528">
          <cell r="G528">
            <v>-85.360299999999995</v>
          </cell>
          <cell r="H528">
            <v>0.42680000000000001</v>
          </cell>
        </row>
        <row r="529">
          <cell r="G529">
            <v>-87.692400000000006</v>
          </cell>
          <cell r="H529">
            <v>0.4385</v>
          </cell>
        </row>
        <row r="530">
          <cell r="G530">
            <v>-87.165099999999995</v>
          </cell>
          <cell r="H530">
            <v>0.43580000000000002</v>
          </cell>
        </row>
        <row r="531">
          <cell r="G531">
            <v>-78.256399999999999</v>
          </cell>
          <cell r="H531">
            <v>0.39129999999999998</v>
          </cell>
        </row>
        <row r="532">
          <cell r="G532">
            <v>-86.170299999999997</v>
          </cell>
          <cell r="H532">
            <v>0.43090000000000001</v>
          </cell>
        </row>
        <row r="533">
          <cell r="G533">
            <v>-82.889099999999999</v>
          </cell>
          <cell r="H533">
            <v>0.41439999999999999</v>
          </cell>
        </row>
        <row r="534">
          <cell r="G534">
            <v>-72.387900000000002</v>
          </cell>
          <cell r="H534">
            <v>0.3619</v>
          </cell>
        </row>
        <row r="535">
          <cell r="G535">
            <v>-81.910799999999995</v>
          </cell>
          <cell r="H535">
            <v>0.40960000000000002</v>
          </cell>
        </row>
        <row r="536">
          <cell r="G536">
            <v>-84.148399999999995</v>
          </cell>
          <cell r="H536">
            <v>0.42070000000000002</v>
          </cell>
        </row>
        <row r="537">
          <cell r="G537">
            <v>-83.642099999999999</v>
          </cell>
          <cell r="H537">
            <v>0.41820000000000002</v>
          </cell>
        </row>
        <row r="538">
          <cell r="G538">
            <v>-80.456900000000005</v>
          </cell>
          <cell r="H538">
            <v>0.40229999999999999</v>
          </cell>
        </row>
        <row r="539">
          <cell r="G539">
            <v>-70.263599999999997</v>
          </cell>
          <cell r="H539">
            <v>0.3513</v>
          </cell>
        </row>
        <row r="540">
          <cell r="G540">
            <v>-79.506900000000002</v>
          </cell>
          <cell r="H540">
            <v>0.39750000000000002</v>
          </cell>
        </row>
        <row r="541">
          <cell r="G541">
            <v>-81.6785</v>
          </cell>
          <cell r="H541">
            <v>0.40839999999999999</v>
          </cell>
        </row>
        <row r="542">
          <cell r="G542">
            <v>-81.186800000000005</v>
          </cell>
          <cell r="H542">
            <v>0.40589999999999998</v>
          </cell>
        </row>
        <row r="543">
          <cell r="G543">
            <v>-72.888499999999993</v>
          </cell>
          <cell r="H543">
            <v>0.3644</v>
          </cell>
        </row>
        <row r="544">
          <cell r="G544">
            <v>-80.259</v>
          </cell>
          <cell r="H544">
            <v>0.40129999999999999</v>
          </cell>
        </row>
        <row r="545">
          <cell r="G545">
            <v>-77.202399999999997</v>
          </cell>
          <cell r="H545">
            <v>0.38600000000000001</v>
          </cell>
        </row>
        <row r="546">
          <cell r="G546">
            <v>-67.419200000000004</v>
          </cell>
          <cell r="H546">
            <v>0.33710000000000001</v>
          </cell>
        </row>
        <row r="547">
          <cell r="G547">
            <v>-76.285200000000003</v>
          </cell>
          <cell r="H547">
            <v>0.38140000000000002</v>
          </cell>
        </row>
        <row r="548">
          <cell r="G548">
            <v>-78.365799999999993</v>
          </cell>
          <cell r="H548">
            <v>0.39179999999999998</v>
          </cell>
        </row>
        <row r="549">
          <cell r="G549">
            <v>-77.890900000000002</v>
          </cell>
          <cell r="H549">
            <v>0.38950000000000001</v>
          </cell>
        </row>
        <row r="550">
          <cell r="G550">
            <v>-74.921300000000002</v>
          </cell>
          <cell r="H550">
            <v>0.37459999999999999</v>
          </cell>
        </row>
        <row r="551">
          <cell r="G551">
            <v>-65.426500000000004</v>
          </cell>
          <cell r="H551">
            <v>0.3271</v>
          </cell>
        </row>
        <row r="552">
          <cell r="G552">
            <v>-74.029899999999998</v>
          </cell>
          <cell r="H552">
            <v>0.37009999999999998</v>
          </cell>
        </row>
        <row r="553">
          <cell r="G553">
            <v>-76.048500000000004</v>
          </cell>
          <cell r="H553">
            <v>0.38019999999999998</v>
          </cell>
        </row>
        <row r="554">
          <cell r="G554">
            <v>-75.587000000000003</v>
          </cell>
          <cell r="H554">
            <v>0.37790000000000001</v>
          </cell>
        </row>
        <row r="555">
          <cell r="G555">
            <v>-70.281300000000002</v>
          </cell>
          <cell r="H555">
            <v>0.35139999999999999</v>
          </cell>
        </row>
        <row r="556">
          <cell r="G556">
            <v>-74.701599999999999</v>
          </cell>
          <cell r="H556">
            <v>0.3735</v>
          </cell>
        </row>
        <row r="557">
          <cell r="G557">
            <v>-71.852900000000005</v>
          </cell>
          <cell r="H557">
            <v>0.35930000000000001</v>
          </cell>
        </row>
        <row r="558">
          <cell r="G558">
            <v>-62.746299999999998</v>
          </cell>
          <cell r="H558">
            <v>0.31369999999999998</v>
          </cell>
        </row>
        <row r="559">
          <cell r="G559">
            <v>-70.996600000000001</v>
          </cell>
          <cell r="H559">
            <v>0.35499999999999998</v>
          </cell>
        </row>
        <row r="560">
          <cell r="G560">
            <v>-72.931799999999996</v>
          </cell>
          <cell r="H560">
            <v>0.36470000000000002</v>
          </cell>
        </row>
        <row r="561">
          <cell r="G561">
            <v>-72.488500000000002</v>
          </cell>
          <cell r="H561">
            <v>0.3624</v>
          </cell>
        </row>
        <row r="562">
          <cell r="G562">
            <v>-69.723699999999994</v>
          </cell>
          <cell r="H562">
            <v>0.34860000000000002</v>
          </cell>
        </row>
        <row r="563">
          <cell r="G563">
            <v>-60.886600000000001</v>
          </cell>
          <cell r="H563">
            <v>0.3044</v>
          </cell>
        </row>
        <row r="564">
          <cell r="G564">
            <v>-68.891900000000007</v>
          </cell>
          <cell r="H564">
            <v>0.34449999999999997</v>
          </cell>
        </row>
        <row r="565">
          <cell r="G565">
            <v>-70.769099999999995</v>
          </cell>
          <cell r="H565">
            <v>0.3538</v>
          </cell>
        </row>
        <row r="566">
          <cell r="G566">
            <v>-70.338499999999996</v>
          </cell>
          <cell r="H566">
            <v>0.35170000000000001</v>
          </cell>
        </row>
        <row r="567">
          <cell r="G567">
            <v>-63.1449</v>
          </cell>
          <cell r="H567">
            <v>0.31569999999999998</v>
          </cell>
        </row>
        <row r="568">
          <cell r="G568">
            <v>-69.525899999999993</v>
          </cell>
          <cell r="H568">
            <v>0.34760000000000002</v>
          </cell>
        </row>
        <row r="569">
          <cell r="G569">
            <v>-66.873500000000007</v>
          </cell>
          <cell r="H569">
            <v>0.33439999999999998</v>
          </cell>
        </row>
        <row r="570">
          <cell r="G570">
            <v>-58.396999999999998</v>
          </cell>
          <cell r="H570">
            <v>0.29199999999999998</v>
          </cell>
        </row>
        <row r="571">
          <cell r="G571">
            <v>-66.074399999999997</v>
          </cell>
          <cell r="H571">
            <v>0.33040000000000003</v>
          </cell>
        </row>
        <row r="572">
          <cell r="G572">
            <v>-67.874200000000002</v>
          </cell>
          <cell r="H572">
            <v>0.33939999999999998</v>
          </cell>
        </row>
        <row r="573">
          <cell r="G573">
            <v>-67.460499999999996</v>
          </cell>
          <cell r="H573">
            <v>0.33729999999999999</v>
          </cell>
        </row>
        <row r="574">
          <cell r="G574">
            <v>-64.886399999999995</v>
          </cell>
          <cell r="H574">
            <v>0.32440000000000002</v>
          </cell>
        </row>
        <row r="575">
          <cell r="G575">
            <v>-56.6614</v>
          </cell>
          <cell r="H575">
            <v>0.2833</v>
          </cell>
        </row>
        <row r="576">
          <cell r="G576">
            <v>-64.110100000000003</v>
          </cell>
          <cell r="H576">
            <v>0.3206</v>
          </cell>
        </row>
        <row r="577">
          <cell r="G577">
            <v>-65.855999999999995</v>
          </cell>
          <cell r="H577">
            <v>0.32929999999999998</v>
          </cell>
        </row>
        <row r="578">
          <cell r="G578">
            <v>-65.4542</v>
          </cell>
          <cell r="H578">
            <v>0.32729999999999998</v>
          </cell>
        </row>
        <row r="579">
          <cell r="G579">
            <v>-58.759099999999997</v>
          </cell>
          <cell r="H579">
            <v>0.29380000000000001</v>
          </cell>
        </row>
        <row r="580">
          <cell r="G580">
            <v>-64.695899999999995</v>
          </cell>
          <cell r="H580">
            <v>0.32350000000000001</v>
          </cell>
        </row>
        <row r="581">
          <cell r="G581">
            <v>-62.226700000000001</v>
          </cell>
          <cell r="H581">
            <v>0.31109999999999999</v>
          </cell>
        </row>
        <row r="582">
          <cell r="G582">
            <v>-54.343200000000003</v>
          </cell>
          <cell r="H582">
            <v>0.2717</v>
          </cell>
        </row>
        <row r="583">
          <cell r="G583">
            <v>-61.493600000000001</v>
          </cell>
          <cell r="H583">
            <v>0.3075</v>
          </cell>
        </row>
        <row r="584">
          <cell r="G584">
            <v>-63.174799999999998</v>
          </cell>
          <cell r="H584">
            <v>0.31590000000000001</v>
          </cell>
        </row>
        <row r="585">
          <cell r="G585">
            <v>-62.796100000000003</v>
          </cell>
          <cell r="H585">
            <v>0.314</v>
          </cell>
        </row>
        <row r="586">
          <cell r="G586">
            <v>-60.406199999999998</v>
          </cell>
          <cell r="H586">
            <v>0.30199999999999999</v>
          </cell>
        </row>
        <row r="587">
          <cell r="G587">
            <v>-52.7545</v>
          </cell>
          <cell r="H587">
            <v>0.26379999999999998</v>
          </cell>
        </row>
        <row r="588">
          <cell r="G588">
            <v>-59.695999999999998</v>
          </cell>
          <cell r="H588">
            <v>0.29849999999999999</v>
          </cell>
        </row>
        <row r="589">
          <cell r="G589">
            <v>-61.328099999999999</v>
          </cell>
          <cell r="H589">
            <v>0.30659999999999998</v>
          </cell>
        </row>
        <row r="590">
          <cell r="G590">
            <v>-60.960599999999999</v>
          </cell>
          <cell r="H590">
            <v>0.30480000000000002</v>
          </cell>
        </row>
        <row r="591">
          <cell r="G591">
            <v>-54.731299999999997</v>
          </cell>
          <cell r="H591">
            <v>0.2737</v>
          </cell>
        </row>
        <row r="592">
          <cell r="G592">
            <v>-60.267400000000002</v>
          </cell>
          <cell r="H592">
            <v>0.30130000000000001</v>
          </cell>
        </row>
        <row r="593">
          <cell r="G593">
            <v>-57.9739</v>
          </cell>
          <cell r="H593">
            <v>0.28989999999999999</v>
          </cell>
        </row>
        <row r="594">
          <cell r="G594">
            <v>-50.630499999999998</v>
          </cell>
          <cell r="H594">
            <v>0.25319999999999998</v>
          </cell>
        </row>
        <row r="595">
          <cell r="G595">
            <v>-57.2926</v>
          </cell>
          <cell r="H595">
            <v>0.28649999999999998</v>
          </cell>
        </row>
        <row r="596">
          <cell r="G596">
            <v>-58.859200000000001</v>
          </cell>
          <cell r="H596">
            <v>0.29430000000000001</v>
          </cell>
        </row>
        <row r="597">
          <cell r="G597">
            <v>-58.506700000000002</v>
          </cell>
          <cell r="H597">
            <v>0.29249999999999998</v>
          </cell>
        </row>
        <row r="598">
          <cell r="G598">
            <v>-56.2804</v>
          </cell>
          <cell r="H598">
            <v>0.28139999999999998</v>
          </cell>
        </row>
        <row r="599">
          <cell r="G599">
            <v>-49.151499999999999</v>
          </cell>
          <cell r="H599">
            <v>0.24579999999999999</v>
          </cell>
        </row>
        <row r="600">
          <cell r="G600">
            <v>-55.619199999999999</v>
          </cell>
          <cell r="H600">
            <v>0.27810000000000001</v>
          </cell>
        </row>
        <row r="601">
          <cell r="G601">
            <v>-57.1402</v>
          </cell>
          <cell r="H601">
            <v>0.28570000000000001</v>
          </cell>
        </row>
        <row r="602">
          <cell r="G602">
            <v>-56.798099999999998</v>
          </cell>
          <cell r="H602">
            <v>0.28399999999999997</v>
          </cell>
        </row>
        <row r="603">
          <cell r="G603">
            <v>-52.8157</v>
          </cell>
          <cell r="H603">
            <v>0.2641</v>
          </cell>
        </row>
        <row r="604">
          <cell r="G604">
            <v>-56.142000000000003</v>
          </cell>
          <cell r="H604">
            <v>0.28070000000000001</v>
          </cell>
        </row>
        <row r="605">
          <cell r="G605">
            <v>-54.005800000000001</v>
          </cell>
          <cell r="H605">
            <v>0.27</v>
          </cell>
        </row>
        <row r="606">
          <cell r="G606">
            <v>-47.165199999999999</v>
          </cell>
          <cell r="H606">
            <v>0.23580000000000001</v>
          </cell>
        </row>
        <row r="607">
          <cell r="G607">
            <v>-53.371600000000001</v>
          </cell>
          <cell r="H607">
            <v>0.26690000000000003</v>
          </cell>
        </row>
        <row r="608">
          <cell r="G608">
            <v>-54.831299999999999</v>
          </cell>
          <cell r="H608">
            <v>0.2742</v>
          </cell>
        </row>
        <row r="609">
          <cell r="G609">
            <v>-54.5032</v>
          </cell>
          <cell r="H609">
            <v>0.27250000000000002</v>
          </cell>
        </row>
        <row r="610">
          <cell r="G610">
            <v>-52.429499999999997</v>
          </cell>
          <cell r="H610">
            <v>0.2621</v>
          </cell>
        </row>
        <row r="611">
          <cell r="G611">
            <v>-45.788699999999999</v>
          </cell>
          <cell r="H611">
            <v>0.22889999999999999</v>
          </cell>
        </row>
        <row r="612">
          <cell r="G612">
            <v>-51.814100000000003</v>
          </cell>
          <cell r="H612">
            <v>0.2591</v>
          </cell>
        </row>
        <row r="613">
          <cell r="G613">
            <v>-53.231299999999997</v>
          </cell>
          <cell r="H613">
            <v>0.26619999999999999</v>
          </cell>
        </row>
        <row r="614">
          <cell r="G614">
            <v>-52.9129</v>
          </cell>
          <cell r="H614">
            <v>0.2646</v>
          </cell>
        </row>
        <row r="615">
          <cell r="G615">
            <v>-47.506500000000003</v>
          </cell>
          <cell r="H615">
            <v>0.23749999999999999</v>
          </cell>
        </row>
        <row r="616">
          <cell r="G616">
            <v>-52.3123</v>
          </cell>
          <cell r="H616">
            <v>0.2616</v>
          </cell>
        </row>
        <row r="617">
          <cell r="G617">
            <v>-50.322099999999999</v>
          </cell>
          <cell r="H617">
            <v>0.25159999999999999</v>
          </cell>
        </row>
        <row r="618">
          <cell r="G618">
            <v>-43.948300000000003</v>
          </cell>
          <cell r="H618">
            <v>0.21970000000000001</v>
          </cell>
        </row>
        <row r="619">
          <cell r="G619">
            <v>-49.7318</v>
          </cell>
          <cell r="H619">
            <v>0.2487</v>
          </cell>
        </row>
        <row r="620">
          <cell r="G620">
            <v>-51.092100000000002</v>
          </cell>
          <cell r="H620">
            <v>0.2555</v>
          </cell>
        </row>
        <row r="621">
          <cell r="G621">
            <v>-50.786700000000003</v>
          </cell>
          <cell r="H621">
            <v>0.25390000000000001</v>
          </cell>
        </row>
        <row r="622">
          <cell r="G622">
            <v>-48.854599999999998</v>
          </cell>
          <cell r="H622">
            <v>0.24429999999999999</v>
          </cell>
        </row>
        <row r="623">
          <cell r="G623">
            <v>-42.666800000000002</v>
          </cell>
          <cell r="H623">
            <v>0.21329999999999999</v>
          </cell>
        </row>
        <row r="624">
          <cell r="G624">
            <v>-48.281700000000001</v>
          </cell>
          <cell r="H624">
            <v>0.2414</v>
          </cell>
        </row>
        <row r="625">
          <cell r="G625">
            <v>-49.602600000000002</v>
          </cell>
          <cell r="H625">
            <v>0.248</v>
          </cell>
        </row>
        <row r="626">
          <cell r="G626">
            <v>-49.306100000000001</v>
          </cell>
          <cell r="H626">
            <v>0.2465</v>
          </cell>
        </row>
        <row r="627">
          <cell r="G627">
            <v>-44.268500000000003</v>
          </cell>
          <cell r="H627">
            <v>0.2213</v>
          </cell>
        </row>
        <row r="628">
          <cell r="G628">
            <v>-48.746899999999997</v>
          </cell>
          <cell r="H628">
            <v>0.2437</v>
          </cell>
        </row>
        <row r="629">
          <cell r="G629">
            <v>-46.892600000000002</v>
          </cell>
          <cell r="H629">
            <v>0.23449999999999999</v>
          </cell>
        </row>
        <row r="630">
          <cell r="G630">
            <v>-40.953400000000002</v>
          </cell>
          <cell r="H630">
            <v>0.20480000000000001</v>
          </cell>
        </row>
        <row r="631">
          <cell r="G631">
            <v>-46.343000000000004</v>
          </cell>
          <cell r="H631">
            <v>0.23169999999999999</v>
          </cell>
        </row>
        <row r="632">
          <cell r="G632">
            <v>-47.610900000000001</v>
          </cell>
          <cell r="H632">
            <v>0.23810000000000001</v>
          </cell>
        </row>
        <row r="633">
          <cell r="G633">
            <v>-47.326599999999999</v>
          </cell>
          <cell r="H633">
            <v>0.2366</v>
          </cell>
        </row>
        <row r="634">
          <cell r="G634">
            <v>-45.526400000000002</v>
          </cell>
          <cell r="H634">
            <v>0.2276</v>
          </cell>
        </row>
        <row r="635">
          <cell r="G635">
            <v>-39.760300000000001</v>
          </cell>
          <cell r="H635">
            <v>0.1988</v>
          </cell>
        </row>
        <row r="636">
          <cell r="G636">
            <v>-44.993000000000002</v>
          </cell>
          <cell r="H636">
            <v>0.22500000000000001</v>
          </cell>
        </row>
        <row r="637">
          <cell r="G637">
            <v>-46.2241</v>
          </cell>
          <cell r="H637">
            <v>0.2311</v>
          </cell>
        </row>
        <row r="638">
          <cell r="G638">
            <v>1.5481</v>
          </cell>
          <cell r="H638">
            <v>-8.0000000000000004E-4</v>
          </cell>
        </row>
        <row r="639">
          <cell r="G639">
            <v>1.5186999999999999</v>
          </cell>
          <cell r="H639">
            <v>-8.0000000000000004E-4</v>
          </cell>
        </row>
        <row r="640">
          <cell r="G640">
            <v>1.4762</v>
          </cell>
          <cell r="H640">
            <v>-6.9999999999999999E-4</v>
          </cell>
        </row>
        <row r="641">
          <cell r="G641">
            <v>1.4471000000000001</v>
          </cell>
          <cell r="H641">
            <v>-6.9999999999999999E-4</v>
          </cell>
        </row>
        <row r="642">
          <cell r="G642">
            <v>1.4128000000000001</v>
          </cell>
          <cell r="H642">
            <v>-6.9999999999999999E-4</v>
          </cell>
        </row>
        <row r="643">
          <cell r="G643">
            <v>1.3753</v>
          </cell>
          <cell r="H643">
            <v>-6.9999999999999999E-4</v>
          </cell>
        </row>
        <row r="644">
          <cell r="G644">
            <v>1.3465</v>
          </cell>
          <cell r="H644">
            <v>-6.9999999999999999E-4</v>
          </cell>
        </row>
        <row r="645">
          <cell r="G645">
            <v>1.3110999999999999</v>
          </cell>
          <cell r="H645">
            <v>-3.3E-3</v>
          </cell>
        </row>
        <row r="646">
          <cell r="G646">
            <v>1.2834000000000001</v>
          </cell>
          <cell r="H646">
            <v>-3.2000000000000002E-3</v>
          </cell>
        </row>
        <row r="647">
          <cell r="G647">
            <v>1.6446000000000001</v>
          </cell>
          <cell r="H647">
            <v>-4.1000000000000003E-3</v>
          </cell>
        </row>
        <row r="648">
          <cell r="G648">
            <v>1.0288999999999999</v>
          </cell>
          <cell r="H648">
            <v>-2.5999999999999999E-3</v>
          </cell>
        </row>
        <row r="649">
          <cell r="G649">
            <v>0.49270000000000003</v>
          </cell>
          <cell r="H649">
            <v>-1.1999999999999999E-3</v>
          </cell>
        </row>
        <row r="650">
          <cell r="G650">
            <v>0.47110000000000002</v>
          </cell>
          <cell r="H650">
            <v>-1.1999999999999999E-3</v>
          </cell>
        </row>
        <row r="651">
          <cell r="G651">
            <v>0.47820000000000001</v>
          </cell>
          <cell r="H651">
            <v>-1.1999999999999999E-3</v>
          </cell>
        </row>
        <row r="652">
          <cell r="G652">
            <v>0.4572</v>
          </cell>
          <cell r="H652">
            <v>-1.1000000000000001E-3</v>
          </cell>
        </row>
        <row r="653">
          <cell r="G653">
            <v>0.46679999999999999</v>
          </cell>
          <cell r="H653">
            <v>-1.1999999999999999E-3</v>
          </cell>
        </row>
        <row r="654">
          <cell r="G654">
            <v>0</v>
          </cell>
          <cell r="H654">
            <v>0</v>
          </cell>
        </row>
        <row r="655">
          <cell r="G655">
            <v>0</v>
          </cell>
          <cell r="H655">
            <v>0</v>
          </cell>
        </row>
        <row r="656">
          <cell r="G656">
            <v>0</v>
          </cell>
          <cell r="H656">
            <v>0</v>
          </cell>
        </row>
        <row r="657">
          <cell r="G657">
            <v>0</v>
          </cell>
          <cell r="H657">
            <v>0</v>
          </cell>
        </row>
        <row r="658">
          <cell r="G658">
            <v>0</v>
          </cell>
          <cell r="H658">
            <v>0</v>
          </cell>
        </row>
        <row r="659">
          <cell r="G659">
            <v>0</v>
          </cell>
          <cell r="H659">
            <v>0</v>
          </cell>
        </row>
        <row r="660">
          <cell r="G660">
            <v>0</v>
          </cell>
          <cell r="H660">
            <v>0</v>
          </cell>
        </row>
        <row r="661">
          <cell r="G661">
            <v>0</v>
          </cell>
          <cell r="H661">
            <v>0</v>
          </cell>
        </row>
        <row r="662">
          <cell r="G662">
            <v>0</v>
          </cell>
          <cell r="H662">
            <v>0</v>
          </cell>
        </row>
        <row r="663">
          <cell r="G663">
            <v>0</v>
          </cell>
          <cell r="H663">
            <v>0</v>
          </cell>
        </row>
        <row r="664">
          <cell r="G664">
            <v>0</v>
          </cell>
          <cell r="H664">
            <v>0</v>
          </cell>
        </row>
        <row r="665">
          <cell r="G665">
            <v>0</v>
          </cell>
          <cell r="H665">
            <v>0</v>
          </cell>
        </row>
        <row r="666">
          <cell r="G666">
            <v>0</v>
          </cell>
          <cell r="H666">
            <v>0</v>
          </cell>
        </row>
        <row r="667">
          <cell r="G667">
            <v>0</v>
          </cell>
          <cell r="H667">
            <v>0</v>
          </cell>
        </row>
        <row r="668">
          <cell r="G668">
            <v>0</v>
          </cell>
          <cell r="H668">
            <v>0</v>
          </cell>
        </row>
        <row r="669">
          <cell r="G669">
            <v>0</v>
          </cell>
          <cell r="H669">
            <v>0</v>
          </cell>
        </row>
        <row r="670">
          <cell r="G670">
            <v>0</v>
          </cell>
          <cell r="H670">
            <v>0</v>
          </cell>
        </row>
        <row r="671">
          <cell r="G671">
            <v>0</v>
          </cell>
          <cell r="H671">
            <v>0</v>
          </cell>
        </row>
        <row r="672">
          <cell r="G672">
            <v>0</v>
          </cell>
          <cell r="H672">
            <v>0</v>
          </cell>
        </row>
        <row r="673">
          <cell r="G673">
            <v>0</v>
          </cell>
          <cell r="H673">
            <v>0</v>
          </cell>
        </row>
        <row r="674">
          <cell r="G674">
            <v>0</v>
          </cell>
          <cell r="H674">
            <v>0</v>
          </cell>
        </row>
        <row r="675">
          <cell r="G675">
            <v>0</v>
          </cell>
          <cell r="H675">
            <v>0</v>
          </cell>
        </row>
        <row r="676">
          <cell r="G676">
            <v>0</v>
          </cell>
          <cell r="H676">
            <v>0</v>
          </cell>
        </row>
        <row r="677">
          <cell r="G677">
            <v>0</v>
          </cell>
          <cell r="H677">
            <v>0</v>
          </cell>
        </row>
        <row r="678">
          <cell r="G678">
            <v>0</v>
          </cell>
          <cell r="H678">
            <v>0</v>
          </cell>
        </row>
        <row r="679">
          <cell r="G679">
            <v>0</v>
          </cell>
          <cell r="H679">
            <v>0</v>
          </cell>
        </row>
        <row r="680">
          <cell r="G680">
            <v>0</v>
          </cell>
          <cell r="H680">
            <v>0</v>
          </cell>
        </row>
        <row r="681">
          <cell r="G681">
            <v>0</v>
          </cell>
          <cell r="H681">
            <v>0</v>
          </cell>
        </row>
        <row r="682">
          <cell r="G682">
            <v>0</v>
          </cell>
          <cell r="H682">
            <v>0</v>
          </cell>
        </row>
        <row r="683">
          <cell r="G683">
            <v>0</v>
          </cell>
          <cell r="H683">
            <v>0</v>
          </cell>
        </row>
        <row r="684">
          <cell r="G684">
            <v>0</v>
          </cell>
          <cell r="H684">
            <v>0</v>
          </cell>
        </row>
        <row r="685">
          <cell r="G685">
            <v>0</v>
          </cell>
          <cell r="H685">
            <v>0</v>
          </cell>
        </row>
        <row r="686">
          <cell r="G686">
            <v>0</v>
          </cell>
          <cell r="H686">
            <v>0</v>
          </cell>
        </row>
        <row r="687">
          <cell r="G687">
            <v>0</v>
          </cell>
          <cell r="H687">
            <v>0</v>
          </cell>
        </row>
        <row r="688">
          <cell r="G688">
            <v>0</v>
          </cell>
          <cell r="H688">
            <v>0</v>
          </cell>
        </row>
        <row r="689">
          <cell r="G689">
            <v>0</v>
          </cell>
          <cell r="H689">
            <v>0</v>
          </cell>
        </row>
        <row r="690">
          <cell r="G690">
            <v>0</v>
          </cell>
          <cell r="H690">
            <v>0</v>
          </cell>
        </row>
        <row r="691">
          <cell r="G691">
            <v>0</v>
          </cell>
          <cell r="H691">
            <v>0</v>
          </cell>
        </row>
        <row r="692">
          <cell r="G692">
            <v>0</v>
          </cell>
          <cell r="H692">
            <v>0</v>
          </cell>
        </row>
        <row r="693">
          <cell r="G693">
            <v>0</v>
          </cell>
          <cell r="H693">
            <v>0</v>
          </cell>
        </row>
        <row r="694">
          <cell r="G694">
            <v>0</v>
          </cell>
          <cell r="H694">
            <v>0</v>
          </cell>
        </row>
        <row r="695">
          <cell r="G695">
            <v>0</v>
          </cell>
          <cell r="H695">
            <v>0</v>
          </cell>
        </row>
        <row r="696">
          <cell r="G696">
            <v>0</v>
          </cell>
          <cell r="H696">
            <v>0</v>
          </cell>
        </row>
        <row r="697">
          <cell r="G697">
            <v>0</v>
          </cell>
          <cell r="H697">
            <v>0</v>
          </cell>
        </row>
        <row r="698">
          <cell r="G698">
            <v>0</v>
          </cell>
          <cell r="H698">
            <v>0</v>
          </cell>
        </row>
        <row r="699">
          <cell r="G699">
            <v>0</v>
          </cell>
          <cell r="H699">
            <v>0</v>
          </cell>
        </row>
        <row r="700">
          <cell r="G700">
            <v>0</v>
          </cell>
          <cell r="H700">
            <v>0</v>
          </cell>
        </row>
        <row r="701">
          <cell r="G701">
            <v>0</v>
          </cell>
          <cell r="H701">
            <v>0</v>
          </cell>
        </row>
        <row r="702">
          <cell r="G702">
            <v>0</v>
          </cell>
          <cell r="H702">
            <v>0</v>
          </cell>
        </row>
        <row r="703">
          <cell r="G703">
            <v>0</v>
          </cell>
          <cell r="H703">
            <v>0</v>
          </cell>
        </row>
        <row r="704">
          <cell r="G704">
            <v>0</v>
          </cell>
          <cell r="H704">
            <v>0</v>
          </cell>
        </row>
        <row r="705">
          <cell r="G705">
            <v>0</v>
          </cell>
          <cell r="H705">
            <v>0</v>
          </cell>
        </row>
        <row r="706">
          <cell r="G706">
            <v>0</v>
          </cell>
          <cell r="H706">
            <v>0</v>
          </cell>
        </row>
        <row r="707">
          <cell r="G707">
            <v>0</v>
          </cell>
          <cell r="H707">
            <v>0</v>
          </cell>
        </row>
        <row r="708">
          <cell r="G708">
            <v>0</v>
          </cell>
          <cell r="H708">
            <v>0</v>
          </cell>
        </row>
        <row r="709">
          <cell r="G709">
            <v>0</v>
          </cell>
          <cell r="H709">
            <v>0</v>
          </cell>
        </row>
        <row r="710">
          <cell r="G710">
            <v>0</v>
          </cell>
          <cell r="H710">
            <v>0</v>
          </cell>
        </row>
        <row r="711">
          <cell r="G711">
            <v>0</v>
          </cell>
          <cell r="H711">
            <v>0</v>
          </cell>
        </row>
        <row r="712">
          <cell r="G712">
            <v>0</v>
          </cell>
          <cell r="H712">
            <v>0</v>
          </cell>
        </row>
        <row r="713">
          <cell r="G713">
            <v>0</v>
          </cell>
          <cell r="H713">
            <v>0</v>
          </cell>
        </row>
        <row r="714">
          <cell r="G714">
            <v>0</v>
          </cell>
          <cell r="H714">
            <v>0</v>
          </cell>
        </row>
        <row r="715">
          <cell r="G715">
            <v>0</v>
          </cell>
          <cell r="H715">
            <v>0</v>
          </cell>
        </row>
        <row r="716">
          <cell r="G716">
            <v>0</v>
          </cell>
          <cell r="H716">
            <v>0</v>
          </cell>
        </row>
        <row r="717">
          <cell r="G717">
            <v>0</v>
          </cell>
          <cell r="H717">
            <v>0</v>
          </cell>
        </row>
        <row r="718">
          <cell r="G718">
            <v>0</v>
          </cell>
          <cell r="H718">
            <v>0</v>
          </cell>
        </row>
        <row r="719">
          <cell r="G719">
            <v>0</v>
          </cell>
          <cell r="H719">
            <v>0</v>
          </cell>
        </row>
        <row r="720">
          <cell r="G720">
            <v>0</v>
          </cell>
          <cell r="H720">
            <v>0</v>
          </cell>
        </row>
        <row r="721">
          <cell r="G721">
            <v>0</v>
          </cell>
          <cell r="H721">
            <v>0</v>
          </cell>
        </row>
        <row r="722">
          <cell r="G722">
            <v>0</v>
          </cell>
          <cell r="H722">
            <v>0</v>
          </cell>
        </row>
        <row r="723">
          <cell r="G723">
            <v>0</v>
          </cell>
          <cell r="H723">
            <v>0</v>
          </cell>
        </row>
        <row r="724">
          <cell r="G724">
            <v>0</v>
          </cell>
          <cell r="H724">
            <v>0</v>
          </cell>
        </row>
        <row r="725">
          <cell r="G725">
            <v>0</v>
          </cell>
          <cell r="H725">
            <v>0</v>
          </cell>
        </row>
        <row r="726">
          <cell r="G726">
            <v>0</v>
          </cell>
          <cell r="H726">
            <v>0</v>
          </cell>
        </row>
        <row r="727">
          <cell r="G727">
            <v>0</v>
          </cell>
          <cell r="H727">
            <v>0</v>
          </cell>
        </row>
        <row r="728">
          <cell r="G728">
            <v>0</v>
          </cell>
          <cell r="H728">
            <v>0</v>
          </cell>
        </row>
        <row r="729">
          <cell r="G729">
            <v>0</v>
          </cell>
          <cell r="H729">
            <v>0</v>
          </cell>
        </row>
        <row r="730">
          <cell r="G730">
            <v>0</v>
          </cell>
          <cell r="H730">
            <v>0</v>
          </cell>
        </row>
        <row r="731">
          <cell r="G731">
            <v>0</v>
          </cell>
          <cell r="H731">
            <v>0</v>
          </cell>
        </row>
        <row r="732">
          <cell r="G732">
            <v>0</v>
          </cell>
          <cell r="H732">
            <v>0</v>
          </cell>
        </row>
        <row r="733">
          <cell r="G733">
            <v>0</v>
          </cell>
          <cell r="H733">
            <v>0</v>
          </cell>
        </row>
        <row r="734">
          <cell r="G734">
            <v>0</v>
          </cell>
          <cell r="H734">
            <v>0</v>
          </cell>
        </row>
        <row r="735">
          <cell r="G735">
            <v>0</v>
          </cell>
          <cell r="H735">
            <v>0</v>
          </cell>
        </row>
        <row r="736">
          <cell r="G736">
            <v>0</v>
          </cell>
          <cell r="H736">
            <v>0</v>
          </cell>
        </row>
        <row r="737">
          <cell r="G737">
            <v>0</v>
          </cell>
          <cell r="H737">
            <v>0</v>
          </cell>
        </row>
        <row r="738">
          <cell r="G738">
            <v>0</v>
          </cell>
          <cell r="H738">
            <v>0</v>
          </cell>
        </row>
        <row r="739">
          <cell r="G739">
            <v>0</v>
          </cell>
          <cell r="H739">
            <v>0</v>
          </cell>
        </row>
        <row r="740">
          <cell r="G740">
            <v>0</v>
          </cell>
          <cell r="H740">
            <v>0</v>
          </cell>
        </row>
        <row r="741">
          <cell r="G741">
            <v>0</v>
          </cell>
          <cell r="H741">
            <v>0</v>
          </cell>
        </row>
        <row r="742">
          <cell r="G742">
            <v>-495</v>
          </cell>
          <cell r="H742">
            <v>99</v>
          </cell>
        </row>
        <row r="743">
          <cell r="G743">
            <v>-509.0727</v>
          </cell>
          <cell r="H743">
            <v>101.8145</v>
          </cell>
        </row>
        <row r="744">
          <cell r="G744">
            <v>-490.04860000000002</v>
          </cell>
          <cell r="H744">
            <v>98.009699999999995</v>
          </cell>
        </row>
        <row r="745">
          <cell r="G745">
            <v>-503.68889999999999</v>
          </cell>
          <cell r="H745">
            <v>100.73779999999999</v>
          </cell>
        </row>
        <row r="746">
          <cell r="G746">
            <v>-500.87490000000003</v>
          </cell>
          <cell r="H746">
            <v>100.175</v>
          </cell>
        </row>
        <row r="747">
          <cell r="G747">
            <v>-481.95870000000002</v>
          </cell>
          <cell r="H747">
            <v>96.3917</v>
          </cell>
        </row>
        <row r="748">
          <cell r="G748">
            <v>-495.23779999999999</v>
          </cell>
          <cell r="H748">
            <v>99.047600000000003</v>
          </cell>
        </row>
        <row r="749">
          <cell r="G749">
            <v>-15</v>
          </cell>
          <cell r="H749">
            <v>1.5</v>
          </cell>
        </row>
        <row r="750">
          <cell r="G750">
            <v>-15.426399999999999</v>
          </cell>
          <cell r="H750">
            <v>0</v>
          </cell>
        </row>
        <row r="751">
          <cell r="G751">
            <v>-14.85</v>
          </cell>
          <cell r="H751">
            <v>0</v>
          </cell>
        </row>
        <row r="752">
          <cell r="G752">
            <v>-15.263299999999999</v>
          </cell>
          <cell r="H752">
            <v>0</v>
          </cell>
        </row>
        <row r="753">
          <cell r="G753">
            <v>-15.178000000000001</v>
          </cell>
          <cell r="H753">
            <v>0</v>
          </cell>
        </row>
        <row r="754">
          <cell r="G754">
            <v>-14.604799999999999</v>
          </cell>
          <cell r="H754">
            <v>0</v>
          </cell>
        </row>
        <row r="755">
          <cell r="G755">
            <v>-15.007199999999999</v>
          </cell>
          <cell r="H755">
            <v>0</v>
          </cell>
        </row>
        <row r="756">
          <cell r="G756">
            <v>0</v>
          </cell>
          <cell r="H756">
            <v>0</v>
          </cell>
        </row>
        <row r="757">
          <cell r="G757">
            <v>0</v>
          </cell>
          <cell r="H757">
            <v>0</v>
          </cell>
        </row>
        <row r="758">
          <cell r="G758">
            <v>0</v>
          </cell>
          <cell r="H758">
            <v>0</v>
          </cell>
        </row>
        <row r="759">
          <cell r="G759">
            <v>0</v>
          </cell>
          <cell r="H759">
            <v>0</v>
          </cell>
        </row>
        <row r="760">
          <cell r="G760">
            <v>0</v>
          </cell>
          <cell r="H760">
            <v>0</v>
          </cell>
        </row>
        <row r="761">
          <cell r="G761">
            <v>-450</v>
          </cell>
          <cell r="H761">
            <v>0</v>
          </cell>
        </row>
        <row r="762">
          <cell r="G762">
            <v>-462.79340000000002</v>
          </cell>
          <cell r="H762">
            <v>0</v>
          </cell>
        </row>
        <row r="763">
          <cell r="G763">
            <v>-445.49880000000002</v>
          </cell>
          <cell r="H763">
            <v>0</v>
          </cell>
        </row>
        <row r="764">
          <cell r="G764">
            <v>-457.899</v>
          </cell>
          <cell r="H764">
            <v>0.81820000000000004</v>
          </cell>
        </row>
        <row r="765">
          <cell r="G765">
            <v>-455.34089999999998</v>
          </cell>
          <cell r="H765">
            <v>0.77200000000000002</v>
          </cell>
        </row>
        <row r="766">
          <cell r="G766">
            <v>-438.14429999999999</v>
          </cell>
          <cell r="H766">
            <v>0.75009999999999999</v>
          </cell>
        </row>
        <row r="767">
          <cell r="G767">
            <v>-450.21620000000001</v>
          </cell>
          <cell r="H767">
            <v>0.8125</v>
          </cell>
        </row>
        <row r="768">
          <cell r="G768">
            <v>0</v>
          </cell>
          <cell r="H768">
            <v>0</v>
          </cell>
        </row>
        <row r="769">
          <cell r="G769">
            <v>0</v>
          </cell>
          <cell r="H769">
            <v>0</v>
          </cell>
        </row>
        <row r="770">
          <cell r="G770">
            <v>0</v>
          </cell>
          <cell r="H770">
            <v>0</v>
          </cell>
        </row>
        <row r="771">
          <cell r="G771">
            <v>0</v>
          </cell>
          <cell r="H771">
            <v>0</v>
          </cell>
        </row>
        <row r="772">
          <cell r="G772">
            <v>0</v>
          </cell>
          <cell r="H772">
            <v>0</v>
          </cell>
        </row>
        <row r="773">
          <cell r="G773">
            <v>0</v>
          </cell>
          <cell r="H773">
            <v>0</v>
          </cell>
        </row>
        <row r="774">
          <cell r="G774">
            <v>0</v>
          </cell>
          <cell r="H774">
            <v>0</v>
          </cell>
        </row>
        <row r="775">
          <cell r="G775">
            <v>0</v>
          </cell>
          <cell r="H775">
            <v>0</v>
          </cell>
        </row>
        <row r="776">
          <cell r="G776">
            <v>0</v>
          </cell>
          <cell r="H776">
            <v>0</v>
          </cell>
        </row>
        <row r="777">
          <cell r="G777">
            <v>0</v>
          </cell>
          <cell r="H777">
            <v>0</v>
          </cell>
        </row>
        <row r="778">
          <cell r="G778">
            <v>0</v>
          </cell>
          <cell r="H778">
            <v>0</v>
          </cell>
        </row>
        <row r="779">
          <cell r="G779">
            <v>0</v>
          </cell>
          <cell r="H779">
            <v>0</v>
          </cell>
        </row>
        <row r="780">
          <cell r="G780">
            <v>0</v>
          </cell>
          <cell r="H780">
            <v>0</v>
          </cell>
        </row>
        <row r="781">
          <cell r="G781">
            <v>0</v>
          </cell>
          <cell r="H781">
            <v>0</v>
          </cell>
        </row>
        <row r="782">
          <cell r="G782">
            <v>0</v>
          </cell>
          <cell r="H782">
            <v>0</v>
          </cell>
        </row>
        <row r="783">
          <cell r="G783">
            <v>0</v>
          </cell>
          <cell r="H783">
            <v>0</v>
          </cell>
        </row>
        <row r="784">
          <cell r="G784">
            <v>0</v>
          </cell>
          <cell r="H784">
            <v>0</v>
          </cell>
        </row>
        <row r="785">
          <cell r="G785">
            <v>0</v>
          </cell>
          <cell r="H785">
            <v>0</v>
          </cell>
        </row>
        <row r="786">
          <cell r="G786">
            <v>0</v>
          </cell>
          <cell r="H786">
            <v>0</v>
          </cell>
        </row>
        <row r="787">
          <cell r="G787">
            <v>0</v>
          </cell>
          <cell r="H787">
            <v>0</v>
          </cell>
        </row>
        <row r="788">
          <cell r="G788">
            <v>0</v>
          </cell>
          <cell r="H788">
            <v>0</v>
          </cell>
        </row>
        <row r="789">
          <cell r="G789">
            <v>0</v>
          </cell>
          <cell r="H789">
            <v>0</v>
          </cell>
        </row>
        <row r="790">
          <cell r="G790">
            <v>0</v>
          </cell>
          <cell r="H790">
            <v>0</v>
          </cell>
        </row>
        <row r="791">
          <cell r="G791">
            <v>0</v>
          </cell>
          <cell r="H791">
            <v>0</v>
          </cell>
        </row>
        <row r="792">
          <cell r="G792">
            <v>0</v>
          </cell>
          <cell r="H792">
            <v>0</v>
          </cell>
        </row>
        <row r="793">
          <cell r="G793">
            <v>0</v>
          </cell>
          <cell r="H793">
            <v>0</v>
          </cell>
        </row>
        <row r="794">
          <cell r="G794">
            <v>0</v>
          </cell>
          <cell r="H794">
            <v>0</v>
          </cell>
        </row>
        <row r="795">
          <cell r="G795">
            <v>0</v>
          </cell>
          <cell r="H795">
            <v>0</v>
          </cell>
        </row>
        <row r="796">
          <cell r="G796">
            <v>0</v>
          </cell>
          <cell r="H796">
            <v>0</v>
          </cell>
        </row>
        <row r="797">
          <cell r="G797">
            <v>0</v>
          </cell>
          <cell r="H797">
            <v>0</v>
          </cell>
        </row>
        <row r="798">
          <cell r="G798">
            <v>0</v>
          </cell>
          <cell r="H798">
            <v>0</v>
          </cell>
        </row>
        <row r="799">
          <cell r="G799">
            <v>0</v>
          </cell>
          <cell r="H799">
            <v>0</v>
          </cell>
        </row>
        <row r="800">
          <cell r="G800">
            <v>0</v>
          </cell>
          <cell r="H800">
            <v>0</v>
          </cell>
        </row>
        <row r="801">
          <cell r="G801">
            <v>0</v>
          </cell>
          <cell r="H801">
            <v>0</v>
          </cell>
        </row>
        <row r="802">
          <cell r="G802">
            <v>0</v>
          </cell>
          <cell r="H802">
            <v>0</v>
          </cell>
        </row>
        <row r="803">
          <cell r="G803">
            <v>0</v>
          </cell>
          <cell r="H803">
            <v>0</v>
          </cell>
        </row>
        <row r="804">
          <cell r="G804">
            <v>0</v>
          </cell>
          <cell r="H804">
            <v>0</v>
          </cell>
        </row>
        <row r="805">
          <cell r="G805">
            <v>0</v>
          </cell>
          <cell r="H805">
            <v>0</v>
          </cell>
        </row>
        <row r="806">
          <cell r="G806">
            <v>0</v>
          </cell>
          <cell r="H806">
            <v>0</v>
          </cell>
        </row>
        <row r="807">
          <cell r="G807">
            <v>0</v>
          </cell>
          <cell r="H807">
            <v>0</v>
          </cell>
        </row>
        <row r="808">
          <cell r="G808">
            <v>0</v>
          </cell>
          <cell r="H808">
            <v>0</v>
          </cell>
        </row>
        <row r="809">
          <cell r="G809">
            <v>0</v>
          </cell>
          <cell r="H809">
            <v>0</v>
          </cell>
        </row>
        <row r="810">
          <cell r="G810">
            <v>0</v>
          </cell>
          <cell r="H810">
            <v>0</v>
          </cell>
        </row>
        <row r="811">
          <cell r="G811">
            <v>0</v>
          </cell>
          <cell r="H811">
            <v>0</v>
          </cell>
        </row>
        <row r="812">
          <cell r="G812">
            <v>0</v>
          </cell>
          <cell r="H812">
            <v>0</v>
          </cell>
        </row>
        <row r="813">
          <cell r="G813">
            <v>0</v>
          </cell>
          <cell r="H813">
            <v>0</v>
          </cell>
        </row>
        <row r="814">
          <cell r="G814">
            <v>0</v>
          </cell>
          <cell r="H814">
            <v>0</v>
          </cell>
        </row>
        <row r="815">
          <cell r="G815">
            <v>0</v>
          </cell>
          <cell r="H815">
            <v>0</v>
          </cell>
        </row>
        <row r="816">
          <cell r="G816">
            <v>0</v>
          </cell>
          <cell r="H816">
            <v>0</v>
          </cell>
        </row>
        <row r="817">
          <cell r="G817">
            <v>0</v>
          </cell>
          <cell r="H817">
            <v>0</v>
          </cell>
        </row>
        <row r="818">
          <cell r="G818">
            <v>0</v>
          </cell>
          <cell r="H818">
            <v>0</v>
          </cell>
        </row>
        <row r="819">
          <cell r="G819">
            <v>0</v>
          </cell>
          <cell r="H819">
            <v>0</v>
          </cell>
        </row>
        <row r="820">
          <cell r="G820">
            <v>0</v>
          </cell>
          <cell r="H820">
            <v>0</v>
          </cell>
        </row>
        <row r="821">
          <cell r="G821">
            <v>0</v>
          </cell>
          <cell r="H821">
            <v>0</v>
          </cell>
        </row>
        <row r="822">
          <cell r="G822">
            <v>0</v>
          </cell>
          <cell r="H822">
            <v>0</v>
          </cell>
        </row>
        <row r="823">
          <cell r="G823">
            <v>0</v>
          </cell>
          <cell r="H823">
            <v>0</v>
          </cell>
        </row>
        <row r="824">
          <cell r="G824">
            <v>0</v>
          </cell>
          <cell r="H824">
            <v>0</v>
          </cell>
        </row>
        <row r="825">
          <cell r="G825">
            <v>0</v>
          </cell>
          <cell r="H825">
            <v>0</v>
          </cell>
        </row>
        <row r="826">
          <cell r="G826">
            <v>0</v>
          </cell>
          <cell r="H826">
            <v>0</v>
          </cell>
        </row>
        <row r="827">
          <cell r="G827">
            <v>0</v>
          </cell>
          <cell r="H827">
            <v>0</v>
          </cell>
        </row>
        <row r="828">
          <cell r="G828">
            <v>0</v>
          </cell>
          <cell r="H828">
            <v>0</v>
          </cell>
        </row>
        <row r="829">
          <cell r="G829">
            <v>0</v>
          </cell>
          <cell r="H829">
            <v>0</v>
          </cell>
        </row>
        <row r="830">
          <cell r="G830">
            <v>0</v>
          </cell>
          <cell r="H830">
            <v>0</v>
          </cell>
        </row>
        <row r="831">
          <cell r="G831">
            <v>0</v>
          </cell>
          <cell r="H831">
            <v>0</v>
          </cell>
        </row>
        <row r="832">
          <cell r="G832">
            <v>0</v>
          </cell>
          <cell r="H832">
            <v>0</v>
          </cell>
        </row>
        <row r="833">
          <cell r="G833">
            <v>0</v>
          </cell>
          <cell r="H833">
            <v>0</v>
          </cell>
        </row>
        <row r="834">
          <cell r="G834">
            <v>0</v>
          </cell>
          <cell r="H834">
            <v>0</v>
          </cell>
        </row>
        <row r="835">
          <cell r="G835">
            <v>0</v>
          </cell>
          <cell r="H835">
            <v>0</v>
          </cell>
        </row>
        <row r="836">
          <cell r="G836">
            <v>0</v>
          </cell>
          <cell r="H836">
            <v>0</v>
          </cell>
        </row>
        <row r="837">
          <cell r="G837">
            <v>0</v>
          </cell>
          <cell r="H837">
            <v>0</v>
          </cell>
        </row>
        <row r="838">
          <cell r="G838">
            <v>0</v>
          </cell>
          <cell r="H838">
            <v>0</v>
          </cell>
        </row>
        <row r="839">
          <cell r="G839">
            <v>-255</v>
          </cell>
          <cell r="H839">
            <v>0</v>
          </cell>
        </row>
        <row r="840">
          <cell r="G840">
            <v>-28.876899999999999</v>
          </cell>
          <cell r="H840">
            <v>0</v>
          </cell>
        </row>
        <row r="841">
          <cell r="G841">
            <v>-29.668500000000002</v>
          </cell>
          <cell r="H841">
            <v>0</v>
          </cell>
        </row>
        <row r="842">
          <cell r="G842">
            <v>-29.491199999999999</v>
          </cell>
          <cell r="H842">
            <v>0</v>
          </cell>
        </row>
        <row r="843">
          <cell r="G843">
            <v>-26.4773</v>
          </cell>
          <cell r="H843">
            <v>0</v>
          </cell>
        </row>
        <row r="844">
          <cell r="G844">
            <v>-29.153400000000001</v>
          </cell>
          <cell r="H844">
            <v>0</v>
          </cell>
        </row>
        <row r="845">
          <cell r="G845">
            <v>1.62</v>
          </cell>
          <cell r="H845">
            <v>0.1215</v>
          </cell>
        </row>
        <row r="846">
          <cell r="G846">
            <v>3.0455000000000001</v>
          </cell>
          <cell r="H846">
            <v>0.22839999999999999</v>
          </cell>
        </row>
        <row r="847">
          <cell r="G847">
            <v>3.1284000000000001</v>
          </cell>
          <cell r="H847">
            <v>0.2346</v>
          </cell>
        </row>
        <row r="848">
          <cell r="G848">
            <v>3.1116999999999999</v>
          </cell>
          <cell r="H848">
            <v>0.2334</v>
          </cell>
        </row>
        <row r="849">
          <cell r="G849">
            <v>3.0748000000000002</v>
          </cell>
          <cell r="H849">
            <v>0.2306</v>
          </cell>
        </row>
        <row r="850">
          <cell r="G850">
            <v>2.7262</v>
          </cell>
          <cell r="H850">
            <v>0.20449999999999999</v>
          </cell>
        </row>
        <row r="851">
          <cell r="G851">
            <v>3.2048000000000001</v>
          </cell>
          <cell r="H851">
            <v>0.2404</v>
          </cell>
        </row>
        <row r="852">
          <cell r="G852">
            <v>6.3914</v>
          </cell>
          <cell r="H852">
            <v>1.6000000000000001E-3</v>
          </cell>
        </row>
        <row r="853">
          <cell r="G853">
            <v>12.632999999999999</v>
          </cell>
          <cell r="H853">
            <v>3.2000000000000002E-3</v>
          </cell>
        </row>
        <row r="854">
          <cell r="G854">
            <v>12.138999999999999</v>
          </cell>
          <cell r="H854">
            <v>3.0000000000000001E-3</v>
          </cell>
        </row>
        <row r="855">
          <cell r="G855">
            <v>6.9124999999999996</v>
          </cell>
          <cell r="H855">
            <v>1.6999999999999999E-3</v>
          </cell>
        </row>
        <row r="856">
          <cell r="G856">
            <v>3.8464</v>
          </cell>
          <cell r="H856">
            <v>1E-3</v>
          </cell>
        </row>
        <row r="857">
          <cell r="G857">
            <v>3.8136000000000001</v>
          </cell>
          <cell r="H857">
            <v>1E-3</v>
          </cell>
        </row>
        <row r="858">
          <cell r="G858">
            <v>4.2000999999999999</v>
          </cell>
          <cell r="H858">
            <v>1.1000000000000001E-3</v>
          </cell>
        </row>
        <row r="859">
          <cell r="G859">
            <v>4.2300000000000004</v>
          </cell>
          <cell r="H859">
            <v>1.1000000000000001E-3</v>
          </cell>
        </row>
        <row r="860">
          <cell r="G860">
            <v>4.6272000000000002</v>
          </cell>
          <cell r="H860">
            <v>1.1999999999999999E-3</v>
          </cell>
        </row>
        <row r="861">
          <cell r="G861">
            <v>4.8635999999999999</v>
          </cell>
          <cell r="H861">
            <v>1.1999999999999999E-3</v>
          </cell>
        </row>
        <row r="862">
          <cell r="G862">
            <v>4.8066000000000004</v>
          </cell>
          <cell r="H862">
            <v>1.1999999999999999E-3</v>
          </cell>
        </row>
        <row r="863">
          <cell r="G863">
            <v>5.2016999999999998</v>
          </cell>
          <cell r="H863">
            <v>1.2999999999999999E-3</v>
          </cell>
        </row>
        <row r="864">
          <cell r="G864">
            <v>10.4922</v>
          </cell>
          <cell r="H864">
            <v>0.52459999999999996</v>
          </cell>
        </row>
        <row r="865">
          <cell r="G865">
            <v>14.473699999999999</v>
          </cell>
          <cell r="H865">
            <v>0.72370000000000001</v>
          </cell>
        </row>
        <row r="866">
          <cell r="G866">
            <v>14.6858</v>
          </cell>
          <cell r="H866">
            <v>0.73429999999999995</v>
          </cell>
        </row>
        <row r="867">
          <cell r="G867">
            <v>9.7745999999999995</v>
          </cell>
          <cell r="H867">
            <v>0.48870000000000002</v>
          </cell>
        </row>
        <row r="868">
          <cell r="G868">
            <v>6.1505999999999998</v>
          </cell>
          <cell r="H868">
            <v>0.3075</v>
          </cell>
        </row>
        <row r="869">
          <cell r="G869">
            <v>5.9130000000000003</v>
          </cell>
          <cell r="H869">
            <v>1.5E-3</v>
          </cell>
        </row>
        <row r="870">
          <cell r="G870">
            <v>6.2931999999999997</v>
          </cell>
          <cell r="H870">
            <v>1.6000000000000001E-3</v>
          </cell>
        </row>
        <row r="871">
          <cell r="G871">
            <v>6.2378</v>
          </cell>
          <cell r="H871">
            <v>1.6000000000000001E-3</v>
          </cell>
        </row>
        <row r="872">
          <cell r="G872">
            <v>6.6623999999999999</v>
          </cell>
          <cell r="H872">
            <v>1.6999999999999999E-3</v>
          </cell>
        </row>
        <row r="873">
          <cell r="G873">
            <v>6.8684000000000003</v>
          </cell>
          <cell r="H873">
            <v>1.6999999999999999E-3</v>
          </cell>
        </row>
        <row r="874">
          <cell r="G874">
            <v>6.7676999999999996</v>
          </cell>
          <cell r="H874">
            <v>1.6999999999999999E-3</v>
          </cell>
        </row>
        <row r="875">
          <cell r="G875">
            <v>7.1980000000000004</v>
          </cell>
          <cell r="H875">
            <v>1.8E-3</v>
          </cell>
        </row>
        <row r="876">
          <cell r="G876">
            <v>11.5992</v>
          </cell>
          <cell r="H876">
            <v>0.57999999999999996</v>
          </cell>
        </row>
        <row r="877">
          <cell r="G877">
            <v>15.146000000000001</v>
          </cell>
          <cell r="H877">
            <v>0.75729999999999997</v>
          </cell>
        </row>
        <row r="878">
          <cell r="G878">
            <v>15.1287</v>
          </cell>
          <cell r="H878">
            <v>0.75639999999999996</v>
          </cell>
        </row>
        <row r="879">
          <cell r="G879">
            <v>10.6309</v>
          </cell>
          <cell r="H879">
            <v>0.53149999999999997</v>
          </cell>
        </row>
        <row r="880">
          <cell r="G880">
            <v>7.9010999999999996</v>
          </cell>
          <cell r="H880">
            <v>0.39510000000000001</v>
          </cell>
        </row>
        <row r="881">
          <cell r="G881">
            <v>7.6268000000000002</v>
          </cell>
          <cell r="H881">
            <v>1.9E-3</v>
          </cell>
        </row>
        <row r="882">
          <cell r="G882">
            <v>8.0253999999999994</v>
          </cell>
          <cell r="H882">
            <v>2E-3</v>
          </cell>
        </row>
        <row r="883">
          <cell r="G883">
            <v>7.8894000000000002</v>
          </cell>
          <cell r="H883">
            <v>2E-3</v>
          </cell>
        </row>
        <row r="884">
          <cell r="G884">
            <v>8.3289000000000009</v>
          </cell>
          <cell r="H884">
            <v>2.0999999999999999E-3</v>
          </cell>
        </row>
        <row r="885">
          <cell r="G885">
            <v>8.4926999999999992</v>
          </cell>
          <cell r="H885">
            <v>2.0999999999999999E-3</v>
          </cell>
        </row>
        <row r="886">
          <cell r="G886">
            <v>8.3239999999999998</v>
          </cell>
          <cell r="H886">
            <v>2.0999999999999999E-3</v>
          </cell>
        </row>
        <row r="887">
          <cell r="G887">
            <v>8.7682000000000002</v>
          </cell>
          <cell r="H887">
            <v>2.2000000000000001E-3</v>
          </cell>
        </row>
        <row r="888">
          <cell r="G888">
            <v>12.833</v>
          </cell>
          <cell r="H888">
            <v>3.2000000000000002E-3</v>
          </cell>
        </row>
        <row r="889">
          <cell r="G889">
            <v>15.940799999999999</v>
          </cell>
          <cell r="H889">
            <v>4.0000000000000001E-3</v>
          </cell>
        </row>
        <row r="890">
          <cell r="G890">
            <v>15.131399999999999</v>
          </cell>
          <cell r="H890">
            <v>3.8E-3</v>
          </cell>
        </row>
        <row r="891">
          <cell r="G891">
            <v>11.5303</v>
          </cell>
          <cell r="H891">
            <v>2.8999999999999998E-3</v>
          </cell>
        </row>
        <row r="892">
          <cell r="G892">
            <v>9.2346000000000004</v>
          </cell>
          <cell r="H892">
            <v>2.3E-3</v>
          </cell>
        </row>
        <row r="893">
          <cell r="G893">
            <v>8.9527999999999999</v>
          </cell>
          <cell r="H893">
            <v>2.2000000000000001E-3</v>
          </cell>
        </row>
        <row r="894">
          <cell r="G894">
            <v>9.3504000000000005</v>
          </cell>
          <cell r="H894">
            <v>2.3E-3</v>
          </cell>
        </row>
        <row r="895">
          <cell r="G895">
            <v>9.1374999999999993</v>
          </cell>
          <cell r="H895">
            <v>2.3E-3</v>
          </cell>
        </row>
        <row r="896">
          <cell r="G896">
            <v>9.5434999999999999</v>
          </cell>
          <cell r="H896">
            <v>2.3999999999999998E-3</v>
          </cell>
        </row>
        <row r="897">
          <cell r="G897">
            <v>9.6478999999999999</v>
          </cell>
          <cell r="H897">
            <v>2.3999999999999998E-3</v>
          </cell>
        </row>
        <row r="898">
          <cell r="G898">
            <v>9.4138999999999999</v>
          </cell>
          <cell r="H898">
            <v>2.3999999999999998E-3</v>
          </cell>
        </row>
        <row r="899">
          <cell r="G899">
            <v>9.8391999999999999</v>
          </cell>
          <cell r="H899">
            <v>2.5000000000000001E-3</v>
          </cell>
        </row>
        <row r="900">
          <cell r="G900">
            <v>12.391</v>
          </cell>
          <cell r="H900">
            <v>3.0999999999999999E-3</v>
          </cell>
        </row>
        <row r="901">
          <cell r="G901">
            <v>15.374700000000001</v>
          </cell>
          <cell r="H901">
            <v>3.8E-3</v>
          </cell>
        </row>
        <row r="902">
          <cell r="G902">
            <v>14.5883</v>
          </cell>
          <cell r="H902">
            <v>3.5999999999999999E-3</v>
          </cell>
        </row>
        <row r="903">
          <cell r="G903">
            <v>10.9763</v>
          </cell>
          <cell r="H903">
            <v>2.7000000000000001E-3</v>
          </cell>
        </row>
        <row r="904">
          <cell r="G904">
            <v>10.216699999999999</v>
          </cell>
          <cell r="H904">
            <v>2.5999999999999999E-3</v>
          </cell>
        </row>
        <row r="905">
          <cell r="G905">
            <v>9.9300999999999995</v>
          </cell>
          <cell r="H905">
            <v>2.5000000000000001E-3</v>
          </cell>
        </row>
        <row r="906">
          <cell r="G906">
            <v>10.3331</v>
          </cell>
          <cell r="H906">
            <v>2.5999999999999999E-3</v>
          </cell>
        </row>
        <row r="907">
          <cell r="G907">
            <v>10.069800000000001</v>
          </cell>
          <cell r="H907">
            <v>2.5000000000000001E-3</v>
          </cell>
        </row>
        <row r="908">
          <cell r="G908">
            <v>10.480399999999999</v>
          </cell>
          <cell r="H908">
            <v>2.5999999999999999E-3</v>
          </cell>
        </row>
        <row r="909">
          <cell r="G909">
            <v>10.554600000000001</v>
          </cell>
          <cell r="H909">
            <v>2.5999999999999999E-3</v>
          </cell>
        </row>
        <row r="910">
          <cell r="G910">
            <v>10.273</v>
          </cell>
          <cell r="H910">
            <v>2.5999999999999999E-3</v>
          </cell>
        </row>
        <row r="911">
          <cell r="G911">
            <v>10.6876</v>
          </cell>
          <cell r="H911">
            <v>2.7000000000000001E-3</v>
          </cell>
        </row>
        <row r="912">
          <cell r="G912">
            <v>12.1593</v>
          </cell>
          <cell r="H912">
            <v>3.0000000000000001E-3</v>
          </cell>
        </row>
        <row r="913">
          <cell r="G913">
            <v>14.888</v>
          </cell>
          <cell r="H913">
            <v>3.7000000000000002E-3</v>
          </cell>
        </row>
        <row r="914">
          <cell r="G914">
            <v>14.1927</v>
          </cell>
          <cell r="H914">
            <v>3.5000000000000001E-3</v>
          </cell>
        </row>
        <row r="915">
          <cell r="G915">
            <v>11.023899999999999</v>
          </cell>
          <cell r="H915">
            <v>2.8E-3</v>
          </cell>
        </row>
        <row r="916">
          <cell r="G916">
            <v>10.983700000000001</v>
          </cell>
          <cell r="H916">
            <v>2.7000000000000001E-3</v>
          </cell>
        </row>
        <row r="917">
          <cell r="G917">
            <v>10.6691</v>
          </cell>
          <cell r="H917">
            <v>2.7000000000000001E-3</v>
          </cell>
        </row>
        <row r="918">
          <cell r="G918">
            <v>11.0817</v>
          </cell>
          <cell r="H918">
            <v>2.8E-3</v>
          </cell>
        </row>
        <row r="919">
          <cell r="G919">
            <v>10.7759</v>
          </cell>
          <cell r="H919">
            <v>2.7000000000000001E-3</v>
          </cell>
        </row>
        <row r="920">
          <cell r="G920">
            <v>11.1823</v>
          </cell>
          <cell r="H920">
            <v>2.8E-3</v>
          </cell>
        </row>
        <row r="921">
          <cell r="G921">
            <v>11.23</v>
          </cell>
          <cell r="H921">
            <v>2.8E-3</v>
          </cell>
        </row>
        <row r="922">
          <cell r="G922">
            <v>10.9148</v>
          </cell>
          <cell r="H922">
            <v>2.7000000000000001E-3</v>
          </cell>
        </row>
        <row r="923">
          <cell r="G923">
            <v>11.3246</v>
          </cell>
          <cell r="H923">
            <v>2.8E-3</v>
          </cell>
        </row>
        <row r="924">
          <cell r="G924">
            <v>12.147500000000001</v>
          </cell>
          <cell r="H924">
            <v>3.0000000000000001E-3</v>
          </cell>
        </row>
        <row r="925">
          <cell r="G925">
            <v>14.5594</v>
          </cell>
          <cell r="H925">
            <v>3.5999999999999999E-3</v>
          </cell>
        </row>
        <row r="926">
          <cell r="G926">
            <v>14.0067</v>
          </cell>
          <cell r="H926">
            <v>3.5000000000000001E-3</v>
          </cell>
        </row>
        <row r="927">
          <cell r="G927">
            <v>11.1675</v>
          </cell>
          <cell r="H927">
            <v>2.8E-3</v>
          </cell>
        </row>
        <row r="928">
          <cell r="G928">
            <v>11.5297</v>
          </cell>
          <cell r="H928">
            <v>2.8999999999999998E-3</v>
          </cell>
        </row>
        <row r="929">
          <cell r="G929">
            <v>11.1861</v>
          </cell>
          <cell r="H929">
            <v>2.8E-3</v>
          </cell>
        </row>
        <row r="930">
          <cell r="G930">
            <v>11.593</v>
          </cell>
          <cell r="H930">
            <v>2.8999999999999998E-3</v>
          </cell>
        </row>
        <row r="931">
          <cell r="G931">
            <v>11.251899999999999</v>
          </cell>
          <cell r="H931">
            <v>2.8E-3</v>
          </cell>
        </row>
        <row r="932">
          <cell r="G932">
            <v>11.6587</v>
          </cell>
          <cell r="H932">
            <v>2.8999999999999998E-3</v>
          </cell>
        </row>
        <row r="933">
          <cell r="G933">
            <v>11.6892</v>
          </cell>
          <cell r="H933">
            <v>2.8999999999999998E-3</v>
          </cell>
        </row>
        <row r="934">
          <cell r="G934">
            <v>11.340400000000001</v>
          </cell>
          <cell r="H934">
            <v>2.8E-3</v>
          </cell>
        </row>
        <row r="935">
          <cell r="G935">
            <v>11.7441</v>
          </cell>
          <cell r="H935">
            <v>2.8999999999999998E-3</v>
          </cell>
        </row>
        <row r="936">
          <cell r="G936">
            <v>11.9358</v>
          </cell>
          <cell r="H936">
            <v>3.0000000000000001E-3</v>
          </cell>
        </row>
        <row r="937">
          <cell r="G937">
            <v>13.945</v>
          </cell>
          <cell r="H937">
            <v>3.5000000000000001E-3</v>
          </cell>
        </row>
        <row r="938">
          <cell r="G938">
            <v>13.4909</v>
          </cell>
          <cell r="H938">
            <v>3.3999999999999998E-3</v>
          </cell>
        </row>
        <row r="939">
          <cell r="G939">
            <v>11.527100000000001</v>
          </cell>
          <cell r="H939">
            <v>2.8999999999999998E-3</v>
          </cell>
        </row>
        <row r="940">
          <cell r="G940">
            <v>11.860900000000001</v>
          </cell>
          <cell r="H940">
            <v>3.0000000000000001E-3</v>
          </cell>
        </row>
        <row r="941">
          <cell r="G941">
            <v>11.499700000000001</v>
          </cell>
          <cell r="H941">
            <v>2.8999999999999998E-3</v>
          </cell>
        </row>
        <row r="942">
          <cell r="G942">
            <v>11.9</v>
          </cell>
          <cell r="H942">
            <v>3.0000000000000001E-3</v>
          </cell>
        </row>
        <row r="943">
          <cell r="G943">
            <v>11.5364</v>
          </cell>
          <cell r="H943">
            <v>2.8999999999999998E-3</v>
          </cell>
        </row>
        <row r="944">
          <cell r="G944">
            <v>11.936400000000001</v>
          </cell>
          <cell r="H944">
            <v>3.0000000000000001E-3</v>
          </cell>
        </row>
        <row r="945">
          <cell r="G945">
            <v>11.952400000000001</v>
          </cell>
          <cell r="H945">
            <v>3.0000000000000001E-3</v>
          </cell>
        </row>
        <row r="946">
          <cell r="G946">
            <v>11.582700000000001</v>
          </cell>
          <cell r="H946">
            <v>2.8999999999999998E-3</v>
          </cell>
        </row>
        <row r="947">
          <cell r="G947">
            <v>11.9795</v>
          </cell>
          <cell r="H947">
            <v>3.0000000000000001E-3</v>
          </cell>
        </row>
        <row r="948">
          <cell r="G948">
            <v>11.8142</v>
          </cell>
          <cell r="H948">
            <v>3.0000000000000001E-3</v>
          </cell>
        </row>
        <row r="949">
          <cell r="G949">
            <v>5.2530000000000001</v>
          </cell>
          <cell r="H949">
            <v>1.2999999999999999E-3</v>
          </cell>
        </row>
        <row r="950">
          <cell r="G950">
            <v>-661.48199999999997</v>
          </cell>
          <cell r="H950">
            <v>-16.537099999999999</v>
          </cell>
        </row>
        <row r="951">
          <cell r="G951">
            <v>-599.44389999999999</v>
          </cell>
          <cell r="H951">
            <v>-14.9861</v>
          </cell>
        </row>
        <row r="952">
          <cell r="G952">
            <v>-430.85969999999998</v>
          </cell>
          <cell r="H952">
            <v>-10.7715</v>
          </cell>
        </row>
        <row r="953">
          <cell r="G953">
            <v>-434.72629999999998</v>
          </cell>
          <cell r="H953">
            <v>-10.8682</v>
          </cell>
        </row>
        <row r="954">
          <cell r="G954">
            <v>-446.0641</v>
          </cell>
          <cell r="H954">
            <v>-11.1516</v>
          </cell>
        </row>
        <row r="955">
          <cell r="G955">
            <v>-404.30200000000002</v>
          </cell>
          <cell r="H955">
            <v>-10.1075</v>
          </cell>
        </row>
        <row r="956">
          <cell r="G956">
            <v>-552.97059999999999</v>
          </cell>
          <cell r="H956">
            <v>-13.824299999999999</v>
          </cell>
        </row>
        <row r="957">
          <cell r="G957">
            <v>-651.15620000000001</v>
          </cell>
          <cell r="H957">
            <v>-16.2789</v>
          </cell>
        </row>
        <row r="958">
          <cell r="G958">
            <v>-669.0068</v>
          </cell>
          <cell r="H958">
            <v>-16.725200000000001</v>
          </cell>
        </row>
        <row r="959">
          <cell r="G959">
            <v>-665.00869999999998</v>
          </cell>
          <cell r="H959">
            <v>-16.6252</v>
          </cell>
        </row>
        <row r="960">
          <cell r="G960">
            <v>-597.04780000000005</v>
          </cell>
          <cell r="H960">
            <v>-14.9262</v>
          </cell>
        </row>
        <row r="961">
          <cell r="G961">
            <v>-657.39170000000001</v>
          </cell>
          <cell r="H961">
            <v>-16.434799999999999</v>
          </cell>
        </row>
        <row r="962">
          <cell r="G962">
            <v>-632.31280000000004</v>
          </cell>
          <cell r="H962">
            <v>0</v>
          </cell>
        </row>
        <row r="963">
          <cell r="G963">
            <v>-553.30240000000003</v>
          </cell>
          <cell r="H963">
            <v>0</v>
          </cell>
        </row>
        <row r="964">
          <cell r="G964">
            <v>-404.89229999999998</v>
          </cell>
          <cell r="H964">
            <v>0</v>
          </cell>
        </row>
        <row r="965">
          <cell r="G965">
            <v>-406.08229999999998</v>
          </cell>
          <cell r="H965">
            <v>0</v>
          </cell>
        </row>
        <row r="966">
          <cell r="G966">
            <v>-413.8897</v>
          </cell>
          <cell r="H966">
            <v>0</v>
          </cell>
        </row>
        <row r="967">
          <cell r="G967">
            <v>-369.2484</v>
          </cell>
          <cell r="H967">
            <v>0</v>
          </cell>
        </row>
        <row r="968">
          <cell r="G968">
            <v>-479.78719999999998</v>
          </cell>
          <cell r="H968">
            <v>0</v>
          </cell>
        </row>
        <row r="969">
          <cell r="G969">
            <v>-606.13239999999996</v>
          </cell>
          <cell r="H969">
            <v>0</v>
          </cell>
        </row>
        <row r="970">
          <cell r="G970">
            <v>-622.61869999999999</v>
          </cell>
          <cell r="H970">
            <v>0</v>
          </cell>
        </row>
        <row r="971">
          <cell r="G971">
            <v>-618.79790000000003</v>
          </cell>
          <cell r="H971">
            <v>0</v>
          </cell>
        </row>
        <row r="972">
          <cell r="G972">
            <v>-555.48940000000005</v>
          </cell>
          <cell r="H972">
            <v>0</v>
          </cell>
        </row>
        <row r="973">
          <cell r="G973">
            <v>-611.59040000000005</v>
          </cell>
          <cell r="H973">
            <v>0</v>
          </cell>
        </row>
        <row r="974">
          <cell r="G974">
            <v>-588.23910000000001</v>
          </cell>
          <cell r="H974">
            <v>0</v>
          </cell>
        </row>
        <row r="975">
          <cell r="G975">
            <v>-483.7953</v>
          </cell>
          <cell r="H975">
            <v>0</v>
          </cell>
        </row>
        <row r="976">
          <cell r="G976">
            <v>-362.59629999999999</v>
          </cell>
          <cell r="H976">
            <v>0</v>
          </cell>
        </row>
        <row r="977">
          <cell r="G977">
            <v>-367.1078</v>
          </cell>
          <cell r="H977">
            <v>0</v>
          </cell>
        </row>
        <row r="978">
          <cell r="G978">
            <v>-372.80889999999999</v>
          </cell>
          <cell r="H978">
            <v>0</v>
          </cell>
        </row>
        <row r="979">
          <cell r="G979">
            <v>-327.47460000000001</v>
          </cell>
          <cell r="H979">
            <v>0</v>
          </cell>
        </row>
        <row r="980">
          <cell r="G980">
            <v>-407.5222</v>
          </cell>
          <cell r="H980">
            <v>0</v>
          </cell>
        </row>
        <row r="981">
          <cell r="G981">
            <v>-564.09939999999995</v>
          </cell>
          <cell r="H981">
            <v>0</v>
          </cell>
        </row>
        <row r="982">
          <cell r="G982">
            <v>-579.50199999999995</v>
          </cell>
          <cell r="H982">
            <v>0</v>
          </cell>
        </row>
        <row r="983">
          <cell r="G983">
            <v>-576.00429999999994</v>
          </cell>
          <cell r="H983">
            <v>0</v>
          </cell>
        </row>
        <row r="984">
          <cell r="G984">
            <v>-517.11720000000003</v>
          </cell>
          <cell r="H984">
            <v>0</v>
          </cell>
        </row>
        <row r="985">
          <cell r="G985">
            <v>-569.39359999999999</v>
          </cell>
          <cell r="H985">
            <v>0</v>
          </cell>
        </row>
        <row r="986">
          <cell r="G986">
            <v>-547.70749999999998</v>
          </cell>
          <cell r="H986">
            <v>0</v>
          </cell>
        </row>
        <row r="987">
          <cell r="G987">
            <v>-424.1379</v>
          </cell>
          <cell r="H987">
            <v>0</v>
          </cell>
        </row>
        <row r="988">
          <cell r="G988">
            <v>-325.6542</v>
          </cell>
          <cell r="H988">
            <v>0</v>
          </cell>
        </row>
        <row r="989">
          <cell r="G989">
            <v>-332.65289999999999</v>
          </cell>
          <cell r="H989">
            <v>0</v>
          </cell>
        </row>
        <row r="990">
          <cell r="G990">
            <v>-336.5335</v>
          </cell>
          <cell r="H990">
            <v>0</v>
          </cell>
        </row>
        <row r="991">
          <cell r="G991">
            <v>-290.98230000000001</v>
          </cell>
          <cell r="H991">
            <v>0</v>
          </cell>
        </row>
        <row r="992">
          <cell r="G992">
            <v>-346.11110000000002</v>
          </cell>
          <cell r="H992">
            <v>0</v>
          </cell>
        </row>
        <row r="993">
          <cell r="G993">
            <v>-525.50199999999995</v>
          </cell>
          <cell r="H993">
            <v>0</v>
          </cell>
        </row>
        <row r="994">
          <cell r="G994">
            <v>-539.88080000000002</v>
          </cell>
          <cell r="H994">
            <v>0</v>
          </cell>
        </row>
        <row r="995">
          <cell r="G995">
            <v>-536.64859999999999</v>
          </cell>
          <cell r="H995">
            <v>0</v>
          </cell>
        </row>
        <row r="996">
          <cell r="G996">
            <v>-499.01130000000001</v>
          </cell>
          <cell r="H996">
            <v>0</v>
          </cell>
        </row>
        <row r="997">
          <cell r="G997">
            <v>-530.42780000000005</v>
          </cell>
          <cell r="H997">
            <v>0</v>
          </cell>
        </row>
        <row r="998">
          <cell r="G998">
            <v>-508.92219999999998</v>
          </cell>
          <cell r="H998">
            <v>0</v>
          </cell>
        </row>
        <row r="999">
          <cell r="G999">
            <v>-363.90050000000002</v>
          </cell>
          <cell r="H999">
            <v>0</v>
          </cell>
        </row>
        <row r="1000">
          <cell r="G1000">
            <v>-291.27879999999999</v>
          </cell>
          <cell r="H1000">
            <v>0</v>
          </cell>
        </row>
        <row r="1001">
          <cell r="G1001">
            <v>-302.2593</v>
          </cell>
          <cell r="H1001">
            <v>0</v>
          </cell>
        </row>
        <row r="1002">
          <cell r="G1002">
            <v>-303.58920000000001</v>
          </cell>
          <cell r="H1002">
            <v>0</v>
          </cell>
        </row>
        <row r="1003">
          <cell r="G1003">
            <v>-258.04309999999998</v>
          </cell>
          <cell r="H1003">
            <v>0</v>
          </cell>
        </row>
        <row r="1004">
          <cell r="G1004">
            <v>-322.3134</v>
          </cell>
          <cell r="H1004">
            <v>0</v>
          </cell>
        </row>
        <row r="1005">
          <cell r="G1005">
            <v>-936.53189999999995</v>
          </cell>
          <cell r="H1005">
            <v>-0.46829999999999999</v>
          </cell>
        </row>
        <row r="1006">
          <cell r="G1006">
            <v>-927.89530000000002</v>
          </cell>
          <cell r="H1006">
            <v>-0.46389999999999998</v>
          </cell>
        </row>
        <row r="1007">
          <cell r="G1007">
            <v>-750.06470000000002</v>
          </cell>
          <cell r="H1007">
            <v>-0.375</v>
          </cell>
        </row>
        <row r="1008">
          <cell r="G1008">
            <v>-601.81060000000002</v>
          </cell>
          <cell r="H1008">
            <v>-0.3009</v>
          </cell>
        </row>
        <row r="1009">
          <cell r="G1009">
            <v>-728.06880000000001</v>
          </cell>
          <cell r="H1009">
            <v>-0.36399999999999999</v>
          </cell>
        </row>
        <row r="1010">
          <cell r="G1010">
            <v>-722.11429999999996</v>
          </cell>
          <cell r="H1010">
            <v>-0.36109999999999998</v>
          </cell>
        </row>
        <row r="1011">
          <cell r="G1011">
            <v>-739.63019999999995</v>
          </cell>
          <cell r="H1011">
            <v>-0.36980000000000002</v>
          </cell>
        </row>
        <row r="1012">
          <cell r="G1012">
            <v>65.789199999999994</v>
          </cell>
          <cell r="H1012">
            <v>3.2899999999999999E-2</v>
          </cell>
        </row>
        <row r="1013">
          <cell r="G1013">
            <v>358.07569999999998</v>
          </cell>
          <cell r="H1013">
            <v>0.17899999999999999</v>
          </cell>
        </row>
        <row r="1014">
          <cell r="G1014">
            <v>72.770200000000003</v>
          </cell>
          <cell r="H1014">
            <v>3.6400000000000002E-2</v>
          </cell>
        </row>
        <row r="1015">
          <cell r="G1015">
            <v>38.470399999999998</v>
          </cell>
          <cell r="H1015">
            <v>1.9199999999999998E-2</v>
          </cell>
        </row>
        <row r="1016">
          <cell r="G1016">
            <v>16.372499999999999</v>
          </cell>
          <cell r="H1016">
            <v>8.2000000000000007E-3</v>
          </cell>
        </row>
        <row r="1017">
          <cell r="G1017">
            <v>24.120200000000001</v>
          </cell>
          <cell r="H1017">
            <v>1.21E-2</v>
          </cell>
        </row>
        <row r="1018">
          <cell r="G1018">
            <v>-79.218500000000006</v>
          </cell>
          <cell r="H1018">
            <v>-3.9600000000000003E-2</v>
          </cell>
        </row>
        <row r="1019">
          <cell r="G1019">
            <v>14.7003</v>
          </cell>
          <cell r="H1019">
            <v>7.4000000000000003E-3</v>
          </cell>
        </row>
        <row r="1020">
          <cell r="G1020">
            <v>28.823599999999999</v>
          </cell>
          <cell r="H1020">
            <v>1.44E-2</v>
          </cell>
        </row>
        <row r="1021">
          <cell r="G1021">
            <v>38.475900000000003</v>
          </cell>
          <cell r="H1021">
            <v>1.9199999999999998E-2</v>
          </cell>
        </row>
        <row r="1022">
          <cell r="G1022">
            <v>39.151400000000002</v>
          </cell>
          <cell r="H1022">
            <v>1.9599999999999999E-2</v>
          </cell>
        </row>
        <row r="1023">
          <cell r="G1023">
            <v>55.893799999999999</v>
          </cell>
          <cell r="H1023">
            <v>2.7900000000000001E-2</v>
          </cell>
        </row>
        <row r="1024">
          <cell r="G1024">
            <v>-26.880199999999999</v>
          </cell>
          <cell r="H1024">
            <v>-1.34E-2</v>
          </cell>
        </row>
        <row r="1025">
          <cell r="G1025">
            <v>114.0823</v>
          </cell>
          <cell r="H1025">
            <v>5.7000000000000002E-2</v>
          </cell>
        </row>
        <row r="1026">
          <cell r="G1026">
            <v>24.860199999999999</v>
          </cell>
          <cell r="H1026">
            <v>1.24E-2</v>
          </cell>
        </row>
        <row r="1027">
          <cell r="G1027">
            <v>-2.6762999999999999</v>
          </cell>
          <cell r="H1027">
            <v>-1.2999999999999999E-3</v>
          </cell>
        </row>
        <row r="1028">
          <cell r="G1028">
            <v>-27.122199999999999</v>
          </cell>
          <cell r="H1028">
            <v>-1.3599999999999999E-2</v>
          </cell>
        </row>
        <row r="1029">
          <cell r="G1029">
            <v>-26.0867</v>
          </cell>
          <cell r="H1029">
            <v>-1.2999999999999999E-2</v>
          </cell>
        </row>
        <row r="1030">
          <cell r="G1030">
            <v>-26.797999999999998</v>
          </cell>
          <cell r="H1030">
            <v>-1.34E-2</v>
          </cell>
        </row>
        <row r="1031">
          <cell r="G1031">
            <v>-25.776</v>
          </cell>
          <cell r="H1031">
            <v>-1.29E-2</v>
          </cell>
        </row>
        <row r="1032">
          <cell r="G1032">
            <v>-26.4788</v>
          </cell>
          <cell r="H1032">
            <v>-1.32E-2</v>
          </cell>
        </row>
        <row r="1033">
          <cell r="G1033">
            <v>-26.3188</v>
          </cell>
          <cell r="H1033">
            <v>-1.32E-2</v>
          </cell>
        </row>
        <row r="1034">
          <cell r="G1034">
            <v>-25.315799999999999</v>
          </cell>
          <cell r="H1034">
            <v>-1.2699999999999999E-2</v>
          </cell>
        </row>
        <row r="1035">
          <cell r="G1035">
            <v>-26.006699999999999</v>
          </cell>
          <cell r="H1035">
            <v>-1.2999999999999999E-2</v>
          </cell>
        </row>
        <row r="1036">
          <cell r="G1036">
            <v>-25.016200000000001</v>
          </cell>
          <cell r="H1036">
            <v>-1.2500000000000001E-2</v>
          </cell>
        </row>
        <row r="1037">
          <cell r="G1037">
            <v>-25.699200000000001</v>
          </cell>
          <cell r="H1037">
            <v>-1.2800000000000001E-2</v>
          </cell>
        </row>
        <row r="1038">
          <cell r="G1038">
            <v>0</v>
          </cell>
          <cell r="H1038">
            <v>0</v>
          </cell>
        </row>
        <row r="1039">
          <cell r="G1039">
            <v>0</v>
          </cell>
          <cell r="H1039">
            <v>0</v>
          </cell>
        </row>
        <row r="1040">
          <cell r="G1040">
            <v>0</v>
          </cell>
          <cell r="H1040">
            <v>0</v>
          </cell>
        </row>
        <row r="1041">
          <cell r="G1041">
            <v>648.59529999999995</v>
          </cell>
          <cell r="H1041">
            <v>-8.1074000000000002</v>
          </cell>
        </row>
        <row r="1042">
          <cell r="G1042">
            <v>611.29380000000003</v>
          </cell>
          <cell r="H1042">
            <v>-7.6412000000000004</v>
          </cell>
        </row>
        <row r="1043">
          <cell r="G1043">
            <v>663.12720000000002</v>
          </cell>
          <cell r="H1043">
            <v>-8.2890999999999995</v>
          </cell>
        </row>
        <row r="1044">
          <cell r="G1044">
            <v>705.88409999999999</v>
          </cell>
          <cell r="H1044">
            <v>-8.8236000000000008</v>
          </cell>
        </row>
        <row r="1045">
          <cell r="G1045">
            <v>677.44370000000004</v>
          </cell>
          <cell r="H1045">
            <v>-8.468</v>
          </cell>
        </row>
        <row r="1046">
          <cell r="G1046">
            <v>567.98990000000003</v>
          </cell>
          <cell r="H1046">
            <v>-7.0998999999999999</v>
          </cell>
        </row>
        <row r="1047">
          <cell r="G1047">
            <v>575.2115</v>
          </cell>
          <cell r="H1047">
            <v>-7.1901000000000002</v>
          </cell>
        </row>
        <row r="1048">
          <cell r="G1048">
            <v>334.4939</v>
          </cell>
          <cell r="H1048">
            <v>-0.83620000000000005</v>
          </cell>
        </row>
        <row r="1049">
          <cell r="G1049">
            <v>270.16680000000002</v>
          </cell>
          <cell r="H1049">
            <v>-0.6754</v>
          </cell>
        </row>
        <row r="1050">
          <cell r="G1050">
            <v>206.74979999999999</v>
          </cell>
          <cell r="H1050">
            <v>-0.51690000000000003</v>
          </cell>
        </row>
        <row r="1051">
          <cell r="G1051">
            <v>145.3357</v>
          </cell>
          <cell r="H1051">
            <v>-0.36330000000000001</v>
          </cell>
        </row>
        <row r="1052">
          <cell r="G1052">
            <v>159.7869</v>
          </cell>
          <cell r="H1052">
            <v>-0.39950000000000002</v>
          </cell>
        </row>
        <row r="1053">
          <cell r="G1053">
            <v>17.5762</v>
          </cell>
          <cell r="H1053">
            <v>-4.3900000000000002E-2</v>
          </cell>
        </row>
        <row r="1054">
          <cell r="G1054">
            <v>18.05</v>
          </cell>
          <cell r="H1054">
            <v>-4.5100000000000001E-2</v>
          </cell>
        </row>
        <row r="1055">
          <cell r="G1055">
            <v>17.358499999999999</v>
          </cell>
          <cell r="H1055">
            <v>-4.3400000000000001E-2</v>
          </cell>
        </row>
        <row r="1056">
          <cell r="G1056">
            <v>17.825299999999999</v>
          </cell>
          <cell r="H1056">
            <v>-4.4600000000000001E-2</v>
          </cell>
        </row>
        <row r="1057">
          <cell r="G1057">
            <v>17.255400000000002</v>
          </cell>
          <cell r="H1057">
            <v>-4.3099999999999999E-2</v>
          </cell>
        </row>
        <row r="1058">
          <cell r="G1058">
            <v>16.596299999999999</v>
          </cell>
          <cell r="H1058">
            <v>-4.1500000000000002E-2</v>
          </cell>
        </row>
        <row r="1059">
          <cell r="G1059">
            <v>17.047599999999999</v>
          </cell>
          <cell r="H1059">
            <v>-4.2599999999999999E-2</v>
          </cell>
        </row>
        <row r="1060">
          <cell r="G1060">
            <v>-10.4833</v>
          </cell>
          <cell r="H1060">
            <v>5.2400000000000002E-2</v>
          </cell>
        </row>
        <row r="1061">
          <cell r="G1061">
            <v>-10.7684</v>
          </cell>
          <cell r="H1061">
            <v>5.3800000000000001E-2</v>
          </cell>
        </row>
        <row r="1062">
          <cell r="G1062">
            <v>-10.702299999999999</v>
          </cell>
          <cell r="H1062">
            <v>5.3499999999999999E-2</v>
          </cell>
        </row>
        <row r="1063">
          <cell r="G1063">
            <v>-9.6074000000000002</v>
          </cell>
          <cell r="H1063">
            <v>4.8000000000000001E-2</v>
          </cell>
        </row>
        <row r="1064">
          <cell r="G1064">
            <v>-10.5777</v>
          </cell>
          <cell r="H1064">
            <v>5.2900000000000003E-2</v>
          </cell>
        </row>
        <row r="1065">
          <cell r="G1065">
            <v>-10.1738</v>
          </cell>
          <cell r="H1065">
            <v>5.0900000000000001E-2</v>
          </cell>
        </row>
        <row r="1066">
          <cell r="G1066">
            <v>-10.4512</v>
          </cell>
          <cell r="H1066">
            <v>5.2299999999999999E-2</v>
          </cell>
        </row>
        <row r="1067">
          <cell r="G1067">
            <v>-10.0526</v>
          </cell>
          <cell r="H1067">
            <v>5.0299999999999997E-2</v>
          </cell>
        </row>
        <row r="1068">
          <cell r="G1068">
            <v>-10.326700000000001</v>
          </cell>
          <cell r="H1068">
            <v>5.16E-2</v>
          </cell>
        </row>
        <row r="1069">
          <cell r="G1069">
            <v>-10.2643</v>
          </cell>
          <cell r="H1069">
            <v>5.1299999999999998E-2</v>
          </cell>
        </row>
        <row r="1070">
          <cell r="G1070">
            <v>-9.8731000000000009</v>
          </cell>
          <cell r="H1070">
            <v>4.9399999999999999E-2</v>
          </cell>
        </row>
        <row r="1071">
          <cell r="G1071">
            <v>-10.1426</v>
          </cell>
          <cell r="H1071">
            <v>5.0700000000000002E-2</v>
          </cell>
        </row>
        <row r="1072">
          <cell r="G1072">
            <v>-9.7562999999999995</v>
          </cell>
          <cell r="H1072">
            <v>4.8800000000000003E-2</v>
          </cell>
        </row>
        <row r="1073">
          <cell r="G1073">
            <v>-10.0227</v>
          </cell>
          <cell r="H1073">
            <v>5.0099999999999999E-2</v>
          </cell>
        </row>
        <row r="1074">
          <cell r="G1074">
            <v>-9.9621999999999993</v>
          </cell>
          <cell r="H1074">
            <v>4.9799999999999997E-2</v>
          </cell>
        </row>
        <row r="1075">
          <cell r="G1075">
            <v>-8.9436999999999998</v>
          </cell>
          <cell r="H1075">
            <v>4.4699999999999997E-2</v>
          </cell>
        </row>
        <row r="1076">
          <cell r="G1076">
            <v>-9.8478999999999992</v>
          </cell>
          <cell r="H1076">
            <v>4.9200000000000001E-2</v>
          </cell>
        </row>
        <row r="1077">
          <cell r="G1077">
            <v>-9.4727999999999994</v>
          </cell>
          <cell r="H1077">
            <v>4.7399999999999998E-2</v>
          </cell>
        </row>
        <row r="1078">
          <cell r="G1078">
            <v>-9.7318999999999996</v>
          </cell>
          <cell r="H1078">
            <v>4.87E-2</v>
          </cell>
        </row>
        <row r="1079">
          <cell r="G1079">
            <v>-9.3615999999999993</v>
          </cell>
          <cell r="H1079">
            <v>4.6800000000000001E-2</v>
          </cell>
        </row>
        <row r="1080">
          <cell r="G1080">
            <v>-9.6176999999999992</v>
          </cell>
          <cell r="H1080">
            <v>4.8099999999999997E-2</v>
          </cell>
        </row>
        <row r="1081">
          <cell r="G1081">
            <v>-9.5602</v>
          </cell>
          <cell r="H1081">
            <v>4.7800000000000002E-2</v>
          </cell>
        </row>
        <row r="1082">
          <cell r="G1082">
            <v>-9.1965000000000003</v>
          </cell>
          <cell r="H1082">
            <v>4.5999999999999999E-2</v>
          </cell>
        </row>
        <row r="1083">
          <cell r="G1083">
            <v>-9.4481000000000002</v>
          </cell>
          <cell r="H1083">
            <v>4.7199999999999999E-2</v>
          </cell>
        </row>
        <row r="1084">
          <cell r="G1084">
            <v>-9.0886999999999993</v>
          </cell>
          <cell r="H1084">
            <v>4.5400000000000003E-2</v>
          </cell>
        </row>
        <row r="1085">
          <cell r="G1085">
            <v>-9.3374000000000006</v>
          </cell>
          <cell r="H1085">
            <v>4.6699999999999998E-2</v>
          </cell>
        </row>
        <row r="1086">
          <cell r="G1086">
            <v>-9.2814999999999994</v>
          </cell>
          <cell r="H1086">
            <v>4.6399999999999997E-2</v>
          </cell>
        </row>
        <row r="1087">
          <cell r="G1087">
            <v>-8.6305999999999994</v>
          </cell>
          <cell r="H1087">
            <v>4.3200000000000002E-2</v>
          </cell>
        </row>
        <row r="1088">
          <cell r="G1088">
            <v>-9.1738999999999997</v>
          </cell>
          <cell r="H1088">
            <v>4.5900000000000003E-2</v>
          </cell>
        </row>
        <row r="1089">
          <cell r="G1089">
            <v>0</v>
          </cell>
          <cell r="H1089">
            <v>0</v>
          </cell>
        </row>
        <row r="1090">
          <cell r="G1090">
            <v>0</v>
          </cell>
          <cell r="H1090">
            <v>0</v>
          </cell>
        </row>
        <row r="1091">
          <cell r="G1091">
            <v>0</v>
          </cell>
          <cell r="H1091">
            <v>0</v>
          </cell>
        </row>
        <row r="1092">
          <cell r="G1092">
            <v>0</v>
          </cell>
          <cell r="H1092">
            <v>0</v>
          </cell>
        </row>
        <row r="1093">
          <cell r="G1093">
            <v>0</v>
          </cell>
          <cell r="H1093">
            <v>0</v>
          </cell>
        </row>
        <row r="1094">
          <cell r="G1094">
            <v>0</v>
          </cell>
          <cell r="H1094">
            <v>0</v>
          </cell>
        </row>
        <row r="1095">
          <cell r="G1095">
            <v>0</v>
          </cell>
          <cell r="H1095">
            <v>0</v>
          </cell>
        </row>
        <row r="1096">
          <cell r="G1096">
            <v>0</v>
          </cell>
          <cell r="H1096">
            <v>0</v>
          </cell>
        </row>
        <row r="1097">
          <cell r="G1097">
            <v>0</v>
          </cell>
          <cell r="H1097">
            <v>0</v>
          </cell>
        </row>
        <row r="1098">
          <cell r="G1098">
            <v>0</v>
          </cell>
          <cell r="H1098">
            <v>0</v>
          </cell>
        </row>
        <row r="1099">
          <cell r="G1099">
            <v>0</v>
          </cell>
          <cell r="H1099">
            <v>0</v>
          </cell>
        </row>
        <row r="1100">
          <cell r="G1100">
            <v>0</v>
          </cell>
          <cell r="H1100">
            <v>0</v>
          </cell>
        </row>
        <row r="1101">
          <cell r="G1101">
            <v>0</v>
          </cell>
          <cell r="H1101">
            <v>0</v>
          </cell>
        </row>
        <row r="1102">
          <cell r="G1102">
            <v>0</v>
          </cell>
          <cell r="H1102">
            <v>0</v>
          </cell>
        </row>
        <row r="1103">
          <cell r="G1103">
            <v>0</v>
          </cell>
          <cell r="H1103">
            <v>0</v>
          </cell>
        </row>
        <row r="1104">
          <cell r="G1104">
            <v>0</v>
          </cell>
          <cell r="H1104">
            <v>0</v>
          </cell>
        </row>
        <row r="1105">
          <cell r="G1105">
            <v>0</v>
          </cell>
          <cell r="H1105">
            <v>0</v>
          </cell>
        </row>
        <row r="1106">
          <cell r="G1106">
            <v>0</v>
          </cell>
          <cell r="H1106">
            <v>0</v>
          </cell>
        </row>
        <row r="1107">
          <cell r="G1107">
            <v>0</v>
          </cell>
          <cell r="H1107">
            <v>0</v>
          </cell>
        </row>
        <row r="1108">
          <cell r="G1108">
            <v>0</v>
          </cell>
          <cell r="H1108">
            <v>0</v>
          </cell>
        </row>
        <row r="1109">
          <cell r="G1109">
            <v>0</v>
          </cell>
          <cell r="H1109">
            <v>0</v>
          </cell>
        </row>
        <row r="1110">
          <cell r="G1110">
            <v>0</v>
          </cell>
          <cell r="H1110">
            <v>0</v>
          </cell>
        </row>
        <row r="1111">
          <cell r="G1111">
            <v>0</v>
          </cell>
          <cell r="H1111">
            <v>0</v>
          </cell>
        </row>
        <row r="1112">
          <cell r="G1112">
            <v>0</v>
          </cell>
          <cell r="H1112">
            <v>0</v>
          </cell>
        </row>
        <row r="1113">
          <cell r="G1113">
            <v>0</v>
          </cell>
          <cell r="H1113">
            <v>0</v>
          </cell>
        </row>
        <row r="1114">
          <cell r="G1114">
            <v>0</v>
          </cell>
          <cell r="H1114">
            <v>0</v>
          </cell>
        </row>
        <row r="1115">
          <cell r="G1115">
            <v>0</v>
          </cell>
          <cell r="H1115">
            <v>0</v>
          </cell>
        </row>
        <row r="1116">
          <cell r="G1116">
            <v>0</v>
          </cell>
          <cell r="H1116">
            <v>0</v>
          </cell>
        </row>
        <row r="1117">
          <cell r="G1117">
            <v>0</v>
          </cell>
          <cell r="H1117">
            <v>0</v>
          </cell>
        </row>
        <row r="1118">
          <cell r="G1118">
            <v>0</v>
          </cell>
          <cell r="H1118">
            <v>0</v>
          </cell>
        </row>
        <row r="1119">
          <cell r="G1119">
            <v>0</v>
          </cell>
          <cell r="H1119">
            <v>0</v>
          </cell>
        </row>
        <row r="1120">
          <cell r="G1120">
            <v>0</v>
          </cell>
          <cell r="H1120">
            <v>0</v>
          </cell>
        </row>
        <row r="1121">
          <cell r="G1121">
            <v>0</v>
          </cell>
          <cell r="H1121">
            <v>0</v>
          </cell>
        </row>
        <row r="1122">
          <cell r="G1122">
            <v>0</v>
          </cell>
          <cell r="H1122">
            <v>0</v>
          </cell>
        </row>
        <row r="1123">
          <cell r="G1123">
            <v>0</v>
          </cell>
          <cell r="H1123">
            <v>0</v>
          </cell>
        </row>
        <row r="1124">
          <cell r="G1124">
            <v>0</v>
          </cell>
          <cell r="H1124">
            <v>0</v>
          </cell>
        </row>
        <row r="1125">
          <cell r="G1125">
            <v>0</v>
          </cell>
          <cell r="H1125">
            <v>0</v>
          </cell>
        </row>
        <row r="1126">
          <cell r="G1126">
            <v>0</v>
          </cell>
          <cell r="H1126">
            <v>0</v>
          </cell>
        </row>
        <row r="1127">
          <cell r="G1127">
            <v>0</v>
          </cell>
          <cell r="H1127">
            <v>0</v>
          </cell>
        </row>
        <row r="1128">
          <cell r="G1128">
            <v>0</v>
          </cell>
          <cell r="H1128">
            <v>0</v>
          </cell>
        </row>
        <row r="1129">
          <cell r="G1129">
            <v>0</v>
          </cell>
          <cell r="H1129">
            <v>0</v>
          </cell>
        </row>
        <row r="1130">
          <cell r="G1130">
            <v>0</v>
          </cell>
          <cell r="H1130">
            <v>0</v>
          </cell>
        </row>
        <row r="1131">
          <cell r="G1131">
            <v>0</v>
          </cell>
          <cell r="H1131">
            <v>0</v>
          </cell>
        </row>
        <row r="1132">
          <cell r="G1132">
            <v>0</v>
          </cell>
          <cell r="H1132">
            <v>0</v>
          </cell>
        </row>
        <row r="1133">
          <cell r="G1133">
            <v>0</v>
          </cell>
          <cell r="H1133">
            <v>0</v>
          </cell>
        </row>
        <row r="1134">
          <cell r="G1134">
            <v>0</v>
          </cell>
          <cell r="H1134">
            <v>0</v>
          </cell>
        </row>
        <row r="1135">
          <cell r="G1135">
            <v>0</v>
          </cell>
          <cell r="H1135">
            <v>0</v>
          </cell>
        </row>
        <row r="1136">
          <cell r="G1136">
            <v>0</v>
          </cell>
          <cell r="H1136">
            <v>0</v>
          </cell>
        </row>
        <row r="1137">
          <cell r="G1137">
            <v>-77.861999999999995</v>
          </cell>
          <cell r="H1137">
            <v>0.97330000000000005</v>
          </cell>
        </row>
        <row r="1138">
          <cell r="G1138">
            <v>30.852900000000002</v>
          </cell>
          <cell r="H1138">
            <v>-0.38569999999999999</v>
          </cell>
        </row>
        <row r="1139">
          <cell r="G1139">
            <v>29.6999</v>
          </cell>
          <cell r="H1139">
            <v>-0.37119999999999997</v>
          </cell>
        </row>
        <row r="1140">
          <cell r="G1140">
            <v>30.526599999999998</v>
          </cell>
          <cell r="H1140">
            <v>-0.38159999999999999</v>
          </cell>
        </row>
        <row r="1141">
          <cell r="G1141">
            <v>30.356100000000001</v>
          </cell>
          <cell r="H1141">
            <v>-0.3795</v>
          </cell>
        </row>
        <row r="1142">
          <cell r="G1142">
            <v>29.209599999999998</v>
          </cell>
          <cell r="H1142">
            <v>-0.36509999999999998</v>
          </cell>
        </row>
        <row r="1143">
          <cell r="G1143">
            <v>30.014399999999998</v>
          </cell>
          <cell r="H1143">
            <v>-0.37519999999999998</v>
          </cell>
        </row>
        <row r="1144">
          <cell r="G1144">
            <v>-205.9932</v>
          </cell>
          <cell r="H1144">
            <v>0.51500000000000001</v>
          </cell>
        </row>
        <row r="1145">
          <cell r="G1145">
            <v>-276.79520000000002</v>
          </cell>
          <cell r="H1145">
            <v>0.69199999999999995</v>
          </cell>
        </row>
        <row r="1146">
          <cell r="G1146">
            <v>-317.43439999999998</v>
          </cell>
          <cell r="H1146">
            <v>0.79359999999999997</v>
          </cell>
        </row>
        <row r="1147">
          <cell r="G1147">
            <v>-284.99400000000003</v>
          </cell>
          <cell r="H1147">
            <v>0.71250000000000002</v>
          </cell>
        </row>
        <row r="1148">
          <cell r="G1148">
            <v>-244.90309999999999</v>
          </cell>
          <cell r="H1148">
            <v>0.61229999999999996</v>
          </cell>
        </row>
        <row r="1149">
          <cell r="G1149">
            <v>-168.5558</v>
          </cell>
          <cell r="H1149">
            <v>0.4214</v>
          </cell>
        </row>
        <row r="1150">
          <cell r="G1150">
            <v>28.8063</v>
          </cell>
          <cell r="H1150">
            <v>-7.1999999999999995E-2</v>
          </cell>
        </row>
        <row r="1151">
          <cell r="G1151">
            <v>27.707100000000001</v>
          </cell>
          <cell r="H1151">
            <v>-6.93E-2</v>
          </cell>
        </row>
        <row r="1152">
          <cell r="G1152">
            <v>28.461300000000001</v>
          </cell>
          <cell r="H1152">
            <v>-7.1199999999999999E-2</v>
          </cell>
        </row>
        <row r="1153">
          <cell r="G1153">
            <v>28.287600000000001</v>
          </cell>
          <cell r="H1153">
            <v>-7.0699999999999999E-2</v>
          </cell>
        </row>
        <row r="1154">
          <cell r="G1154">
            <v>27.207000000000001</v>
          </cell>
          <cell r="H1154">
            <v>-6.8000000000000005E-2</v>
          </cell>
        </row>
        <row r="1155">
          <cell r="G1155">
            <v>27.946899999999999</v>
          </cell>
          <cell r="H1155">
            <v>-6.9900000000000004E-2</v>
          </cell>
        </row>
        <row r="1156">
          <cell r="G1156">
            <v>-186.31479999999999</v>
          </cell>
          <cell r="H1156">
            <v>0.93159999999999998</v>
          </cell>
        </row>
        <row r="1157">
          <cell r="G1157">
            <v>-257.60809999999998</v>
          </cell>
          <cell r="H1157">
            <v>1.288</v>
          </cell>
        </row>
        <row r="1158">
          <cell r="G1158">
            <v>-321.7835</v>
          </cell>
          <cell r="H1158">
            <v>1.6089</v>
          </cell>
        </row>
        <row r="1159">
          <cell r="G1159">
            <v>-288.86219999999997</v>
          </cell>
          <cell r="H1159">
            <v>1.4442999999999999</v>
          </cell>
        </row>
        <row r="1160">
          <cell r="G1160">
            <v>-235.62450000000001</v>
          </cell>
          <cell r="H1160">
            <v>1.1780999999999999</v>
          </cell>
        </row>
        <row r="1161">
          <cell r="G1161">
            <v>-138.01769999999999</v>
          </cell>
          <cell r="H1161">
            <v>0.69010000000000005</v>
          </cell>
        </row>
        <row r="1162">
          <cell r="G1162">
            <v>-163.8083</v>
          </cell>
          <cell r="H1162">
            <v>0.81899999999999995</v>
          </cell>
        </row>
        <row r="1163">
          <cell r="G1163">
            <v>-224.7962</v>
          </cell>
          <cell r="H1163">
            <v>1.1240000000000001</v>
          </cell>
        </row>
        <row r="1164">
          <cell r="G1164">
            <v>-292.54649999999998</v>
          </cell>
          <cell r="H1164">
            <v>1.4626999999999999</v>
          </cell>
        </row>
        <row r="1165">
          <cell r="G1165">
            <v>-268.90809999999999</v>
          </cell>
          <cell r="H1165">
            <v>1.3445</v>
          </cell>
        </row>
        <row r="1166">
          <cell r="G1166">
            <v>-208.78489999999999</v>
          </cell>
          <cell r="H1166">
            <v>1.0439000000000001</v>
          </cell>
        </row>
        <row r="1167">
          <cell r="G1167">
            <v>-82.782600000000002</v>
          </cell>
          <cell r="H1167">
            <v>0.41389999999999999</v>
          </cell>
        </row>
        <row r="1168">
          <cell r="G1168">
            <v>-148.7268</v>
          </cell>
          <cell r="H1168">
            <v>0.74360000000000004</v>
          </cell>
        </row>
        <row r="1169">
          <cell r="G1169">
            <v>-194.44370000000001</v>
          </cell>
          <cell r="H1169">
            <v>0.97219999999999995</v>
          </cell>
        </row>
        <row r="1170">
          <cell r="G1170">
            <v>-266.0729</v>
          </cell>
          <cell r="H1170">
            <v>1.3304</v>
          </cell>
        </row>
        <row r="1171">
          <cell r="G1171">
            <v>-252.47989999999999</v>
          </cell>
          <cell r="H1171">
            <v>1.2624</v>
          </cell>
        </row>
        <row r="1172">
          <cell r="G1172">
            <v>-166.3871</v>
          </cell>
          <cell r="H1172">
            <v>0.83189999999999997</v>
          </cell>
        </row>
        <row r="1173">
          <cell r="G1173">
            <v>-32.383899999999997</v>
          </cell>
          <cell r="H1173">
            <v>0.16189999999999999</v>
          </cell>
        </row>
        <row r="1174">
          <cell r="G1174">
            <v>137.39410000000001</v>
          </cell>
          <cell r="H1174">
            <v>-1.7174</v>
          </cell>
        </row>
        <row r="1175">
          <cell r="G1175">
            <v>123.37520000000001</v>
          </cell>
          <cell r="H1175">
            <v>-1.5422</v>
          </cell>
        </row>
        <row r="1176">
          <cell r="G1176">
            <v>118.7998</v>
          </cell>
          <cell r="H1176">
            <v>-1.4850000000000001</v>
          </cell>
        </row>
        <row r="1177">
          <cell r="G1177">
            <v>122.0705</v>
          </cell>
          <cell r="H1177">
            <v>-1.5259</v>
          </cell>
        </row>
        <row r="1178">
          <cell r="G1178">
            <v>121.17359999999999</v>
          </cell>
          <cell r="H1178">
            <v>-1.5146999999999999</v>
          </cell>
        </row>
        <row r="1179">
          <cell r="G1179">
            <v>116.8385</v>
          </cell>
          <cell r="H1179">
            <v>-1.4604999999999999</v>
          </cell>
        </row>
        <row r="1180">
          <cell r="G1180">
            <v>120.0577</v>
          </cell>
          <cell r="H1180">
            <v>-1.5006999999999999</v>
          </cell>
        </row>
        <row r="1181">
          <cell r="G1181">
            <v>115.50749999999999</v>
          </cell>
          <cell r="H1181">
            <v>-0.2888</v>
          </cell>
        </row>
        <row r="1182">
          <cell r="G1182">
            <v>126.1409</v>
          </cell>
          <cell r="H1182">
            <v>-0.31540000000000001</v>
          </cell>
        </row>
        <row r="1183">
          <cell r="G1183">
            <v>125.387</v>
          </cell>
          <cell r="H1183">
            <v>-0.3135</v>
          </cell>
        </row>
        <row r="1184">
          <cell r="G1184">
            <v>94.931399999999996</v>
          </cell>
          <cell r="H1184">
            <v>-0.23730000000000001</v>
          </cell>
        </row>
        <row r="1185">
          <cell r="G1185">
            <v>87.4602</v>
          </cell>
          <cell r="H1185">
            <v>-0.21870000000000001</v>
          </cell>
        </row>
        <row r="1186">
          <cell r="G1186">
            <v>72.340800000000002</v>
          </cell>
          <cell r="H1186">
            <v>-0.18090000000000001</v>
          </cell>
        </row>
        <row r="1187">
          <cell r="G1187">
            <v>68.078999999999994</v>
          </cell>
          <cell r="H1187">
            <v>-0.17019999999999999</v>
          </cell>
        </row>
        <row r="1188">
          <cell r="G1188">
            <v>65.481200000000001</v>
          </cell>
          <cell r="H1188">
            <v>-0.16370000000000001</v>
          </cell>
        </row>
        <row r="1189">
          <cell r="G1189">
            <v>66.930300000000003</v>
          </cell>
          <cell r="H1189">
            <v>-0.1673</v>
          </cell>
        </row>
        <row r="1190">
          <cell r="G1190">
            <v>72.976399999999998</v>
          </cell>
          <cell r="H1190">
            <v>-0.18240000000000001</v>
          </cell>
        </row>
        <row r="1191">
          <cell r="G1191">
            <v>71.5976</v>
          </cell>
          <cell r="H1191">
            <v>-0.17899999999999999</v>
          </cell>
        </row>
        <row r="1192">
          <cell r="G1192">
            <v>83.840800000000002</v>
          </cell>
          <cell r="H1192">
            <v>-0.20960000000000001</v>
          </cell>
        </row>
        <row r="1193">
          <cell r="G1193">
            <v>34.560499999999998</v>
          </cell>
          <cell r="H1193">
            <v>-0.17280000000000001</v>
          </cell>
        </row>
        <row r="1194">
          <cell r="G1194">
            <v>34.348399999999998</v>
          </cell>
          <cell r="H1194">
            <v>-0.17169999999999999</v>
          </cell>
        </row>
        <row r="1195">
          <cell r="G1195">
            <v>14.4206</v>
          </cell>
          <cell r="H1195">
            <v>-7.2099999999999997E-2</v>
          </cell>
        </row>
        <row r="1196">
          <cell r="G1196">
            <v>-295.18239999999997</v>
          </cell>
          <cell r="H1196">
            <v>3.6898</v>
          </cell>
        </row>
        <row r="1197">
          <cell r="G1197">
            <v>-120.0282</v>
          </cell>
          <cell r="H1197">
            <v>1.5004</v>
          </cell>
        </row>
        <row r="1198">
          <cell r="G1198">
            <v>-114.4378</v>
          </cell>
          <cell r="H1198">
            <v>1.4305000000000001</v>
          </cell>
        </row>
        <row r="1199">
          <cell r="G1199">
            <v>-121.7393</v>
          </cell>
          <cell r="H1199">
            <v>1.5217000000000001</v>
          </cell>
        </row>
        <row r="1200">
          <cell r="G1200">
            <v>-82.244200000000006</v>
          </cell>
          <cell r="H1200">
            <v>1.0281</v>
          </cell>
        </row>
        <row r="1201">
          <cell r="G1201">
            <v>-114.04519999999999</v>
          </cell>
          <cell r="H1201">
            <v>1.4256</v>
          </cell>
        </row>
        <row r="1202">
          <cell r="G1202">
            <v>-118.2282</v>
          </cell>
          <cell r="H1202">
            <v>1.4779</v>
          </cell>
        </row>
        <row r="1203">
          <cell r="G1203">
            <v>19.150700000000001</v>
          </cell>
          <cell r="H1203">
            <v>-4.7899999999999998E-2</v>
          </cell>
        </row>
        <row r="1204">
          <cell r="G1204">
            <v>20.0977</v>
          </cell>
          <cell r="H1204">
            <v>-5.0200000000000002E-2</v>
          </cell>
        </row>
        <row r="1205">
          <cell r="G1205">
            <v>18.028300000000002</v>
          </cell>
          <cell r="H1205">
            <v>-4.5100000000000001E-2</v>
          </cell>
        </row>
        <row r="1206">
          <cell r="G1206">
            <v>15.566000000000001</v>
          </cell>
          <cell r="H1206">
            <v>-3.8899999999999997E-2</v>
          </cell>
        </row>
        <row r="1207">
          <cell r="G1207">
            <v>23.2577</v>
          </cell>
          <cell r="H1207">
            <v>-5.8099999999999999E-2</v>
          </cell>
        </row>
        <row r="1208">
          <cell r="G1208">
            <v>171.8484</v>
          </cell>
          <cell r="H1208">
            <v>-0.42959999999999998</v>
          </cell>
        </row>
        <row r="1209">
          <cell r="G1209">
            <v>176.48220000000001</v>
          </cell>
          <cell r="H1209">
            <v>-0.44119999999999998</v>
          </cell>
        </row>
        <row r="1210">
          <cell r="G1210">
            <v>169.9239</v>
          </cell>
          <cell r="H1210">
            <v>-0.42480000000000001</v>
          </cell>
        </row>
        <row r="1211">
          <cell r="G1211">
            <v>124.91379999999999</v>
          </cell>
          <cell r="H1211">
            <v>-0.31230000000000002</v>
          </cell>
        </row>
        <row r="1212">
          <cell r="G1212">
            <v>124.1551</v>
          </cell>
          <cell r="H1212">
            <v>-0.31040000000000001</v>
          </cell>
        </row>
        <row r="1213">
          <cell r="G1213">
            <v>119.5296</v>
          </cell>
          <cell r="H1213">
            <v>-0.29880000000000001</v>
          </cell>
        </row>
        <row r="1214">
          <cell r="G1214">
            <v>122.65989999999999</v>
          </cell>
          <cell r="H1214">
            <v>-0.30659999999999998</v>
          </cell>
        </row>
        <row r="1215">
          <cell r="G1215">
            <v>2.6880000000000002</v>
          </cell>
          <cell r="H1215">
            <v>-1.34E-2</v>
          </cell>
        </row>
        <row r="1216">
          <cell r="G1216">
            <v>2.6720999999999999</v>
          </cell>
          <cell r="H1216">
            <v>-1.34E-2</v>
          </cell>
        </row>
        <row r="1217">
          <cell r="G1217">
            <v>516.92499999999995</v>
          </cell>
          <cell r="H1217">
            <v>-0.25850000000000001</v>
          </cell>
        </row>
        <row r="1218">
          <cell r="G1218">
            <v>249.48490000000001</v>
          </cell>
          <cell r="H1218">
            <v>-0.12470000000000001</v>
          </cell>
        </row>
        <row r="1219">
          <cell r="G1219">
            <v>90.646100000000004</v>
          </cell>
          <cell r="H1219">
            <v>-4.53E-2</v>
          </cell>
        </row>
        <row r="1220">
          <cell r="G1220">
            <v>148.37270000000001</v>
          </cell>
          <cell r="H1220">
            <v>-7.4200000000000002E-2</v>
          </cell>
        </row>
        <row r="1221">
          <cell r="G1221">
            <v>98.876400000000004</v>
          </cell>
          <cell r="H1221">
            <v>-4.9399999999999999E-2</v>
          </cell>
        </row>
        <row r="1222">
          <cell r="G1222">
            <v>97.415000000000006</v>
          </cell>
          <cell r="H1222">
            <v>-4.87E-2</v>
          </cell>
        </row>
        <row r="1223">
          <cell r="G1223">
            <v>125.7928</v>
          </cell>
          <cell r="H1223">
            <v>-6.2899999999999998E-2</v>
          </cell>
        </row>
        <row r="1224">
          <cell r="G1224">
            <v>90.888999999999996</v>
          </cell>
          <cell r="H1224">
            <v>-0.22720000000000001</v>
          </cell>
        </row>
        <row r="1225">
          <cell r="G1225">
            <v>79.375</v>
          </cell>
          <cell r="H1225">
            <v>-0.19839999999999999</v>
          </cell>
        </row>
        <row r="1226">
          <cell r="G1226">
            <v>80.105800000000002</v>
          </cell>
          <cell r="H1226">
            <v>-0.20030000000000001</v>
          </cell>
        </row>
        <row r="1227">
          <cell r="G1227">
            <v>69.329400000000007</v>
          </cell>
          <cell r="H1227">
            <v>-0.17330000000000001</v>
          </cell>
        </row>
        <row r="1228">
          <cell r="G1228">
            <v>66.1751</v>
          </cell>
          <cell r="H1228">
            <v>-0.16539999999999999</v>
          </cell>
        </row>
        <row r="1229">
          <cell r="G1229">
            <v>-32.342700000000001</v>
          </cell>
          <cell r="H1229">
            <v>8.09E-2</v>
          </cell>
        </row>
        <row r="1230">
          <cell r="G1230">
            <v>-32.764299999999999</v>
          </cell>
          <cell r="H1230">
            <v>8.1900000000000001E-2</v>
          </cell>
        </row>
        <row r="1231">
          <cell r="G1231">
            <v>-32.253799999999998</v>
          </cell>
          <cell r="H1231">
            <v>8.0600000000000005E-2</v>
          </cell>
        </row>
        <row r="1232">
          <cell r="G1232">
            <v>-30.769500000000001</v>
          </cell>
          <cell r="H1232">
            <v>7.6899999999999996E-2</v>
          </cell>
        </row>
        <row r="1233">
          <cell r="G1233">
            <v>-30.2988</v>
          </cell>
          <cell r="H1233">
            <v>7.5700000000000003E-2</v>
          </cell>
        </row>
        <row r="1234">
          <cell r="G1234">
            <v>-27.269600000000001</v>
          </cell>
          <cell r="H1234">
            <v>6.8199999999999997E-2</v>
          </cell>
        </row>
        <row r="1235">
          <cell r="G1235">
            <v>-30.7668</v>
          </cell>
          <cell r="H1235">
            <v>7.6899999999999996E-2</v>
          </cell>
        </row>
        <row r="1236">
          <cell r="G1236">
            <v>-27.925799999999999</v>
          </cell>
          <cell r="H1236">
            <v>0.1396</v>
          </cell>
        </row>
        <row r="1237">
          <cell r="G1237">
            <v>-27.9344</v>
          </cell>
          <cell r="H1237">
            <v>0.13969999999999999</v>
          </cell>
        </row>
        <row r="1238">
          <cell r="G1238">
            <v>-26.714700000000001</v>
          </cell>
          <cell r="H1238">
            <v>0.1336</v>
          </cell>
        </row>
        <row r="1239">
          <cell r="G1239">
            <v>-26.171500000000002</v>
          </cell>
          <cell r="H1239">
            <v>0.13089999999999999</v>
          </cell>
        </row>
        <row r="1240">
          <cell r="G1240">
            <v>-25.570900000000002</v>
          </cell>
          <cell r="H1240">
            <v>0.12790000000000001</v>
          </cell>
        </row>
        <row r="1241">
          <cell r="G1241">
            <v>-23.877099999999999</v>
          </cell>
          <cell r="H1241">
            <v>0.11940000000000001</v>
          </cell>
        </row>
        <row r="1242">
          <cell r="G1242">
            <v>-24.1477</v>
          </cell>
          <cell r="H1242">
            <v>0.1207</v>
          </cell>
        </row>
        <row r="1243">
          <cell r="G1243">
            <v>-23.837700000000002</v>
          </cell>
          <cell r="H1243">
            <v>0.1192</v>
          </cell>
        </row>
        <row r="1244">
          <cell r="G1244">
            <v>-22.5335</v>
          </cell>
          <cell r="H1244">
            <v>0.11269999999999999</v>
          </cell>
        </row>
        <row r="1245">
          <cell r="G1245">
            <v>-22.160499999999999</v>
          </cell>
          <cell r="H1245">
            <v>0.1108</v>
          </cell>
        </row>
        <row r="1246">
          <cell r="G1246">
            <v>-19.766500000000001</v>
          </cell>
          <cell r="H1246">
            <v>9.8799999999999999E-2</v>
          </cell>
        </row>
        <row r="1247">
          <cell r="G1247">
            <v>-22.5868</v>
          </cell>
          <cell r="H1247">
            <v>0.1129</v>
          </cell>
        </row>
        <row r="1248">
          <cell r="G1248">
            <v>-23.129899999999999</v>
          </cell>
          <cell r="H1248">
            <v>0.11559999999999999</v>
          </cell>
        </row>
        <row r="1249">
          <cell r="G1249">
            <v>-23.139600000000002</v>
          </cell>
          <cell r="H1249">
            <v>0.1157</v>
          </cell>
        </row>
        <row r="1250">
          <cell r="G1250">
            <v>-22.131399999999999</v>
          </cell>
          <cell r="H1250">
            <v>0.11070000000000001</v>
          </cell>
        </row>
        <row r="1251">
          <cell r="G1251">
            <v>-21.6828</v>
          </cell>
          <cell r="H1251">
            <v>0.1084</v>
          </cell>
        </row>
        <row r="1252">
          <cell r="G1252">
            <v>-21.188099999999999</v>
          </cell>
          <cell r="H1252">
            <v>0.10589999999999999</v>
          </cell>
        </row>
        <row r="1253">
          <cell r="G1253">
            <v>-19.786000000000001</v>
          </cell>
          <cell r="H1253">
            <v>9.8900000000000002E-2</v>
          </cell>
        </row>
        <row r="1254">
          <cell r="G1254">
            <v>-20.012699999999999</v>
          </cell>
          <cell r="H1254">
            <v>0.10009999999999999</v>
          </cell>
        </row>
        <row r="1255">
          <cell r="G1255">
            <v>-19.7578</v>
          </cell>
          <cell r="H1255">
            <v>9.8799999999999999E-2</v>
          </cell>
        </row>
        <row r="1256">
          <cell r="G1256">
            <v>-18.678000000000001</v>
          </cell>
          <cell r="H1256">
            <v>9.3399999999999997E-2</v>
          </cell>
        </row>
        <row r="1257">
          <cell r="G1257">
            <v>-18.3703</v>
          </cell>
          <cell r="H1257">
            <v>9.1899999999999996E-2</v>
          </cell>
        </row>
        <row r="1258">
          <cell r="G1258">
            <v>-16.3887</v>
          </cell>
          <cell r="H1258">
            <v>8.1900000000000001E-2</v>
          </cell>
        </row>
        <row r="1259">
          <cell r="G1259">
            <v>-18.726700000000001</v>
          </cell>
          <cell r="H1259">
            <v>9.3600000000000003E-2</v>
          </cell>
        </row>
        <row r="1260">
          <cell r="G1260">
            <v>-19.177299999999999</v>
          </cell>
          <cell r="H1260">
            <v>9.5899999999999999E-2</v>
          </cell>
        </row>
        <row r="1261">
          <cell r="G1261">
            <v>-19.187200000000001</v>
          </cell>
          <cell r="H1261">
            <v>9.5899999999999999E-2</v>
          </cell>
        </row>
        <row r="1262">
          <cell r="G1262">
            <v>-18.3536</v>
          </cell>
          <cell r="H1262">
            <v>9.1800000000000007E-2</v>
          </cell>
        </row>
        <row r="1263">
          <cell r="G1263">
            <v>-17.980399999999999</v>
          </cell>
          <cell r="H1263">
            <v>8.9899999999999994E-2</v>
          </cell>
        </row>
        <row r="1264">
          <cell r="G1264">
            <v>-17.5669</v>
          </cell>
          <cell r="H1264">
            <v>8.7800000000000003E-2</v>
          </cell>
        </row>
        <row r="1265">
          <cell r="G1265">
            <v>-16.4024</v>
          </cell>
          <cell r="H1265">
            <v>8.2000000000000003E-2</v>
          </cell>
        </row>
        <row r="1266">
          <cell r="G1266">
            <v>-16.5899</v>
          </cell>
          <cell r="H1266">
            <v>8.2900000000000001E-2</v>
          </cell>
        </row>
        <row r="1267">
          <cell r="G1267">
            <v>-16.3782</v>
          </cell>
          <cell r="H1267">
            <v>8.1900000000000001E-2</v>
          </cell>
        </row>
        <row r="1268">
          <cell r="G1268">
            <v>-15.4815</v>
          </cell>
          <cell r="H1268">
            <v>7.7399999999999997E-2</v>
          </cell>
        </row>
        <row r="1269">
          <cell r="G1269">
            <v>-15.225899999999999</v>
          </cell>
          <cell r="H1269">
            <v>7.6100000000000001E-2</v>
          </cell>
        </row>
        <row r="1270">
          <cell r="G1270">
            <v>-13.582800000000001</v>
          </cell>
          <cell r="H1270">
            <v>6.7900000000000002E-2</v>
          </cell>
        </row>
        <row r="1271">
          <cell r="G1271">
            <v>-15.5192</v>
          </cell>
          <cell r="H1271">
            <v>7.7600000000000002E-2</v>
          </cell>
        </row>
        <row r="1272">
          <cell r="G1272">
            <v>-15.891299999999999</v>
          </cell>
          <cell r="H1272">
            <v>7.9500000000000001E-2</v>
          </cell>
        </row>
        <row r="1273">
          <cell r="G1273">
            <v>-15.899100000000001</v>
          </cell>
          <cell r="H1273">
            <v>7.9500000000000001E-2</v>
          </cell>
        </row>
        <row r="1274">
          <cell r="G1274">
            <v>-15.206799999999999</v>
          </cell>
          <cell r="H1274">
            <v>7.5999999999999998E-2</v>
          </cell>
        </row>
        <row r="1275">
          <cell r="G1275">
            <v>-14.8973</v>
          </cell>
          <cell r="H1275">
            <v>7.4499999999999997E-2</v>
          </cell>
        </row>
        <row r="1276">
          <cell r="G1276">
            <v>-14.558999999999999</v>
          </cell>
          <cell r="H1276">
            <v>7.2800000000000004E-2</v>
          </cell>
        </row>
        <row r="1277">
          <cell r="G1277">
            <v>-13.5932</v>
          </cell>
          <cell r="H1277">
            <v>6.8000000000000005E-2</v>
          </cell>
        </row>
        <row r="1278">
          <cell r="G1278">
            <v>0</v>
          </cell>
          <cell r="H1278">
            <v>0</v>
          </cell>
        </row>
        <row r="1279">
          <cell r="G1279">
            <v>0</v>
          </cell>
          <cell r="H1279">
            <v>0</v>
          </cell>
        </row>
        <row r="1280">
          <cell r="G1280">
            <v>0</v>
          </cell>
          <cell r="H1280">
            <v>0</v>
          </cell>
        </row>
        <row r="1281">
          <cell r="G1281">
            <v>0</v>
          </cell>
          <cell r="H1281">
            <v>0</v>
          </cell>
        </row>
        <row r="1282">
          <cell r="G1282">
            <v>0</v>
          </cell>
          <cell r="H1282">
            <v>0</v>
          </cell>
        </row>
        <row r="1283">
          <cell r="G1283">
            <v>0</v>
          </cell>
          <cell r="H1283">
            <v>0</v>
          </cell>
        </row>
        <row r="1284">
          <cell r="G1284">
            <v>0</v>
          </cell>
          <cell r="H1284">
            <v>0</v>
          </cell>
        </row>
        <row r="1285">
          <cell r="G1285">
            <v>0</v>
          </cell>
          <cell r="H1285">
            <v>0</v>
          </cell>
        </row>
        <row r="1286">
          <cell r="G1286">
            <v>0</v>
          </cell>
          <cell r="H1286">
            <v>0</v>
          </cell>
        </row>
        <row r="1287">
          <cell r="G1287">
            <v>0</v>
          </cell>
          <cell r="H1287">
            <v>0</v>
          </cell>
        </row>
        <row r="1288">
          <cell r="G1288">
            <v>0</v>
          </cell>
          <cell r="H1288">
            <v>0</v>
          </cell>
        </row>
        <row r="1289">
          <cell r="G1289">
            <v>0</v>
          </cell>
          <cell r="H1289">
            <v>0</v>
          </cell>
        </row>
        <row r="1290">
          <cell r="G1290">
            <v>0</v>
          </cell>
          <cell r="H1290">
            <v>0</v>
          </cell>
        </row>
        <row r="1291">
          <cell r="G1291">
            <v>0</v>
          </cell>
          <cell r="H1291">
            <v>0</v>
          </cell>
        </row>
        <row r="1292">
          <cell r="G1292">
            <v>0</v>
          </cell>
          <cell r="H1292">
            <v>0</v>
          </cell>
        </row>
        <row r="1293">
          <cell r="G1293">
            <v>0</v>
          </cell>
          <cell r="H1293">
            <v>0</v>
          </cell>
        </row>
        <row r="1294">
          <cell r="G1294">
            <v>0</v>
          </cell>
          <cell r="H1294">
            <v>0</v>
          </cell>
        </row>
        <row r="1295">
          <cell r="G1295">
            <v>0</v>
          </cell>
          <cell r="H1295">
            <v>0</v>
          </cell>
        </row>
        <row r="1296">
          <cell r="G1296">
            <v>0</v>
          </cell>
          <cell r="H1296">
            <v>0</v>
          </cell>
        </row>
        <row r="1297">
          <cell r="G1297">
            <v>0</v>
          </cell>
          <cell r="H1297">
            <v>0</v>
          </cell>
        </row>
        <row r="1298">
          <cell r="G1298">
            <v>0</v>
          </cell>
          <cell r="H1298">
            <v>0</v>
          </cell>
        </row>
        <row r="1299">
          <cell r="G1299">
            <v>0</v>
          </cell>
          <cell r="H1299">
            <v>0</v>
          </cell>
        </row>
        <row r="1300">
          <cell r="G1300">
            <v>0</v>
          </cell>
          <cell r="H1300">
            <v>0</v>
          </cell>
        </row>
        <row r="1301">
          <cell r="G1301">
            <v>0</v>
          </cell>
          <cell r="H1301">
            <v>0</v>
          </cell>
        </row>
        <row r="1302">
          <cell r="G1302">
            <v>0</v>
          </cell>
          <cell r="H1302">
            <v>0</v>
          </cell>
        </row>
        <row r="1303">
          <cell r="G1303">
            <v>0</v>
          </cell>
          <cell r="H1303">
            <v>0</v>
          </cell>
        </row>
        <row r="1304">
          <cell r="G1304">
            <v>0</v>
          </cell>
          <cell r="H1304">
            <v>0</v>
          </cell>
        </row>
        <row r="1305">
          <cell r="G1305">
            <v>0</v>
          </cell>
          <cell r="H1305">
            <v>0</v>
          </cell>
        </row>
        <row r="1306">
          <cell r="G1306">
            <v>0</v>
          </cell>
          <cell r="H1306">
            <v>0</v>
          </cell>
        </row>
        <row r="1307">
          <cell r="G1307">
            <v>0</v>
          </cell>
          <cell r="H1307">
            <v>0</v>
          </cell>
        </row>
        <row r="1308">
          <cell r="G1308">
            <v>0</v>
          </cell>
          <cell r="H1308">
            <v>0</v>
          </cell>
        </row>
        <row r="1309">
          <cell r="G1309">
            <v>0</v>
          </cell>
          <cell r="H1309">
            <v>0</v>
          </cell>
        </row>
        <row r="1310">
          <cell r="G1310">
            <v>0</v>
          </cell>
          <cell r="H1310">
            <v>0</v>
          </cell>
        </row>
        <row r="1311">
          <cell r="G1311">
            <v>0</v>
          </cell>
          <cell r="H1311">
            <v>0</v>
          </cell>
        </row>
        <row r="1312">
          <cell r="G1312">
            <v>0</v>
          </cell>
          <cell r="H1312">
            <v>0</v>
          </cell>
        </row>
        <row r="1313">
          <cell r="G1313">
            <v>0</v>
          </cell>
          <cell r="H1313">
            <v>0</v>
          </cell>
        </row>
        <row r="1314">
          <cell r="G1314">
            <v>0</v>
          </cell>
          <cell r="H1314">
            <v>0</v>
          </cell>
        </row>
        <row r="1315">
          <cell r="G1315">
            <v>0</v>
          </cell>
          <cell r="H1315">
            <v>0</v>
          </cell>
        </row>
        <row r="1316">
          <cell r="G1316">
            <v>0</v>
          </cell>
          <cell r="H1316">
            <v>0</v>
          </cell>
        </row>
        <row r="1317">
          <cell r="G1317">
            <v>0</v>
          </cell>
          <cell r="H1317">
            <v>0</v>
          </cell>
        </row>
        <row r="1318">
          <cell r="G1318">
            <v>0</v>
          </cell>
          <cell r="H1318">
            <v>0</v>
          </cell>
        </row>
        <row r="1319">
          <cell r="G1319">
            <v>0</v>
          </cell>
          <cell r="H1319">
            <v>0</v>
          </cell>
        </row>
        <row r="1320">
          <cell r="G1320">
            <v>0</v>
          </cell>
          <cell r="H1320">
            <v>0</v>
          </cell>
        </row>
        <row r="1321">
          <cell r="G1321">
            <v>0</v>
          </cell>
          <cell r="H1321">
            <v>0</v>
          </cell>
        </row>
        <row r="1322">
          <cell r="G1322">
            <v>0</v>
          </cell>
          <cell r="H1322">
            <v>0</v>
          </cell>
        </row>
        <row r="1323">
          <cell r="G1323">
            <v>0</v>
          </cell>
          <cell r="H1323">
            <v>0</v>
          </cell>
        </row>
        <row r="1324">
          <cell r="G1324">
            <v>0</v>
          </cell>
          <cell r="H1324">
            <v>0</v>
          </cell>
        </row>
        <row r="1325">
          <cell r="G1325">
            <v>0</v>
          </cell>
          <cell r="H1325">
            <v>0</v>
          </cell>
        </row>
        <row r="1326">
          <cell r="G1326">
            <v>0</v>
          </cell>
          <cell r="H1326">
            <v>0</v>
          </cell>
        </row>
        <row r="1327">
          <cell r="G1327">
            <v>0</v>
          </cell>
          <cell r="H1327">
            <v>0</v>
          </cell>
        </row>
        <row r="1328">
          <cell r="G1328">
            <v>0</v>
          </cell>
          <cell r="H1328">
            <v>0</v>
          </cell>
        </row>
        <row r="1329">
          <cell r="G1329">
            <v>0</v>
          </cell>
          <cell r="H1329">
            <v>0</v>
          </cell>
        </row>
        <row r="1330">
          <cell r="G1330">
            <v>0</v>
          </cell>
          <cell r="H1330">
            <v>0</v>
          </cell>
        </row>
        <row r="1331">
          <cell r="G1331">
            <v>0</v>
          </cell>
          <cell r="H1331">
            <v>0</v>
          </cell>
        </row>
        <row r="1332">
          <cell r="G1332">
            <v>0</v>
          </cell>
          <cell r="H1332">
            <v>0</v>
          </cell>
        </row>
        <row r="1333">
          <cell r="G1333">
            <v>0</v>
          </cell>
          <cell r="H1333">
            <v>0</v>
          </cell>
        </row>
        <row r="1334">
          <cell r="G1334">
            <v>0</v>
          </cell>
          <cell r="H1334">
            <v>0</v>
          </cell>
        </row>
        <row r="1335">
          <cell r="G1335">
            <v>0</v>
          </cell>
          <cell r="H1335">
            <v>0</v>
          </cell>
        </row>
        <row r="1336">
          <cell r="G1336">
            <v>0</v>
          </cell>
          <cell r="H1336">
            <v>0</v>
          </cell>
        </row>
        <row r="1337">
          <cell r="G1337">
            <v>0</v>
          </cell>
          <cell r="H1337">
            <v>0</v>
          </cell>
        </row>
        <row r="1338">
          <cell r="G1338">
            <v>0</v>
          </cell>
          <cell r="H1338">
            <v>0</v>
          </cell>
        </row>
        <row r="1339">
          <cell r="G1339">
            <v>0</v>
          </cell>
          <cell r="H1339">
            <v>0</v>
          </cell>
        </row>
        <row r="1340">
          <cell r="G1340">
            <v>0</v>
          </cell>
          <cell r="H1340">
            <v>0</v>
          </cell>
        </row>
        <row r="1341">
          <cell r="G1341">
            <v>0</v>
          </cell>
          <cell r="H1341">
            <v>0</v>
          </cell>
        </row>
        <row r="1342">
          <cell r="G1342">
            <v>0</v>
          </cell>
          <cell r="H1342">
            <v>0</v>
          </cell>
        </row>
        <row r="1343">
          <cell r="G1343">
            <v>0</v>
          </cell>
          <cell r="H1343">
            <v>0</v>
          </cell>
        </row>
        <row r="1344">
          <cell r="G1344">
            <v>0</v>
          </cell>
          <cell r="H1344">
            <v>0</v>
          </cell>
        </row>
        <row r="1345">
          <cell r="G1345">
            <v>0</v>
          </cell>
          <cell r="H1345">
            <v>0</v>
          </cell>
        </row>
        <row r="1346">
          <cell r="G1346">
            <v>0</v>
          </cell>
          <cell r="H1346">
            <v>0</v>
          </cell>
        </row>
        <row r="1347">
          <cell r="G1347">
            <v>0</v>
          </cell>
          <cell r="H1347">
            <v>0</v>
          </cell>
        </row>
        <row r="1348">
          <cell r="G1348">
            <v>0</v>
          </cell>
          <cell r="H1348">
            <v>0</v>
          </cell>
        </row>
        <row r="1349">
          <cell r="G1349">
            <v>0</v>
          </cell>
          <cell r="H1349">
            <v>0</v>
          </cell>
        </row>
        <row r="1350">
          <cell r="G1350">
            <v>390.45429999999999</v>
          </cell>
          <cell r="H1350">
            <v>-4.8807</v>
          </cell>
        </row>
        <row r="1351">
          <cell r="G1351">
            <v>401.53070000000002</v>
          </cell>
          <cell r="H1351">
            <v>-5.0190999999999999</v>
          </cell>
        </row>
        <row r="1352">
          <cell r="G1352">
            <v>386.5308</v>
          </cell>
          <cell r="H1352">
            <v>-4.8315999999999999</v>
          </cell>
        </row>
        <row r="1353">
          <cell r="G1353">
            <v>397.26690000000002</v>
          </cell>
          <cell r="H1353">
            <v>-4.9657999999999998</v>
          </cell>
        </row>
        <row r="1354">
          <cell r="G1354">
            <v>395.03879999999998</v>
          </cell>
          <cell r="H1354">
            <v>-4.9379999999999997</v>
          </cell>
        </row>
        <row r="1355">
          <cell r="G1355">
            <v>380.12439999999998</v>
          </cell>
          <cell r="H1355">
            <v>-4.7515999999999998</v>
          </cell>
        </row>
        <row r="1356">
          <cell r="G1356">
            <v>390.5761</v>
          </cell>
          <cell r="H1356">
            <v>-4.8822000000000001</v>
          </cell>
        </row>
        <row r="1357">
          <cell r="G1357">
            <v>43.761499999999998</v>
          </cell>
          <cell r="H1357">
            <v>-0.1094</v>
          </cell>
        </row>
        <row r="1358">
          <cell r="G1358">
            <v>44.938400000000001</v>
          </cell>
          <cell r="H1358">
            <v>-0.1123</v>
          </cell>
        </row>
        <row r="1359">
          <cell r="G1359">
            <v>15.1721</v>
          </cell>
          <cell r="H1359">
            <v>-3.7900000000000003E-2</v>
          </cell>
        </row>
        <row r="1360">
          <cell r="G1360">
            <v>13.454599999999999</v>
          </cell>
          <cell r="H1360">
            <v>-3.3599999999999998E-2</v>
          </cell>
        </row>
        <row r="1361">
          <cell r="G1361">
            <v>14.510899999999999</v>
          </cell>
          <cell r="H1361">
            <v>-3.6299999999999999E-2</v>
          </cell>
        </row>
        <row r="1362">
          <cell r="G1362">
            <v>13.9552</v>
          </cell>
          <cell r="H1362">
            <v>-3.49E-2</v>
          </cell>
        </row>
        <row r="1363">
          <cell r="G1363">
            <v>14.338100000000001</v>
          </cell>
          <cell r="H1363">
            <v>-3.5799999999999998E-2</v>
          </cell>
        </row>
        <row r="1364">
          <cell r="G1364">
            <v>13.7889</v>
          </cell>
          <cell r="H1364">
            <v>-3.4500000000000003E-2</v>
          </cell>
        </row>
        <row r="1365">
          <cell r="G1365">
            <v>-6.4299999999999996E-2</v>
          </cell>
          <cell r="H1365">
            <v>2.0000000000000001E-4</v>
          </cell>
        </row>
        <row r="1366">
          <cell r="G1366">
            <v>-6.3899999999999998E-2</v>
          </cell>
          <cell r="H1366">
            <v>2.0000000000000001E-4</v>
          </cell>
        </row>
        <row r="1367">
          <cell r="G1367">
            <v>-6.3500000000000001E-2</v>
          </cell>
          <cell r="H1367">
            <v>2.0000000000000001E-4</v>
          </cell>
        </row>
        <row r="1368">
          <cell r="G1368">
            <v>-6.3100000000000003E-2</v>
          </cell>
          <cell r="H1368">
            <v>2.0000000000000001E-4</v>
          </cell>
        </row>
        <row r="1369">
          <cell r="G1369">
            <v>-6.1199999999999997E-2</v>
          </cell>
          <cell r="H1369">
            <v>2.9999999999999997E-4</v>
          </cell>
        </row>
        <row r="1370">
          <cell r="G1370">
            <v>-6.0900000000000003E-2</v>
          </cell>
          <cell r="H1370">
            <v>2.9999999999999997E-4</v>
          </cell>
        </row>
        <row r="1371">
          <cell r="G1371">
            <v>-6.0499999999999998E-2</v>
          </cell>
          <cell r="H1371">
            <v>2.9999999999999997E-4</v>
          </cell>
        </row>
        <row r="1372">
          <cell r="G1372">
            <v>-6.0100000000000001E-2</v>
          </cell>
          <cell r="H1372">
            <v>2.9999999999999997E-4</v>
          </cell>
        </row>
        <row r="1373">
          <cell r="G1373">
            <v>-5.9799999999999999E-2</v>
          </cell>
          <cell r="H1373">
            <v>2.9999999999999997E-4</v>
          </cell>
        </row>
        <row r="1374">
          <cell r="G1374">
            <v>-5.9400000000000001E-2</v>
          </cell>
          <cell r="H1374">
            <v>2.9999999999999997E-4</v>
          </cell>
        </row>
        <row r="1375">
          <cell r="G1375">
            <v>-5.91E-2</v>
          </cell>
          <cell r="H1375">
            <v>2.9999999999999997E-4</v>
          </cell>
        </row>
        <row r="1376">
          <cell r="G1376">
            <v>-5.8700000000000002E-2</v>
          </cell>
          <cell r="H1376">
            <v>2.9999999999999997E-4</v>
          </cell>
        </row>
        <row r="1377">
          <cell r="G1377">
            <v>-5.7000000000000002E-2</v>
          </cell>
          <cell r="H1377">
            <v>2.9999999999999997E-4</v>
          </cell>
        </row>
        <row r="1378">
          <cell r="G1378">
            <v>-5.67E-2</v>
          </cell>
          <cell r="H1378">
            <v>2.9999999999999997E-4</v>
          </cell>
        </row>
        <row r="1379">
          <cell r="G1379">
            <v>-5.6300000000000003E-2</v>
          </cell>
          <cell r="H1379">
            <v>2.9999999999999997E-4</v>
          </cell>
        </row>
        <row r="1380">
          <cell r="G1380">
            <v>-5.6000000000000001E-2</v>
          </cell>
          <cell r="H1380">
            <v>2.9999999999999997E-4</v>
          </cell>
        </row>
        <row r="1381">
          <cell r="G1381">
            <v>-5.57E-2</v>
          </cell>
          <cell r="H1381">
            <v>2.9999999999999997E-4</v>
          </cell>
        </row>
        <row r="1382">
          <cell r="G1382">
            <v>-5.5399999999999998E-2</v>
          </cell>
          <cell r="H1382">
            <v>2.9999999999999997E-4</v>
          </cell>
        </row>
        <row r="1383">
          <cell r="G1383">
            <v>-5.5E-2</v>
          </cell>
          <cell r="H1383">
            <v>2.9999999999999997E-4</v>
          </cell>
        </row>
        <row r="1384">
          <cell r="G1384">
            <v>-5.4699999999999999E-2</v>
          </cell>
          <cell r="H1384">
            <v>2.9999999999999997E-4</v>
          </cell>
        </row>
        <row r="1385">
          <cell r="G1385">
            <v>-245.5308</v>
          </cell>
          <cell r="H1385">
            <v>0.12280000000000001</v>
          </cell>
        </row>
        <row r="1386">
          <cell r="G1386">
            <v>-88.9208</v>
          </cell>
          <cell r="H1386">
            <v>4.4499999999999998E-2</v>
          </cell>
        </row>
        <row r="1387">
          <cell r="G1387">
            <v>-80.984899999999996</v>
          </cell>
          <cell r="H1387">
            <v>4.0500000000000001E-2</v>
          </cell>
        </row>
        <row r="1388">
          <cell r="G1388">
            <v>-78.865499999999997</v>
          </cell>
          <cell r="H1388">
            <v>3.9399999999999998E-2</v>
          </cell>
        </row>
        <row r="1389">
          <cell r="G1389">
            <v>-74.033600000000007</v>
          </cell>
          <cell r="H1389">
            <v>3.6999999999999998E-2</v>
          </cell>
        </row>
        <row r="1390">
          <cell r="G1390">
            <v>-75.016199999999998</v>
          </cell>
          <cell r="H1390">
            <v>3.7499999999999999E-2</v>
          </cell>
        </row>
        <row r="1391">
          <cell r="G1391">
            <v>-71.621200000000002</v>
          </cell>
          <cell r="H1391">
            <v>3.5799999999999998E-2</v>
          </cell>
        </row>
        <row r="1392">
          <cell r="G1392">
            <v>77.417400000000001</v>
          </cell>
          <cell r="H1392">
            <v>-0.19350000000000001</v>
          </cell>
        </row>
        <row r="1393">
          <cell r="G1393">
            <v>84.872399999999999</v>
          </cell>
          <cell r="H1393">
            <v>-0.2122</v>
          </cell>
        </row>
        <row r="1394">
          <cell r="G1394">
            <v>-5.9581999999999997</v>
          </cell>
          <cell r="H1394">
            <v>1.49E-2</v>
          </cell>
        </row>
        <row r="1395">
          <cell r="G1395">
            <v>53.917400000000001</v>
          </cell>
          <cell r="H1395">
            <v>-0.1348</v>
          </cell>
        </row>
        <row r="1396">
          <cell r="G1396">
            <v>48.838299999999997</v>
          </cell>
          <cell r="H1396">
            <v>-0.1221</v>
          </cell>
        </row>
        <row r="1397">
          <cell r="G1397">
            <v>243.10339999999999</v>
          </cell>
          <cell r="H1397">
            <v>-0.60780000000000001</v>
          </cell>
        </row>
        <row r="1398">
          <cell r="G1398">
            <v>256.77730000000003</v>
          </cell>
          <cell r="H1398">
            <v>-0.64190000000000003</v>
          </cell>
        </row>
        <row r="1399">
          <cell r="G1399">
            <v>246.84530000000001</v>
          </cell>
          <cell r="H1399">
            <v>-0.61709999999999998</v>
          </cell>
        </row>
        <row r="1400">
          <cell r="G1400">
            <v>261.74130000000002</v>
          </cell>
          <cell r="H1400">
            <v>-0.65439999999999998</v>
          </cell>
        </row>
        <row r="1401">
          <cell r="G1401">
            <v>266.0247</v>
          </cell>
          <cell r="H1401">
            <v>-0.66510000000000002</v>
          </cell>
        </row>
        <row r="1402">
          <cell r="G1402">
            <v>257.17939999999999</v>
          </cell>
          <cell r="H1402">
            <v>-0.64290000000000003</v>
          </cell>
        </row>
        <row r="1403">
          <cell r="G1403">
            <v>262.81569999999999</v>
          </cell>
          <cell r="H1403">
            <v>-0.65700000000000003</v>
          </cell>
        </row>
        <row r="1404">
          <cell r="G1404">
            <v>172.2244</v>
          </cell>
          <cell r="H1404">
            <v>-0.86109999999999998</v>
          </cell>
        </row>
        <row r="1405">
          <cell r="G1405">
            <v>181.4383</v>
          </cell>
          <cell r="H1405">
            <v>-0.90720000000000001</v>
          </cell>
        </row>
        <row r="1406">
          <cell r="G1406">
            <v>95.813900000000004</v>
          </cell>
          <cell r="H1406">
            <v>-0.47910000000000003</v>
          </cell>
        </row>
        <row r="1407">
          <cell r="G1407">
            <v>77.224800000000002</v>
          </cell>
          <cell r="H1407">
            <v>-0.3861</v>
          </cell>
        </row>
        <row r="1408">
          <cell r="G1408">
            <v>80.502300000000005</v>
          </cell>
          <cell r="H1408">
            <v>-0.40250000000000002</v>
          </cell>
        </row>
        <row r="1409">
          <cell r="G1409">
            <v>44.134799999999998</v>
          </cell>
          <cell r="H1409">
            <v>-0.22070000000000001</v>
          </cell>
        </row>
        <row r="1410">
          <cell r="G1410">
            <v>48.71</v>
          </cell>
          <cell r="H1410">
            <v>-0.24349999999999999</v>
          </cell>
        </row>
        <row r="1411">
          <cell r="G1411">
            <v>42.404800000000002</v>
          </cell>
          <cell r="H1411">
            <v>-0.21199999999999999</v>
          </cell>
        </row>
        <row r="1412">
          <cell r="G1412">
            <v>48.7592</v>
          </cell>
          <cell r="H1412">
            <v>-0.24379999999999999</v>
          </cell>
        </row>
        <row r="1413">
          <cell r="G1413">
            <v>47.466799999999999</v>
          </cell>
          <cell r="H1413">
            <v>-0.23730000000000001</v>
          </cell>
        </row>
        <row r="1414">
          <cell r="G1414">
            <v>59.341700000000003</v>
          </cell>
          <cell r="H1414">
            <v>-0.29670000000000002</v>
          </cell>
        </row>
        <row r="1415">
          <cell r="G1415">
            <v>61.263199999999998</v>
          </cell>
          <cell r="H1415">
            <v>-0.30630000000000002</v>
          </cell>
        </row>
        <row r="1416">
          <cell r="G1416">
            <v>-181.9348</v>
          </cell>
          <cell r="H1416">
            <v>0.90969999999999995</v>
          </cell>
        </row>
        <row r="1417">
          <cell r="G1417">
            <v>-183.54079999999999</v>
          </cell>
          <cell r="H1417">
            <v>0.91769999999999996</v>
          </cell>
        </row>
        <row r="1418">
          <cell r="G1418">
            <v>-240.93610000000001</v>
          </cell>
          <cell r="H1418">
            <v>1.2047000000000001</v>
          </cell>
        </row>
        <row r="1419">
          <cell r="G1419">
            <v>-216.56290000000001</v>
          </cell>
          <cell r="H1419">
            <v>1.0828</v>
          </cell>
        </row>
        <row r="1420">
          <cell r="G1420">
            <v>-239.1686</v>
          </cell>
          <cell r="H1420">
            <v>1.1958</v>
          </cell>
        </row>
        <row r="1421">
          <cell r="G1421">
            <v>-229.88900000000001</v>
          </cell>
          <cell r="H1421">
            <v>1.1494</v>
          </cell>
        </row>
        <row r="1422">
          <cell r="G1422">
            <v>-237.01779999999999</v>
          </cell>
          <cell r="H1422">
            <v>1.1851</v>
          </cell>
        </row>
        <row r="1423">
          <cell r="G1423">
            <v>-228.21369999999999</v>
          </cell>
          <cell r="H1423">
            <v>1.1411</v>
          </cell>
        </row>
        <row r="1424">
          <cell r="G1424">
            <v>-233.768</v>
          </cell>
          <cell r="H1424">
            <v>1.1688000000000001</v>
          </cell>
        </row>
        <row r="1425">
          <cell r="G1425">
            <v>-233.0478</v>
          </cell>
          <cell r="H1425">
            <v>1.1652</v>
          </cell>
        </row>
        <row r="1426">
          <cell r="G1426">
            <v>-223.45609999999999</v>
          </cell>
          <cell r="H1426">
            <v>1.1173</v>
          </cell>
        </row>
        <row r="1427">
          <cell r="G1427">
            <v>-228.79640000000001</v>
          </cell>
          <cell r="H1427">
            <v>1.1439999999999999</v>
          </cell>
        </row>
        <row r="1428">
          <cell r="G1428">
            <v>-219.96610000000001</v>
          </cell>
          <cell r="H1428">
            <v>1.0998000000000001</v>
          </cell>
        </row>
        <row r="1429">
          <cell r="G1429">
            <v>-225.81389999999999</v>
          </cell>
          <cell r="H1429">
            <v>1.1291</v>
          </cell>
        </row>
        <row r="1430">
          <cell r="G1430">
            <v>-224.46080000000001</v>
          </cell>
          <cell r="H1430">
            <v>1.1223000000000001</v>
          </cell>
        </row>
        <row r="1431">
          <cell r="G1431">
            <v>-208.86699999999999</v>
          </cell>
          <cell r="H1431">
            <v>1.0443</v>
          </cell>
        </row>
        <row r="1432">
          <cell r="G1432">
            <v>-222.78819999999999</v>
          </cell>
          <cell r="H1432">
            <v>1.1138999999999999</v>
          </cell>
        </row>
        <row r="1433">
          <cell r="G1433">
            <v>-214.20570000000001</v>
          </cell>
          <cell r="H1433">
            <v>1.071</v>
          </cell>
        </row>
        <row r="1434">
          <cell r="G1434">
            <v>-220.89879999999999</v>
          </cell>
          <cell r="H1434">
            <v>1.1045</v>
          </cell>
        </row>
        <row r="1435">
          <cell r="G1435">
            <v>-212.6276</v>
          </cell>
          <cell r="H1435">
            <v>1.0630999999999999</v>
          </cell>
        </row>
        <row r="1436">
          <cell r="G1436">
            <v>-217.9546</v>
          </cell>
          <cell r="H1436">
            <v>1.0898000000000001</v>
          </cell>
        </row>
        <row r="1437">
          <cell r="G1437">
            <v>-217.09729999999999</v>
          </cell>
          <cell r="H1437">
            <v>1.0854999999999999</v>
          </cell>
        </row>
        <row r="1438">
          <cell r="G1438">
            <v>-208.08609999999999</v>
          </cell>
          <cell r="H1438">
            <v>1.0404</v>
          </cell>
        </row>
        <row r="1439">
          <cell r="G1439">
            <v>-213.28129999999999</v>
          </cell>
          <cell r="H1439">
            <v>1.0664</v>
          </cell>
        </row>
        <row r="1440">
          <cell r="G1440">
            <v>-126.4961</v>
          </cell>
          <cell r="H1440">
            <v>0.63249999999999995</v>
          </cell>
        </row>
        <row r="1441">
          <cell r="G1441">
            <v>-129.78870000000001</v>
          </cell>
          <cell r="H1441">
            <v>0.64890000000000003</v>
          </cell>
        </row>
        <row r="1442">
          <cell r="G1442">
            <v>-129.00219999999999</v>
          </cell>
          <cell r="H1442">
            <v>0.64500000000000002</v>
          </cell>
        </row>
        <row r="1443">
          <cell r="G1443">
            <v>-116.04730000000001</v>
          </cell>
          <cell r="H1443">
            <v>0.58020000000000005</v>
          </cell>
        </row>
        <row r="1444">
          <cell r="G1444">
            <v>-128.38499999999999</v>
          </cell>
          <cell r="H1444">
            <v>0.64190000000000003</v>
          </cell>
        </row>
        <row r="1445">
          <cell r="G1445">
            <v>-123.4556</v>
          </cell>
          <cell r="H1445">
            <v>0.61729999999999996</v>
          </cell>
        </row>
        <row r="1446">
          <cell r="G1446">
            <v>-127.67189999999999</v>
          </cell>
          <cell r="H1446">
            <v>0.63839999999999997</v>
          </cell>
        </row>
        <row r="1447">
          <cell r="G1447">
            <v>-123.0039</v>
          </cell>
          <cell r="H1447">
            <v>0.61499999999999999</v>
          </cell>
        </row>
        <row r="1448">
          <cell r="G1448">
            <v>-126.07040000000001</v>
          </cell>
          <cell r="H1448">
            <v>0.63039999999999996</v>
          </cell>
        </row>
        <row r="1449">
          <cell r="G1449">
            <v>-125.58110000000001</v>
          </cell>
          <cell r="H1449">
            <v>0.62790000000000001</v>
          </cell>
        </row>
        <row r="1450">
          <cell r="G1450">
            <v>-119.949</v>
          </cell>
          <cell r="H1450">
            <v>0.59970000000000001</v>
          </cell>
        </row>
        <row r="1451">
          <cell r="G1451">
            <v>-122.90089999999999</v>
          </cell>
          <cell r="H1451">
            <v>0.61450000000000005</v>
          </cell>
        </row>
        <row r="1452">
          <cell r="G1452">
            <v>-117.791</v>
          </cell>
          <cell r="H1452">
            <v>0.58899999999999997</v>
          </cell>
        </row>
        <row r="1453">
          <cell r="G1453">
            <v>-120.86150000000001</v>
          </cell>
          <cell r="H1453">
            <v>0.60429999999999995</v>
          </cell>
        </row>
        <row r="1454">
          <cell r="G1454">
            <v>-120.2423</v>
          </cell>
          <cell r="H1454">
            <v>0.60119999999999996</v>
          </cell>
        </row>
        <row r="1455">
          <cell r="G1455">
            <v>-108.07899999999999</v>
          </cell>
          <cell r="H1455">
            <v>0.54039999999999999</v>
          </cell>
        </row>
        <row r="1456">
          <cell r="G1456">
            <v>-119.5682</v>
          </cell>
          <cell r="H1456">
            <v>0.5978</v>
          </cell>
        </row>
        <row r="1457">
          <cell r="G1457">
            <v>-115.0342</v>
          </cell>
          <cell r="H1457">
            <v>0.57520000000000004</v>
          </cell>
        </row>
        <row r="1458">
          <cell r="G1458">
            <v>-119.1233</v>
          </cell>
          <cell r="H1458">
            <v>0.59560000000000002</v>
          </cell>
        </row>
        <row r="1459">
          <cell r="G1459">
            <v>-114.6216</v>
          </cell>
          <cell r="H1459">
            <v>0.57310000000000005</v>
          </cell>
        </row>
        <row r="1460">
          <cell r="G1460">
            <v>-117.6203</v>
          </cell>
          <cell r="H1460">
            <v>0.58809999999999996</v>
          </cell>
        </row>
        <row r="1461">
          <cell r="G1461">
            <v>-117.01390000000001</v>
          </cell>
          <cell r="H1461">
            <v>0.58509999999999995</v>
          </cell>
        </row>
        <row r="1462">
          <cell r="G1462">
            <v>-111.70569999999999</v>
          </cell>
          <cell r="H1462">
            <v>0.5585</v>
          </cell>
        </row>
        <row r="1463">
          <cell r="G1463">
            <v>-114.5706</v>
          </cell>
          <cell r="H1463">
            <v>0.57289999999999996</v>
          </cell>
        </row>
        <row r="1464">
          <cell r="G1464">
            <v>-109.80840000000001</v>
          </cell>
          <cell r="H1464">
            <v>0.54900000000000004</v>
          </cell>
        </row>
        <row r="1465">
          <cell r="G1465">
            <v>-112.66759999999999</v>
          </cell>
          <cell r="H1465">
            <v>0.56330000000000002</v>
          </cell>
        </row>
        <row r="1466">
          <cell r="G1466">
            <v>-111.9888</v>
          </cell>
          <cell r="H1466">
            <v>0.55989999999999995</v>
          </cell>
        </row>
        <row r="1467">
          <cell r="G1467">
            <v>-100.65900000000001</v>
          </cell>
          <cell r="H1467">
            <v>0.50329999999999997</v>
          </cell>
        </row>
        <row r="1468">
          <cell r="G1468">
            <v>-111.35290000000001</v>
          </cell>
          <cell r="H1468">
            <v>0.55679999999999996</v>
          </cell>
        </row>
        <row r="1469">
          <cell r="G1469">
            <v>-107.1756</v>
          </cell>
          <cell r="H1469">
            <v>0.53590000000000004</v>
          </cell>
        </row>
        <row r="1470">
          <cell r="G1470">
            <v>-111.03789999999999</v>
          </cell>
          <cell r="H1470">
            <v>0.55520000000000003</v>
          </cell>
        </row>
        <row r="1471">
          <cell r="G1471">
            <v>-106.7931</v>
          </cell>
          <cell r="H1471">
            <v>0.53400000000000003</v>
          </cell>
        </row>
        <row r="1472">
          <cell r="G1472">
            <v>-109.71469999999999</v>
          </cell>
          <cell r="H1472">
            <v>0.54859999999999998</v>
          </cell>
        </row>
        <row r="1473">
          <cell r="G1473">
            <v>-109.04810000000001</v>
          </cell>
          <cell r="H1473">
            <v>0.54520000000000002</v>
          </cell>
        </row>
        <row r="1474">
          <cell r="G1474">
            <v>-104.00069999999999</v>
          </cell>
          <cell r="H1474">
            <v>0.52</v>
          </cell>
        </row>
        <row r="1475">
          <cell r="G1475">
            <v>-106.7741</v>
          </cell>
          <cell r="H1475">
            <v>0.53390000000000004</v>
          </cell>
        </row>
        <row r="1476">
          <cell r="G1476">
            <v>-102.2377</v>
          </cell>
          <cell r="H1476">
            <v>0.51119999999999999</v>
          </cell>
        </row>
        <row r="1477">
          <cell r="G1477">
            <v>-104.8951</v>
          </cell>
          <cell r="H1477">
            <v>0.52449999999999997</v>
          </cell>
        </row>
        <row r="1478">
          <cell r="G1478">
            <v>-104.258</v>
          </cell>
          <cell r="H1478">
            <v>0.52129999999999999</v>
          </cell>
        </row>
        <row r="1479">
          <cell r="G1479">
            <v>-97.055499999999995</v>
          </cell>
          <cell r="H1479">
            <v>0.48530000000000001</v>
          </cell>
        </row>
        <row r="1480">
          <cell r="G1480">
            <v>-103.6293</v>
          </cell>
          <cell r="H1480">
            <v>0.5181</v>
          </cell>
        </row>
        <row r="1481">
          <cell r="G1481">
            <v>-99.836299999999994</v>
          </cell>
          <cell r="H1481">
            <v>0.49919999999999998</v>
          </cell>
        </row>
        <row r="1482">
          <cell r="G1482">
            <v>-103.3222</v>
          </cell>
          <cell r="H1482">
            <v>0.51659999999999995</v>
          </cell>
        </row>
        <row r="1483">
          <cell r="G1483">
            <v>-99.476299999999995</v>
          </cell>
          <cell r="H1483">
            <v>0.49740000000000001</v>
          </cell>
        </row>
        <row r="1484">
          <cell r="G1484">
            <v>-102.0873</v>
          </cell>
          <cell r="H1484">
            <v>0.51039999999999996</v>
          </cell>
        </row>
        <row r="1485">
          <cell r="G1485">
            <v>-101.4652</v>
          </cell>
          <cell r="H1485">
            <v>0.50729999999999997</v>
          </cell>
        </row>
        <row r="1486">
          <cell r="G1486">
            <v>-96.872399999999999</v>
          </cell>
          <cell r="H1486">
            <v>0.4844</v>
          </cell>
        </row>
        <row r="1487">
          <cell r="G1487">
            <v>-99.352099999999993</v>
          </cell>
          <cell r="H1487">
            <v>0.49680000000000002</v>
          </cell>
        </row>
        <row r="1488">
          <cell r="G1488">
            <v>-95.135300000000001</v>
          </cell>
          <cell r="H1488">
            <v>0.47570000000000001</v>
          </cell>
        </row>
        <row r="1489">
          <cell r="G1489">
            <v>-97.6066</v>
          </cell>
          <cell r="H1489">
            <v>0.48799999999999999</v>
          </cell>
        </row>
        <row r="1490">
          <cell r="G1490">
            <v>-97.012200000000007</v>
          </cell>
          <cell r="H1490">
            <v>0.48509999999999998</v>
          </cell>
        </row>
        <row r="1491">
          <cell r="G1491">
            <v>-87.1905</v>
          </cell>
          <cell r="H1491">
            <v>0.436</v>
          </cell>
        </row>
        <row r="1492">
          <cell r="G1492">
            <v>-96.542199999999994</v>
          </cell>
          <cell r="H1492">
            <v>0.48270000000000002</v>
          </cell>
        </row>
        <row r="1493">
          <cell r="G1493">
            <v>-92.904600000000002</v>
          </cell>
          <cell r="H1493">
            <v>0.46450000000000002</v>
          </cell>
        </row>
        <row r="1494">
          <cell r="G1494">
            <v>1.3366</v>
          </cell>
          <cell r="H1494">
            <v>-6.7000000000000002E-3</v>
          </cell>
        </row>
        <row r="1495">
          <cell r="G1495">
            <v>1.2935000000000001</v>
          </cell>
          <cell r="H1495">
            <v>-6.4999999999999997E-3</v>
          </cell>
        </row>
        <row r="1496">
          <cell r="G1496">
            <v>1.3228</v>
          </cell>
          <cell r="H1496">
            <v>-6.6E-3</v>
          </cell>
        </row>
        <row r="1497">
          <cell r="G1497">
            <v>1.3159000000000001</v>
          </cell>
          <cell r="H1497">
            <v>-6.6E-3</v>
          </cell>
        </row>
        <row r="1498">
          <cell r="G1498">
            <v>2.0339999999999998</v>
          </cell>
          <cell r="H1498">
            <v>-1.0200000000000001E-2</v>
          </cell>
        </row>
        <row r="1499">
          <cell r="G1499">
            <v>2.133</v>
          </cell>
          <cell r="H1499">
            <v>-1.0699999999999999E-2</v>
          </cell>
        </row>
        <row r="1500">
          <cell r="G1500">
            <v>2.5442999999999998</v>
          </cell>
          <cell r="H1500">
            <v>-1.2699999999999999E-2</v>
          </cell>
        </row>
        <row r="1501">
          <cell r="G1501">
            <v>2.726</v>
          </cell>
          <cell r="H1501">
            <v>-1.3599999999999999E-2</v>
          </cell>
        </row>
        <row r="1502">
          <cell r="G1502">
            <v>2.7099000000000002</v>
          </cell>
          <cell r="H1502">
            <v>-1.35E-2</v>
          </cell>
        </row>
        <row r="1503">
          <cell r="G1503">
            <v>2.3403999999999998</v>
          </cell>
          <cell r="H1503">
            <v>-1.17E-2</v>
          </cell>
        </row>
        <row r="1504">
          <cell r="G1504">
            <v>2.0731000000000002</v>
          </cell>
          <cell r="H1504">
            <v>-1.04E-2</v>
          </cell>
        </row>
        <row r="1505">
          <cell r="G1505">
            <v>1.9581999999999999</v>
          </cell>
          <cell r="H1505">
            <v>-9.7999999999999997E-3</v>
          </cell>
        </row>
        <row r="1506">
          <cell r="G1506">
            <v>1.2566999999999999</v>
          </cell>
          <cell r="H1506">
            <v>-6.3E-3</v>
          </cell>
        </row>
        <row r="1507">
          <cell r="G1507">
            <v>1.2166999999999999</v>
          </cell>
          <cell r="H1507">
            <v>-6.1000000000000004E-3</v>
          </cell>
        </row>
        <row r="1508">
          <cell r="G1508">
            <v>1.2441</v>
          </cell>
          <cell r="H1508">
            <v>-6.1999999999999998E-3</v>
          </cell>
        </row>
        <row r="1509">
          <cell r="G1509">
            <v>1.2378</v>
          </cell>
          <cell r="H1509">
            <v>-6.1999999999999998E-3</v>
          </cell>
        </row>
        <row r="1510">
          <cell r="G1510">
            <v>1.9064000000000001</v>
          </cell>
          <cell r="H1510">
            <v>-9.4999999999999998E-3</v>
          </cell>
        </row>
        <row r="1511">
          <cell r="G1511">
            <v>1.9923</v>
          </cell>
          <cell r="H1511">
            <v>-0.01</v>
          </cell>
        </row>
        <row r="1512">
          <cell r="G1512">
            <v>2.3755000000000002</v>
          </cell>
          <cell r="H1512">
            <v>-1.1900000000000001E-2</v>
          </cell>
        </row>
        <row r="1513">
          <cell r="G1513">
            <v>2.5449999999999999</v>
          </cell>
          <cell r="H1513">
            <v>-1.2699999999999999E-2</v>
          </cell>
        </row>
        <row r="1514">
          <cell r="G1514">
            <v>2.5304000000000002</v>
          </cell>
          <cell r="H1514">
            <v>-1.2699999999999999E-2</v>
          </cell>
        </row>
        <row r="1515">
          <cell r="G1515">
            <v>2.1865000000000001</v>
          </cell>
          <cell r="H1515">
            <v>-1.09E-2</v>
          </cell>
        </row>
        <row r="1516">
          <cell r="G1516">
            <v>1.9376</v>
          </cell>
          <cell r="H1516">
            <v>-9.7000000000000003E-3</v>
          </cell>
        </row>
        <row r="1517">
          <cell r="G1517">
            <v>1.7333000000000001</v>
          </cell>
          <cell r="H1517">
            <v>-8.6999999999999994E-3</v>
          </cell>
        </row>
        <row r="1518">
          <cell r="G1518">
            <v>1.1837</v>
          </cell>
          <cell r="H1518">
            <v>-5.8999999999999999E-3</v>
          </cell>
        </row>
        <row r="1519">
          <cell r="G1519">
            <v>1.1464000000000001</v>
          </cell>
          <cell r="H1519">
            <v>-5.7000000000000002E-3</v>
          </cell>
        </row>
        <row r="1520">
          <cell r="G1520">
            <v>1.1719999999999999</v>
          </cell>
          <cell r="H1520">
            <v>-5.8999999999999999E-3</v>
          </cell>
        </row>
        <row r="1521">
          <cell r="G1521">
            <v>1.1660999999999999</v>
          </cell>
          <cell r="H1521">
            <v>-5.7999999999999996E-3</v>
          </cell>
        </row>
        <row r="1522">
          <cell r="G1522">
            <v>1.6853</v>
          </cell>
          <cell r="H1522">
            <v>-8.3999999999999995E-3</v>
          </cell>
        </row>
        <row r="1523">
          <cell r="G1523">
            <v>1.8627</v>
          </cell>
          <cell r="H1523">
            <v>-9.2999999999999992E-3</v>
          </cell>
        </row>
        <row r="1524">
          <cell r="G1524">
            <v>2.2197</v>
          </cell>
          <cell r="H1524">
            <v>-1.11E-2</v>
          </cell>
        </row>
        <row r="1525">
          <cell r="G1525">
            <v>2.3776999999999999</v>
          </cell>
          <cell r="H1525">
            <v>-1.1900000000000001E-2</v>
          </cell>
        </row>
        <row r="1526">
          <cell r="G1526">
            <v>2.3639999999999999</v>
          </cell>
          <cell r="H1526">
            <v>-1.18E-2</v>
          </cell>
        </row>
        <row r="1527">
          <cell r="G1527">
            <v>2.1128999999999998</v>
          </cell>
          <cell r="H1527">
            <v>-1.06E-2</v>
          </cell>
        </row>
        <row r="1528">
          <cell r="G1528">
            <v>1.8113999999999999</v>
          </cell>
          <cell r="H1528">
            <v>-9.1000000000000004E-3</v>
          </cell>
        </row>
        <row r="1529">
          <cell r="G1529">
            <v>1.6211</v>
          </cell>
          <cell r="H1529">
            <v>-8.0999999999999996E-3</v>
          </cell>
        </row>
        <row r="1530">
          <cell r="G1530">
            <v>1.0123</v>
          </cell>
          <cell r="H1530">
            <v>-5.1000000000000004E-3</v>
          </cell>
        </row>
        <row r="1531">
          <cell r="G1531">
            <v>0.97760000000000002</v>
          </cell>
          <cell r="H1531">
            <v>-4.8999999999999998E-3</v>
          </cell>
        </row>
        <row r="1532">
          <cell r="G1532">
            <v>1.0015000000000001</v>
          </cell>
          <cell r="H1532">
            <v>-5.0000000000000001E-3</v>
          </cell>
        </row>
        <row r="1533">
          <cell r="G1533">
            <v>0.99609999999999999</v>
          </cell>
          <cell r="H1533">
            <v>-5.0000000000000001E-3</v>
          </cell>
        </row>
        <row r="1534">
          <cell r="G1534">
            <v>1.5765</v>
          </cell>
          <cell r="H1534">
            <v>-7.9000000000000008E-3</v>
          </cell>
        </row>
        <row r="1535">
          <cell r="G1535">
            <v>1.7417</v>
          </cell>
          <cell r="H1535">
            <v>-8.6999999999999994E-3</v>
          </cell>
        </row>
        <row r="1536">
          <cell r="G1536">
            <v>2.0743</v>
          </cell>
          <cell r="H1536">
            <v>-1.04E-2</v>
          </cell>
        </row>
        <row r="1537">
          <cell r="G1537">
            <v>2.2214999999999998</v>
          </cell>
          <cell r="H1537">
            <v>-1.11E-2</v>
          </cell>
        </row>
        <row r="1538">
          <cell r="G1538">
            <v>2.2086999999999999</v>
          </cell>
          <cell r="H1538">
            <v>-1.0999999999999999E-2</v>
          </cell>
        </row>
        <row r="1539">
          <cell r="G1539">
            <v>1.8073999999999999</v>
          </cell>
          <cell r="H1539">
            <v>-8.9999999999999993E-3</v>
          </cell>
        </row>
        <row r="1540">
          <cell r="G1540">
            <v>1.6942999999999999</v>
          </cell>
          <cell r="H1540">
            <v>-8.5000000000000006E-3</v>
          </cell>
        </row>
        <row r="1541">
          <cell r="G1541">
            <v>1.5168999999999999</v>
          </cell>
          <cell r="H1541">
            <v>-7.6E-3</v>
          </cell>
        </row>
        <row r="1542">
          <cell r="G1542">
            <v>0.94969999999999999</v>
          </cell>
          <cell r="H1542">
            <v>-4.7000000000000002E-3</v>
          </cell>
        </row>
        <row r="1543">
          <cell r="G1543">
            <v>0.91739999999999999</v>
          </cell>
          <cell r="H1543">
            <v>-4.5999999999999999E-3</v>
          </cell>
        </row>
        <row r="1544">
          <cell r="G1544">
            <v>0.93959999999999999</v>
          </cell>
          <cell r="H1544">
            <v>-4.7000000000000002E-3</v>
          </cell>
        </row>
        <row r="1545">
          <cell r="G1545">
            <v>0.93459999999999999</v>
          </cell>
          <cell r="H1545">
            <v>-4.7000000000000002E-3</v>
          </cell>
        </row>
        <row r="1546">
          <cell r="G1546">
            <v>1.4754</v>
          </cell>
          <cell r="H1546">
            <v>-7.4000000000000003E-3</v>
          </cell>
        </row>
        <row r="1547">
          <cell r="G1547">
            <v>1.6294</v>
          </cell>
          <cell r="H1547">
            <v>-8.0999999999999996E-3</v>
          </cell>
        </row>
        <row r="1548">
          <cell r="G1548">
            <v>1.9393</v>
          </cell>
          <cell r="H1548">
            <v>-9.7000000000000003E-3</v>
          </cell>
        </row>
        <row r="1549">
          <cell r="G1549">
            <v>2.0764</v>
          </cell>
          <cell r="H1549">
            <v>-1.04E-2</v>
          </cell>
        </row>
        <row r="1550">
          <cell r="G1550">
            <v>1.9622999999999999</v>
          </cell>
          <cell r="H1550">
            <v>-9.7999999999999997E-3</v>
          </cell>
        </row>
        <row r="1551">
          <cell r="G1551">
            <v>1.6842999999999999</v>
          </cell>
          <cell r="H1551">
            <v>-8.3999999999999995E-3</v>
          </cell>
        </row>
        <row r="1552">
          <cell r="G1552">
            <v>1.5851999999999999</v>
          </cell>
          <cell r="H1552">
            <v>-7.9000000000000008E-3</v>
          </cell>
        </row>
        <row r="1553">
          <cell r="G1553">
            <v>1.4198999999999999</v>
          </cell>
          <cell r="H1553">
            <v>-7.1000000000000004E-3</v>
          </cell>
        </row>
        <row r="1554">
          <cell r="G1554">
            <v>0.89139999999999997</v>
          </cell>
          <cell r="H1554">
            <v>-4.4999999999999997E-3</v>
          </cell>
        </row>
        <row r="1555">
          <cell r="G1555">
            <v>0.86129999999999995</v>
          </cell>
          <cell r="H1555">
            <v>-4.3E-3</v>
          </cell>
        </row>
        <row r="1556">
          <cell r="G1556">
            <v>0.88200000000000001</v>
          </cell>
          <cell r="H1556">
            <v>-4.4000000000000003E-3</v>
          </cell>
        </row>
        <row r="1557">
          <cell r="G1557">
            <v>0.87729999999999997</v>
          </cell>
          <cell r="H1557">
            <v>-4.4000000000000003E-3</v>
          </cell>
        </row>
        <row r="1558">
          <cell r="G1558">
            <v>1.3813</v>
          </cell>
          <cell r="H1558">
            <v>-6.8999999999999999E-3</v>
          </cell>
        </row>
        <row r="1559">
          <cell r="G1559">
            <v>1.5247999999999999</v>
          </cell>
          <cell r="H1559">
            <v>-7.6E-3</v>
          </cell>
        </row>
        <row r="1560">
          <cell r="G1560">
            <v>1.7118</v>
          </cell>
          <cell r="H1560">
            <v>-8.6E-3</v>
          </cell>
        </row>
        <row r="1561">
          <cell r="G1561">
            <v>1.8395999999999999</v>
          </cell>
          <cell r="H1561">
            <v>-9.1999999999999998E-3</v>
          </cell>
        </row>
        <row r="1562">
          <cell r="G1562">
            <v>1.8287</v>
          </cell>
          <cell r="H1562">
            <v>-9.1000000000000004E-3</v>
          </cell>
        </row>
        <row r="1563">
          <cell r="G1563">
            <v>1.5696000000000001</v>
          </cell>
          <cell r="H1563">
            <v>-7.7999999999999996E-3</v>
          </cell>
        </row>
        <row r="1564">
          <cell r="G1564">
            <v>1.4838</v>
          </cell>
          <cell r="H1564">
            <v>-7.4000000000000003E-3</v>
          </cell>
        </row>
        <row r="1565">
          <cell r="G1565">
            <v>1.3298000000000001</v>
          </cell>
          <cell r="H1565">
            <v>0</v>
          </cell>
        </row>
        <row r="1566">
          <cell r="G1566">
            <v>0.83720000000000006</v>
          </cell>
          <cell r="H1566">
            <v>0</v>
          </cell>
        </row>
        <row r="1567">
          <cell r="G1567">
            <v>0.80920000000000003</v>
          </cell>
          <cell r="H1567">
            <v>0</v>
          </cell>
        </row>
        <row r="1568">
          <cell r="G1568">
            <v>0.8286</v>
          </cell>
          <cell r="H1568">
            <v>0</v>
          </cell>
        </row>
        <row r="1569">
          <cell r="G1569">
            <v>0.82420000000000004</v>
          </cell>
          <cell r="H1569">
            <v>0</v>
          </cell>
        </row>
        <row r="1570">
          <cell r="G1570">
            <v>1.2939000000000001</v>
          </cell>
          <cell r="H1570">
            <v>0</v>
          </cell>
        </row>
        <row r="1571">
          <cell r="G1571">
            <v>1.4277</v>
          </cell>
          <cell r="H1571">
            <v>0</v>
          </cell>
        </row>
        <row r="1572">
          <cell r="G1572">
            <v>1.5952999999999999</v>
          </cell>
          <cell r="H1572">
            <v>0</v>
          </cell>
        </row>
        <row r="1573">
          <cell r="G1573">
            <v>1.7143999999999999</v>
          </cell>
          <cell r="H1573">
            <v>0</v>
          </cell>
        </row>
        <row r="1574">
          <cell r="G1574">
            <v>1.7041999999999999</v>
          </cell>
          <cell r="H1574">
            <v>0</v>
          </cell>
        </row>
        <row r="1575">
          <cell r="G1575">
            <v>1.5149999999999999</v>
          </cell>
          <cell r="H1575">
            <v>0</v>
          </cell>
        </row>
        <row r="1576">
          <cell r="G1576">
            <v>1.2878000000000001</v>
          </cell>
          <cell r="H1576">
            <v>0</v>
          </cell>
        </row>
        <row r="1577">
          <cell r="G1577">
            <v>1.1443000000000001</v>
          </cell>
          <cell r="H1577">
            <v>0</v>
          </cell>
        </row>
        <row r="1578">
          <cell r="G1578">
            <v>0.68540000000000001</v>
          </cell>
          <cell r="H1578">
            <v>0</v>
          </cell>
        </row>
        <row r="1579">
          <cell r="G1579">
            <v>0.6593</v>
          </cell>
          <cell r="H1579">
            <v>0</v>
          </cell>
        </row>
        <row r="1580">
          <cell r="G1580">
            <v>0.67730000000000001</v>
          </cell>
          <cell r="H1580">
            <v>0</v>
          </cell>
        </row>
        <row r="1581">
          <cell r="G1581">
            <v>0.67330000000000001</v>
          </cell>
          <cell r="H1581">
            <v>0</v>
          </cell>
        </row>
        <row r="1582">
          <cell r="G1582">
            <v>1.111</v>
          </cell>
          <cell r="H1582">
            <v>0</v>
          </cell>
        </row>
        <row r="1583">
          <cell r="G1583">
            <v>1.2357</v>
          </cell>
          <cell r="H1583">
            <v>0</v>
          </cell>
        </row>
        <row r="1584">
          <cell r="G1584">
            <v>1.4864999999999999</v>
          </cell>
          <cell r="H1584">
            <v>0</v>
          </cell>
        </row>
        <row r="1585">
          <cell r="G1585">
            <v>1.5975999999999999</v>
          </cell>
          <cell r="H1585">
            <v>0</v>
          </cell>
        </row>
        <row r="1586">
          <cell r="G1586">
            <v>1.5880000000000001</v>
          </cell>
          <cell r="H1586">
            <v>0</v>
          </cell>
        </row>
        <row r="1587">
          <cell r="G1587">
            <v>1.363</v>
          </cell>
          <cell r="H1587">
            <v>0</v>
          </cell>
        </row>
        <row r="1588">
          <cell r="G1588">
            <v>1.2001999999999999</v>
          </cell>
          <cell r="H1588">
            <v>0</v>
          </cell>
        </row>
        <row r="1589">
          <cell r="G1589">
            <v>1.0665</v>
          </cell>
          <cell r="H1589">
            <v>0</v>
          </cell>
        </row>
        <row r="1590">
          <cell r="G1590">
            <v>0.63880000000000003</v>
          </cell>
          <cell r="H1590">
            <v>0</v>
          </cell>
        </row>
        <row r="1591">
          <cell r="G1591">
            <v>0.61450000000000005</v>
          </cell>
          <cell r="H1591">
            <v>0</v>
          </cell>
        </row>
        <row r="1592">
          <cell r="G1592">
            <v>0.63129999999999997</v>
          </cell>
          <cell r="H1592">
            <v>0</v>
          </cell>
        </row>
        <row r="1593">
          <cell r="G1593">
            <v>0.62760000000000005</v>
          </cell>
          <cell r="H1593">
            <v>0</v>
          </cell>
        </row>
        <row r="1594">
          <cell r="G1594">
            <v>1.0355000000000001</v>
          </cell>
          <cell r="H1594">
            <v>0</v>
          </cell>
        </row>
        <row r="1595">
          <cell r="G1595">
            <v>1.1516999999999999</v>
          </cell>
          <cell r="H1595">
            <v>0</v>
          </cell>
        </row>
        <row r="1596">
          <cell r="G1596">
            <v>356.36630000000002</v>
          </cell>
          <cell r="H1596">
            <v>-4.4546000000000001</v>
          </cell>
        </row>
        <row r="1597">
          <cell r="G1597">
            <v>367.54750000000001</v>
          </cell>
          <cell r="H1597">
            <v>-4.5942999999999996</v>
          </cell>
        </row>
        <row r="1598">
          <cell r="G1598">
            <v>353.92399999999998</v>
          </cell>
          <cell r="H1598">
            <v>-4.4241000000000001</v>
          </cell>
        </row>
        <row r="1599">
          <cell r="G1599">
            <v>363.66050000000001</v>
          </cell>
          <cell r="H1599">
            <v>-4.5457999999999998</v>
          </cell>
        </row>
        <row r="1600">
          <cell r="G1600">
            <v>361.62880000000001</v>
          </cell>
          <cell r="H1600">
            <v>-4.5204000000000004</v>
          </cell>
        </row>
        <row r="1601">
          <cell r="G1601">
            <v>345.16030000000001</v>
          </cell>
          <cell r="H1601">
            <v>-4.3144999999999998</v>
          </cell>
        </row>
        <row r="1602">
          <cell r="G1602">
            <v>354.55739999999997</v>
          </cell>
          <cell r="H1602">
            <v>-4.4320000000000004</v>
          </cell>
        </row>
        <row r="1603">
          <cell r="G1603">
            <v>24.545300000000001</v>
          </cell>
          <cell r="H1603">
            <v>-6.1400000000000003E-2</v>
          </cell>
        </row>
        <row r="1604">
          <cell r="G1604">
            <v>25.0747</v>
          </cell>
          <cell r="H1604">
            <v>-6.2700000000000006E-2</v>
          </cell>
        </row>
        <row r="1605">
          <cell r="G1605">
            <v>33.772199999999998</v>
          </cell>
          <cell r="H1605">
            <v>-8.4400000000000003E-2</v>
          </cell>
        </row>
        <row r="1606">
          <cell r="G1606">
            <v>30.732600000000001</v>
          </cell>
          <cell r="H1606">
            <v>-7.6799999999999993E-2</v>
          </cell>
        </row>
        <row r="1607">
          <cell r="G1607">
            <v>33.385300000000001</v>
          </cell>
          <cell r="H1607">
            <v>-8.3500000000000005E-2</v>
          </cell>
        </row>
        <row r="1608">
          <cell r="G1608">
            <v>2.8041</v>
          </cell>
          <cell r="H1608">
            <v>-7.0000000000000001E-3</v>
          </cell>
        </row>
        <row r="1609">
          <cell r="G1609">
            <v>2.7877000000000001</v>
          </cell>
          <cell r="H1609">
            <v>-7.0000000000000001E-3</v>
          </cell>
        </row>
        <row r="1610">
          <cell r="G1610">
            <v>2.7707000000000002</v>
          </cell>
          <cell r="H1610">
            <v>-6.8999999999999999E-3</v>
          </cell>
        </row>
        <row r="1611">
          <cell r="G1611">
            <v>2.7543000000000002</v>
          </cell>
          <cell r="H1611">
            <v>-6.8999999999999999E-3</v>
          </cell>
        </row>
        <row r="1612">
          <cell r="G1612">
            <v>2.7374999999999998</v>
          </cell>
          <cell r="H1612">
            <v>-6.7999999999999996E-3</v>
          </cell>
        </row>
        <row r="1613">
          <cell r="G1613">
            <v>2.7206999999999999</v>
          </cell>
          <cell r="H1613">
            <v>-6.7999999999999996E-3</v>
          </cell>
        </row>
        <row r="1614">
          <cell r="G1614">
            <v>-18.600000000000001</v>
          </cell>
          <cell r="H1614">
            <v>9.2999999999999992E-3</v>
          </cell>
        </row>
        <row r="1615">
          <cell r="G1615">
            <v>-18.511700000000001</v>
          </cell>
          <cell r="H1615">
            <v>9.2999999999999992E-3</v>
          </cell>
        </row>
        <row r="1616">
          <cell r="G1616">
            <v>-18.116900000000001</v>
          </cell>
          <cell r="H1616">
            <v>9.1000000000000004E-3</v>
          </cell>
        </row>
        <row r="1617">
          <cell r="G1617">
            <v>-17.400200000000002</v>
          </cell>
          <cell r="H1617">
            <v>8.6999999999999994E-3</v>
          </cell>
        </row>
        <row r="1618">
          <cell r="G1618">
            <v>-17.303000000000001</v>
          </cell>
          <cell r="H1618">
            <v>8.6999999999999994E-3</v>
          </cell>
        </row>
        <row r="1619">
          <cell r="G1619">
            <v>-16.065300000000001</v>
          </cell>
          <cell r="H1619">
            <v>8.0000000000000002E-3</v>
          </cell>
        </row>
        <row r="1620">
          <cell r="G1620">
            <v>-16.207799999999999</v>
          </cell>
          <cell r="H1620">
            <v>8.0999999999999996E-3</v>
          </cell>
        </row>
        <row r="1621">
          <cell r="G1621">
            <v>285</v>
          </cell>
          <cell r="H1621">
            <v>-28.5</v>
          </cell>
        </row>
        <row r="1622">
          <cell r="G1622">
            <v>277.67599999999999</v>
          </cell>
          <cell r="H1622">
            <v>-27.767600000000002</v>
          </cell>
        </row>
        <row r="1623">
          <cell r="G1623">
            <v>267.29930000000002</v>
          </cell>
          <cell r="H1623">
            <v>-26.729900000000001</v>
          </cell>
        </row>
        <row r="1624">
          <cell r="G1624">
            <v>274.73939999999999</v>
          </cell>
          <cell r="H1624">
            <v>-27.4739</v>
          </cell>
        </row>
        <row r="1625">
          <cell r="G1625">
            <v>273.2045</v>
          </cell>
          <cell r="H1625">
            <v>-27.320499999999999</v>
          </cell>
        </row>
        <row r="1626">
          <cell r="G1626">
            <v>262.88659999999999</v>
          </cell>
          <cell r="H1626">
            <v>-26.288699999999999</v>
          </cell>
        </row>
        <row r="1627">
          <cell r="G1627">
            <v>270.12970000000001</v>
          </cell>
          <cell r="H1627">
            <v>-27.013000000000002</v>
          </cell>
        </row>
        <row r="1628">
          <cell r="G1628">
            <v>-173.26130000000001</v>
          </cell>
          <cell r="H1628">
            <v>17.3261</v>
          </cell>
        </row>
        <row r="1629">
          <cell r="G1629">
            <v>-178.011</v>
          </cell>
          <cell r="H1629">
            <v>17.801100000000002</v>
          </cell>
        </row>
        <row r="1630">
          <cell r="G1630">
            <v>-176.94720000000001</v>
          </cell>
          <cell r="H1630">
            <v>17.694700000000001</v>
          </cell>
        </row>
        <row r="1631">
          <cell r="G1631">
            <v>-158.8639</v>
          </cell>
          <cell r="H1631">
            <v>15.8864</v>
          </cell>
        </row>
        <row r="1632">
          <cell r="G1632">
            <v>-174.9204</v>
          </cell>
          <cell r="H1632">
            <v>17.492000000000001</v>
          </cell>
        </row>
        <row r="1633">
          <cell r="G1633">
            <v>-107</v>
          </cell>
          <cell r="H1633">
            <v>1.3374999999999999</v>
          </cell>
        </row>
        <row r="1634">
          <cell r="G1634">
            <v>-109.9756</v>
          </cell>
          <cell r="H1634">
            <v>1.3747</v>
          </cell>
        </row>
        <row r="1635">
          <cell r="G1635">
            <v>-105.9297</v>
          </cell>
          <cell r="H1635">
            <v>1.3241000000000001</v>
          </cell>
        </row>
        <row r="1636">
          <cell r="G1636">
            <v>-93.549300000000002</v>
          </cell>
          <cell r="H1636">
            <v>1.1694</v>
          </cell>
        </row>
        <row r="1637">
          <cell r="G1637">
            <v>-93.026600000000002</v>
          </cell>
          <cell r="H1637">
            <v>1.1628000000000001</v>
          </cell>
        </row>
        <row r="1638">
          <cell r="G1638">
            <v>-60.366500000000002</v>
          </cell>
          <cell r="H1638">
            <v>0.75460000000000005</v>
          </cell>
        </row>
        <row r="1639">
          <cell r="G1639">
            <v>-60.028799999999997</v>
          </cell>
          <cell r="H1639">
            <v>0.75039999999999996</v>
          </cell>
        </row>
        <row r="1640">
          <cell r="G1640">
            <v>-405.96969999999999</v>
          </cell>
          <cell r="H1640">
            <v>5.0746000000000002</v>
          </cell>
        </row>
        <row r="1641">
          <cell r="G1641">
            <v>-415.202</v>
          </cell>
          <cell r="H1641">
            <v>5.19</v>
          </cell>
        </row>
        <row r="1642">
          <cell r="G1642">
            <v>-472.22239999999999</v>
          </cell>
          <cell r="H1642">
            <v>5.9028</v>
          </cell>
        </row>
        <row r="1643">
          <cell r="G1643">
            <v>-425.70690000000002</v>
          </cell>
          <cell r="H1643">
            <v>5.3212999999999999</v>
          </cell>
        </row>
        <row r="1644">
          <cell r="G1644">
            <v>-472.30160000000001</v>
          </cell>
          <cell r="H1644">
            <v>5.9038000000000004</v>
          </cell>
        </row>
        <row r="1645">
          <cell r="G1645">
            <v>-446.4513</v>
          </cell>
          <cell r="H1645">
            <v>5.5805999999999996</v>
          </cell>
        </row>
        <row r="1646">
          <cell r="G1646">
            <v>-460.7285</v>
          </cell>
          <cell r="H1646">
            <v>5.7591000000000001</v>
          </cell>
        </row>
        <row r="1647">
          <cell r="G1647">
            <v>-205.80500000000001</v>
          </cell>
          <cell r="H1647">
            <v>0.51449999999999996</v>
          </cell>
        </row>
        <row r="1648">
          <cell r="G1648">
            <v>-219.95840000000001</v>
          </cell>
          <cell r="H1648">
            <v>0.54990000000000006</v>
          </cell>
        </row>
        <row r="1649">
          <cell r="G1649">
            <v>-167.35489999999999</v>
          </cell>
          <cell r="H1649">
            <v>0.41839999999999999</v>
          </cell>
        </row>
        <row r="1650">
          <cell r="G1650">
            <v>-176.27340000000001</v>
          </cell>
          <cell r="H1650">
            <v>0.44069999999999998</v>
          </cell>
        </row>
        <row r="1651">
          <cell r="G1651">
            <v>-223.2347</v>
          </cell>
          <cell r="H1651">
            <v>0.55810000000000004</v>
          </cell>
        </row>
        <row r="1652">
          <cell r="G1652">
            <v>65.148200000000003</v>
          </cell>
          <cell r="H1652">
            <v>-0.16289999999999999</v>
          </cell>
        </row>
        <row r="1653">
          <cell r="G1653">
            <v>67.944900000000004</v>
          </cell>
          <cell r="H1653">
            <v>-0.1699</v>
          </cell>
        </row>
        <row r="1654">
          <cell r="G1654">
            <v>67.134299999999996</v>
          </cell>
          <cell r="H1654">
            <v>-0.1678</v>
          </cell>
        </row>
        <row r="1655">
          <cell r="G1655">
            <v>68.958799999999997</v>
          </cell>
          <cell r="H1655">
            <v>-0.1724</v>
          </cell>
        </row>
        <row r="1656">
          <cell r="G1656">
            <v>68.074100000000001</v>
          </cell>
          <cell r="H1656">
            <v>-0.17019999999999999</v>
          </cell>
        </row>
        <row r="1657">
          <cell r="G1657">
            <v>65.473699999999994</v>
          </cell>
          <cell r="H1657">
            <v>-0.16370000000000001</v>
          </cell>
        </row>
        <row r="1658">
          <cell r="G1658">
            <v>67.254300000000001</v>
          </cell>
          <cell r="H1658">
            <v>-0.1681</v>
          </cell>
        </row>
        <row r="1659">
          <cell r="G1659">
            <v>-56.273699999999998</v>
          </cell>
          <cell r="H1659">
            <v>0.28139999999999998</v>
          </cell>
        </row>
        <row r="1660">
          <cell r="G1660">
            <v>-57.804299999999998</v>
          </cell>
          <cell r="H1660">
            <v>0.28899999999999998</v>
          </cell>
        </row>
        <row r="1661">
          <cell r="G1661">
            <v>-72.830699999999993</v>
          </cell>
          <cell r="H1661">
            <v>0.36420000000000002</v>
          </cell>
        </row>
        <row r="1662">
          <cell r="G1662">
            <v>-65.379499999999993</v>
          </cell>
          <cell r="H1662">
            <v>0.32690000000000002</v>
          </cell>
        </row>
        <row r="1663">
          <cell r="G1663">
            <v>-71.982399999999998</v>
          </cell>
          <cell r="H1663">
            <v>0.3599</v>
          </cell>
        </row>
        <row r="1664">
          <cell r="G1664">
            <v>-69.234099999999998</v>
          </cell>
          <cell r="H1664">
            <v>0.34620000000000001</v>
          </cell>
        </row>
        <row r="1665">
          <cell r="G1665">
            <v>-71.121899999999997</v>
          </cell>
          <cell r="H1665">
            <v>0.35560000000000003</v>
          </cell>
        </row>
        <row r="1666">
          <cell r="G1666">
            <v>-68.409499999999994</v>
          </cell>
          <cell r="H1666">
            <v>0.34200000000000003</v>
          </cell>
        </row>
        <row r="1667">
          <cell r="G1667">
            <v>-70.274799999999999</v>
          </cell>
          <cell r="H1667">
            <v>0.35139999999999999</v>
          </cell>
        </row>
        <row r="1668">
          <cell r="G1668">
            <v>-69.850200000000001</v>
          </cell>
          <cell r="H1668">
            <v>0.3493</v>
          </cell>
        </row>
        <row r="1669">
          <cell r="G1669">
            <v>-67.188000000000002</v>
          </cell>
          <cell r="H1669">
            <v>0.33589999999999998</v>
          </cell>
        </row>
        <row r="1670">
          <cell r="G1670">
            <v>-69.541899999999998</v>
          </cell>
          <cell r="H1670">
            <v>0.34770000000000001</v>
          </cell>
        </row>
        <row r="1671">
          <cell r="G1671">
            <v>-79.401300000000006</v>
          </cell>
          <cell r="H1671">
            <v>0.39700000000000002</v>
          </cell>
        </row>
        <row r="1672">
          <cell r="G1672">
            <v>-81.569299999999998</v>
          </cell>
          <cell r="H1672">
            <v>0.4078</v>
          </cell>
        </row>
        <row r="1673">
          <cell r="G1673">
            <v>-106.9864</v>
          </cell>
          <cell r="H1673">
            <v>0.53490000000000004</v>
          </cell>
        </row>
        <row r="1674">
          <cell r="G1674">
            <v>-96.0488</v>
          </cell>
          <cell r="H1674">
            <v>0.48020000000000002</v>
          </cell>
        </row>
        <row r="1675">
          <cell r="G1675">
            <v>-105.7585</v>
          </cell>
          <cell r="H1675">
            <v>0.52880000000000005</v>
          </cell>
        </row>
        <row r="1676">
          <cell r="G1676">
            <v>-101.7306</v>
          </cell>
          <cell r="H1676">
            <v>0.50870000000000004</v>
          </cell>
        </row>
        <row r="1677">
          <cell r="G1677">
            <v>-104.5129</v>
          </cell>
          <cell r="H1677">
            <v>0.52259999999999995</v>
          </cell>
        </row>
        <row r="1678">
          <cell r="G1678">
            <v>-100.5364</v>
          </cell>
          <cell r="H1678">
            <v>0.50270000000000004</v>
          </cell>
        </row>
        <row r="1679">
          <cell r="G1679">
            <v>-103.2863</v>
          </cell>
          <cell r="H1679">
            <v>0.51639999999999997</v>
          </cell>
        </row>
        <row r="1680">
          <cell r="G1680">
            <v>-102.6691</v>
          </cell>
          <cell r="H1680">
            <v>0.51329999999999998</v>
          </cell>
        </row>
        <row r="1681">
          <cell r="G1681">
            <v>-98.763400000000004</v>
          </cell>
          <cell r="H1681">
            <v>0.49380000000000002</v>
          </cell>
        </row>
        <row r="1682">
          <cell r="G1682">
            <v>-101.46550000000001</v>
          </cell>
          <cell r="H1682">
            <v>0.50729999999999997</v>
          </cell>
        </row>
        <row r="1683">
          <cell r="G1683">
            <v>-97.606099999999998</v>
          </cell>
          <cell r="H1683">
            <v>0.48799999999999999</v>
          </cell>
        </row>
        <row r="1684">
          <cell r="G1684">
            <v>-90.7</v>
          </cell>
          <cell r="H1684">
            <v>0.45350000000000001</v>
          </cell>
        </row>
        <row r="1685">
          <cell r="G1685">
            <v>-90.156999999999996</v>
          </cell>
          <cell r="H1685">
            <v>0.45079999999999998</v>
          </cell>
        </row>
        <row r="1686">
          <cell r="G1686">
            <v>-83.8339</v>
          </cell>
          <cell r="H1686">
            <v>0.41920000000000002</v>
          </cell>
        </row>
        <row r="1687">
          <cell r="G1687">
            <v>-89.111900000000006</v>
          </cell>
          <cell r="H1687">
            <v>0.4456</v>
          </cell>
        </row>
        <row r="1688">
          <cell r="G1688">
            <v>-85.718299999999999</v>
          </cell>
          <cell r="H1688">
            <v>0.42859999999999998</v>
          </cell>
        </row>
        <row r="1689">
          <cell r="G1689">
            <v>-88.058499999999995</v>
          </cell>
          <cell r="H1689">
            <v>0.44030000000000002</v>
          </cell>
        </row>
        <row r="1690">
          <cell r="G1690">
            <v>-84.703699999999998</v>
          </cell>
          <cell r="H1690">
            <v>0.42349999999999999</v>
          </cell>
        </row>
        <row r="1691">
          <cell r="G1691">
            <v>-87.015699999999995</v>
          </cell>
          <cell r="H1691">
            <v>0.43509999999999999</v>
          </cell>
        </row>
        <row r="1692">
          <cell r="G1692">
            <v>-86.490300000000005</v>
          </cell>
          <cell r="H1692">
            <v>0.4325</v>
          </cell>
        </row>
        <row r="1693">
          <cell r="G1693">
            <v>-83.194599999999994</v>
          </cell>
          <cell r="H1693">
            <v>0.41599999999999998</v>
          </cell>
        </row>
        <row r="1694">
          <cell r="G1694">
            <v>-85.4649</v>
          </cell>
          <cell r="H1694">
            <v>0.42730000000000001</v>
          </cell>
        </row>
        <row r="1695">
          <cell r="G1695">
            <v>-82.207899999999995</v>
          </cell>
          <cell r="H1695">
            <v>0.41099999999999998</v>
          </cell>
        </row>
        <row r="1696">
          <cell r="G1696">
            <v>-84.450900000000004</v>
          </cell>
          <cell r="H1696">
            <v>0.42230000000000001</v>
          </cell>
        </row>
        <row r="1697">
          <cell r="G1697">
            <v>-83.939899999999994</v>
          </cell>
          <cell r="H1697">
            <v>0.41970000000000002</v>
          </cell>
        </row>
        <row r="1698">
          <cell r="G1698">
            <v>-75.357799999999997</v>
          </cell>
          <cell r="H1698">
            <v>0.37680000000000002</v>
          </cell>
        </row>
        <row r="1699">
          <cell r="G1699">
            <v>-82.975399999999993</v>
          </cell>
          <cell r="H1699">
            <v>0.41489999999999999</v>
          </cell>
        </row>
        <row r="1700">
          <cell r="G1700">
            <v>-79.812399999999997</v>
          </cell>
          <cell r="H1700">
            <v>0.39910000000000001</v>
          </cell>
        </row>
        <row r="1701">
          <cell r="G1701">
            <v>-81.992699999999999</v>
          </cell>
          <cell r="H1701">
            <v>0.41</v>
          </cell>
        </row>
        <row r="1702">
          <cell r="G1702">
            <v>-78.871099999999998</v>
          </cell>
          <cell r="H1702">
            <v>0.39439999999999997</v>
          </cell>
        </row>
        <row r="1703">
          <cell r="G1703">
            <v>-81.0261</v>
          </cell>
          <cell r="H1703">
            <v>0.40510000000000002</v>
          </cell>
        </row>
        <row r="1704">
          <cell r="G1704">
            <v>-80.539199999999994</v>
          </cell>
          <cell r="H1704">
            <v>0.4027</v>
          </cell>
        </row>
        <row r="1705">
          <cell r="G1705">
            <v>-77.472800000000007</v>
          </cell>
          <cell r="H1705">
            <v>0.38740000000000002</v>
          </cell>
        </row>
        <row r="1706">
          <cell r="G1706">
            <v>-79.589500000000001</v>
          </cell>
          <cell r="H1706">
            <v>0.39789999999999998</v>
          </cell>
        </row>
        <row r="1707">
          <cell r="G1707">
            <v>-76.559100000000001</v>
          </cell>
          <cell r="H1707">
            <v>0.38279999999999997</v>
          </cell>
        </row>
        <row r="1708">
          <cell r="G1708">
            <v>-78.650800000000004</v>
          </cell>
          <cell r="H1708">
            <v>0.39329999999999998</v>
          </cell>
        </row>
        <row r="1709">
          <cell r="G1709">
            <v>-78.177899999999994</v>
          </cell>
          <cell r="H1709">
            <v>0.39090000000000003</v>
          </cell>
        </row>
        <row r="1710">
          <cell r="G1710">
            <v>-70.187700000000007</v>
          </cell>
          <cell r="H1710">
            <v>0.35089999999999999</v>
          </cell>
        </row>
        <row r="1711">
          <cell r="G1711">
            <v>-77.285600000000002</v>
          </cell>
          <cell r="H1711">
            <v>0.38640000000000002</v>
          </cell>
        </row>
        <row r="1712">
          <cell r="G1712">
            <v>-74.342699999999994</v>
          </cell>
          <cell r="H1712">
            <v>0.37169999999999997</v>
          </cell>
        </row>
        <row r="1713">
          <cell r="G1713">
            <v>-76.373599999999996</v>
          </cell>
          <cell r="H1713">
            <v>0.38190000000000002</v>
          </cell>
        </row>
        <row r="1714">
          <cell r="G1714">
            <v>-73.465299999999999</v>
          </cell>
          <cell r="H1714">
            <v>0.36730000000000002</v>
          </cell>
        </row>
        <row r="1715">
          <cell r="G1715">
            <v>-75.472099999999998</v>
          </cell>
          <cell r="H1715">
            <v>0.37740000000000001</v>
          </cell>
        </row>
        <row r="1716">
          <cell r="G1716">
            <v>-75.018100000000004</v>
          </cell>
          <cell r="H1716">
            <v>0.37509999999999999</v>
          </cell>
        </row>
        <row r="1717">
          <cell r="G1717">
            <v>-72.161299999999997</v>
          </cell>
          <cell r="H1717">
            <v>0.36080000000000001</v>
          </cell>
        </row>
        <row r="1718">
          <cell r="G1718">
            <v>-74.132300000000001</v>
          </cell>
          <cell r="H1718">
            <v>0.37069999999999997</v>
          </cell>
        </row>
        <row r="1719">
          <cell r="G1719">
            <v>-71.309200000000004</v>
          </cell>
          <cell r="H1719">
            <v>0.35649999999999998</v>
          </cell>
        </row>
        <row r="1720">
          <cell r="G1720">
            <v>-73.256900000000002</v>
          </cell>
          <cell r="H1720">
            <v>0.36630000000000001</v>
          </cell>
        </row>
        <row r="1721">
          <cell r="G1721">
            <v>-72.815899999999999</v>
          </cell>
          <cell r="H1721">
            <v>0.36409999999999998</v>
          </cell>
        </row>
        <row r="1722">
          <cell r="G1722">
            <v>-65.3733</v>
          </cell>
          <cell r="H1722">
            <v>0.32690000000000002</v>
          </cell>
        </row>
        <row r="1723">
          <cell r="G1723">
            <v>-71.983800000000002</v>
          </cell>
          <cell r="H1723">
            <v>0.3599</v>
          </cell>
        </row>
        <row r="1724">
          <cell r="G1724">
            <v>-69.2423</v>
          </cell>
          <cell r="H1724">
            <v>0.34620000000000001</v>
          </cell>
        </row>
        <row r="1725">
          <cell r="G1725">
            <v>-71.131299999999996</v>
          </cell>
          <cell r="H1725">
            <v>0.35570000000000002</v>
          </cell>
        </row>
        <row r="1726">
          <cell r="G1726">
            <v>-68.419799999999995</v>
          </cell>
          <cell r="H1726">
            <v>0.34210000000000002</v>
          </cell>
        </row>
        <row r="1727">
          <cell r="G1727">
            <v>-70.285799999999995</v>
          </cell>
          <cell r="H1727">
            <v>0.35139999999999999</v>
          </cell>
        </row>
        <row r="1728">
          <cell r="G1728">
            <v>-69.859800000000007</v>
          </cell>
          <cell r="H1728">
            <v>0.3493</v>
          </cell>
        </row>
        <row r="1729">
          <cell r="G1729">
            <v>-67.1965</v>
          </cell>
          <cell r="H1729">
            <v>0.33600000000000002</v>
          </cell>
        </row>
        <row r="1730">
          <cell r="G1730">
            <v>-69.028899999999993</v>
          </cell>
          <cell r="H1730">
            <v>0.34510000000000002</v>
          </cell>
        </row>
        <row r="1731">
          <cell r="G1731">
            <v>-66.397000000000006</v>
          </cell>
          <cell r="H1731">
            <v>0.33200000000000002</v>
          </cell>
        </row>
        <row r="1732">
          <cell r="G1732">
            <v>-68.207400000000007</v>
          </cell>
          <cell r="H1732">
            <v>0.34100000000000003</v>
          </cell>
        </row>
        <row r="1733">
          <cell r="G1733">
            <v>-67.793599999999998</v>
          </cell>
          <cell r="H1733">
            <v>0.33900000000000002</v>
          </cell>
        </row>
        <row r="1734">
          <cell r="G1734">
            <v>-63.0349</v>
          </cell>
          <cell r="H1734">
            <v>0.31519999999999998</v>
          </cell>
        </row>
        <row r="1735">
          <cell r="G1735">
            <v>-66.999399999999994</v>
          </cell>
          <cell r="H1735">
            <v>0.33500000000000002</v>
          </cell>
        </row>
        <row r="1736">
          <cell r="G1736">
            <v>-64.444400000000002</v>
          </cell>
          <cell r="H1736">
            <v>0.32219999999999999</v>
          </cell>
        </row>
        <row r="1737">
          <cell r="G1737">
            <v>-66.201099999999997</v>
          </cell>
          <cell r="H1737">
            <v>0.33100000000000002</v>
          </cell>
        </row>
        <row r="1738">
          <cell r="G1738">
            <v>-63.676400000000001</v>
          </cell>
          <cell r="H1738">
            <v>0.31840000000000002</v>
          </cell>
        </row>
        <row r="1739">
          <cell r="G1739">
            <v>-65.412000000000006</v>
          </cell>
          <cell r="H1739">
            <v>0.3271</v>
          </cell>
        </row>
        <row r="1740">
          <cell r="G1740">
            <v>-65.014499999999998</v>
          </cell>
          <cell r="H1740">
            <v>0.3251</v>
          </cell>
        </row>
        <row r="1741">
          <cell r="G1741">
            <v>-62.534799999999997</v>
          </cell>
          <cell r="H1741">
            <v>0.31269999999999998</v>
          </cell>
        </row>
        <row r="1742">
          <cell r="G1742">
            <v>-64.239000000000004</v>
          </cell>
          <cell r="H1742">
            <v>0.32119999999999999</v>
          </cell>
        </row>
        <row r="1743">
          <cell r="G1743">
            <v>-61.788699999999999</v>
          </cell>
          <cell r="H1743">
            <v>0.30890000000000001</v>
          </cell>
        </row>
        <row r="1744">
          <cell r="G1744">
            <v>-63.4724</v>
          </cell>
          <cell r="H1744">
            <v>0.31740000000000002</v>
          </cell>
        </row>
        <row r="1745">
          <cell r="G1745">
            <v>-63.086199999999998</v>
          </cell>
          <cell r="H1745">
            <v>0.31540000000000001</v>
          </cell>
        </row>
        <row r="1746">
          <cell r="G1746">
            <v>-56.634300000000003</v>
          </cell>
          <cell r="H1746">
            <v>0.28320000000000001</v>
          </cell>
        </row>
        <row r="1747">
          <cell r="G1747">
            <v>-62.357399999999998</v>
          </cell>
          <cell r="H1747">
            <v>0.31180000000000002</v>
          </cell>
        </row>
        <row r="1748">
          <cell r="G1748">
            <v>-59.978400000000001</v>
          </cell>
          <cell r="H1748">
            <v>0.2999</v>
          </cell>
        </row>
        <row r="1749">
          <cell r="G1749">
            <v>-61.612400000000001</v>
          </cell>
          <cell r="H1749">
            <v>0.30809999999999998</v>
          </cell>
        </row>
        <row r="1750">
          <cell r="G1750">
            <v>-59.261699999999998</v>
          </cell>
          <cell r="H1750">
            <v>0.29630000000000001</v>
          </cell>
        </row>
        <row r="1751">
          <cell r="G1751">
            <v>-60.875900000000001</v>
          </cell>
          <cell r="H1751">
            <v>0.3044</v>
          </cell>
        </row>
        <row r="1752">
          <cell r="G1752">
            <v>-60.504899999999999</v>
          </cell>
          <cell r="H1752">
            <v>0.30249999999999999</v>
          </cell>
        </row>
        <row r="1753">
          <cell r="G1753">
            <v>-58.196199999999997</v>
          </cell>
          <cell r="H1753">
            <v>0.29099999999999998</v>
          </cell>
        </row>
        <row r="1754">
          <cell r="G1754">
            <v>-59.781199999999998</v>
          </cell>
          <cell r="H1754">
            <v>0.2989</v>
          </cell>
        </row>
        <row r="1755">
          <cell r="G1755">
            <v>-57.5</v>
          </cell>
          <cell r="H1755">
            <v>0.28749999999999998</v>
          </cell>
        </row>
        <row r="1756">
          <cell r="G1756">
            <v>-59.065800000000003</v>
          </cell>
          <cell r="H1756">
            <v>0.29530000000000001</v>
          </cell>
        </row>
        <row r="1757">
          <cell r="G1757">
            <v>-58.705399999999997</v>
          </cell>
          <cell r="H1757">
            <v>0.29349999999999998</v>
          </cell>
        </row>
        <row r="1758">
          <cell r="G1758">
            <v>-52.700699999999998</v>
          </cell>
          <cell r="H1758">
            <v>0.26350000000000001</v>
          </cell>
        </row>
        <row r="1759">
          <cell r="G1759">
            <v>-58.025399999999998</v>
          </cell>
          <cell r="H1759">
            <v>0.29010000000000002</v>
          </cell>
        </row>
        <row r="1760">
          <cell r="G1760">
            <v>-55.810699999999997</v>
          </cell>
          <cell r="H1760">
            <v>0.27910000000000001</v>
          </cell>
        </row>
        <row r="1761">
          <cell r="G1761">
            <v>-57.3354</v>
          </cell>
          <cell r="H1761">
            <v>0.28670000000000001</v>
          </cell>
        </row>
        <row r="1762">
          <cell r="G1762">
            <v>-55.153300000000002</v>
          </cell>
          <cell r="H1762">
            <v>0.27579999999999999</v>
          </cell>
        </row>
        <row r="1763">
          <cell r="G1763">
            <v>-56.661099999999998</v>
          </cell>
          <cell r="H1763">
            <v>0.2833</v>
          </cell>
        </row>
        <row r="1764">
          <cell r="G1764">
            <v>-56.321399999999997</v>
          </cell>
          <cell r="H1764">
            <v>0.28160000000000002</v>
          </cell>
        </row>
        <row r="1765">
          <cell r="G1765">
            <v>-54.177900000000001</v>
          </cell>
          <cell r="H1765">
            <v>0.27089999999999997</v>
          </cell>
        </row>
        <row r="1766">
          <cell r="G1766">
            <v>-55.659199999999998</v>
          </cell>
          <cell r="H1766">
            <v>0.27829999999999999</v>
          </cell>
        </row>
        <row r="1767">
          <cell r="G1767">
            <v>-53.540900000000001</v>
          </cell>
          <cell r="H1767">
            <v>0.26769999999999999</v>
          </cell>
        </row>
        <row r="1768">
          <cell r="G1768">
            <v>-55.004800000000003</v>
          </cell>
          <cell r="H1768">
            <v>0.27500000000000002</v>
          </cell>
        </row>
        <row r="1769">
          <cell r="G1769">
            <v>-54.675199999999997</v>
          </cell>
          <cell r="H1769">
            <v>0.27339999999999998</v>
          </cell>
        </row>
        <row r="1770">
          <cell r="G1770">
            <v>-49.088200000000001</v>
          </cell>
          <cell r="H1770">
            <v>0.24540000000000001</v>
          </cell>
        </row>
        <row r="1771">
          <cell r="G1771">
            <v>-54.0535</v>
          </cell>
          <cell r="H1771">
            <v>0.27029999999999998</v>
          </cell>
        </row>
        <row r="1772">
          <cell r="G1772">
            <v>-51.996499999999997</v>
          </cell>
          <cell r="H1772">
            <v>0.26</v>
          </cell>
        </row>
        <row r="1773">
          <cell r="G1773">
            <v>-53.418199999999999</v>
          </cell>
          <cell r="H1773">
            <v>0.2671</v>
          </cell>
        </row>
        <row r="1774">
          <cell r="G1774">
            <v>-51.385399999999997</v>
          </cell>
          <cell r="H1774">
            <v>0.25690000000000002</v>
          </cell>
        </row>
        <row r="1775">
          <cell r="G1775">
            <v>-52.790500000000002</v>
          </cell>
          <cell r="H1775">
            <v>0.26400000000000001</v>
          </cell>
        </row>
        <row r="1776">
          <cell r="G1776">
            <v>-52.474299999999999</v>
          </cell>
          <cell r="H1776">
            <v>0.26240000000000002</v>
          </cell>
        </row>
        <row r="1777">
          <cell r="G1777">
            <v>-50.477499999999999</v>
          </cell>
          <cell r="H1777">
            <v>0.25240000000000001</v>
          </cell>
        </row>
        <row r="1778">
          <cell r="G1778">
            <v>-51.857799999999997</v>
          </cell>
          <cell r="H1778">
            <v>0.25929999999999997</v>
          </cell>
        </row>
        <row r="1779">
          <cell r="G1779">
            <v>-49.884500000000003</v>
          </cell>
          <cell r="H1779">
            <v>0.24940000000000001</v>
          </cell>
        </row>
        <row r="1780">
          <cell r="G1780">
            <v>-51.248699999999999</v>
          </cell>
          <cell r="H1780">
            <v>0.25619999999999998</v>
          </cell>
        </row>
        <row r="1781">
          <cell r="G1781">
            <v>-50.941899999999997</v>
          </cell>
          <cell r="H1781">
            <v>0.25469999999999998</v>
          </cell>
        </row>
        <row r="1782">
          <cell r="G1782">
            <v>-47.370100000000001</v>
          </cell>
          <cell r="H1782">
            <v>0.2369</v>
          </cell>
        </row>
        <row r="1783">
          <cell r="G1783">
            <v>-50.353400000000001</v>
          </cell>
          <cell r="H1783">
            <v>0.25180000000000002</v>
          </cell>
        </row>
        <row r="1784">
          <cell r="G1784">
            <v>-48.437399999999997</v>
          </cell>
          <cell r="H1784">
            <v>0.2422</v>
          </cell>
        </row>
        <row r="1785">
          <cell r="G1785">
            <v>-49.762099999999997</v>
          </cell>
          <cell r="H1785">
            <v>0.24879999999999999</v>
          </cell>
        </row>
        <row r="1786">
          <cell r="G1786">
            <v>-47.868699999999997</v>
          </cell>
          <cell r="H1786">
            <v>0.23930000000000001</v>
          </cell>
        </row>
        <row r="1787">
          <cell r="G1787">
            <v>-49.177900000000001</v>
          </cell>
          <cell r="H1787">
            <v>0.24590000000000001</v>
          </cell>
        </row>
        <row r="1788">
          <cell r="G1788">
            <v>-48.883600000000001</v>
          </cell>
          <cell r="H1788">
            <v>0.24440000000000001</v>
          </cell>
        </row>
        <row r="1789">
          <cell r="G1789">
            <v>-47.023699999999998</v>
          </cell>
          <cell r="H1789">
            <v>0.2351</v>
          </cell>
        </row>
        <row r="1790">
          <cell r="G1790">
            <v>-48.309800000000003</v>
          </cell>
          <cell r="H1790">
            <v>0.24149999999999999</v>
          </cell>
        </row>
        <row r="1791">
          <cell r="G1791">
            <v>-46.471800000000002</v>
          </cell>
          <cell r="H1791">
            <v>0.2324</v>
          </cell>
        </row>
        <row r="1792">
          <cell r="G1792">
            <v>-47.742800000000003</v>
          </cell>
          <cell r="H1792">
            <v>0.2387</v>
          </cell>
        </row>
        <row r="1793">
          <cell r="G1793">
            <v>-47.457299999999996</v>
          </cell>
          <cell r="H1793">
            <v>0.23730000000000001</v>
          </cell>
        </row>
        <row r="1794">
          <cell r="G1794">
            <v>-42.6083</v>
          </cell>
          <cell r="H1794">
            <v>0.21299999999999999</v>
          </cell>
        </row>
        <row r="1795">
          <cell r="G1795">
            <v>-46.918599999999998</v>
          </cell>
          <cell r="H1795">
            <v>0.2346</v>
          </cell>
        </row>
        <row r="1796">
          <cell r="G1796">
            <v>-45.133600000000001</v>
          </cell>
          <cell r="H1796">
            <v>0.22570000000000001</v>
          </cell>
        </row>
        <row r="1797">
          <cell r="G1797">
            <v>-46.368099999999998</v>
          </cell>
          <cell r="H1797">
            <v>0.23180000000000001</v>
          </cell>
        </row>
        <row r="1798">
          <cell r="G1798">
            <v>-44.604100000000003</v>
          </cell>
          <cell r="H1798">
            <v>0.223</v>
          </cell>
        </row>
        <row r="1799">
          <cell r="G1799">
            <v>-45.824199999999998</v>
          </cell>
          <cell r="H1799">
            <v>0.2291</v>
          </cell>
        </row>
        <row r="1800">
          <cell r="G1800">
            <v>-45.5503</v>
          </cell>
          <cell r="H1800">
            <v>0.2278</v>
          </cell>
        </row>
        <row r="1801">
          <cell r="G1801">
            <v>-43.817399999999999</v>
          </cell>
          <cell r="H1801">
            <v>0.21909999999999999</v>
          </cell>
        </row>
        <row r="1802">
          <cell r="G1802">
            <v>-45.016100000000002</v>
          </cell>
          <cell r="H1802">
            <v>0.22509999999999999</v>
          </cell>
        </row>
        <row r="1803">
          <cell r="G1803">
            <v>-43.303600000000003</v>
          </cell>
          <cell r="H1803">
            <v>0.2165</v>
          </cell>
        </row>
        <row r="1804">
          <cell r="G1804">
            <v>-44.488199999999999</v>
          </cell>
          <cell r="H1804">
            <v>0.22239999999999999</v>
          </cell>
        </row>
        <row r="1805">
          <cell r="G1805">
            <v>-44.2224</v>
          </cell>
          <cell r="H1805">
            <v>0.22109999999999999</v>
          </cell>
        </row>
        <row r="1806">
          <cell r="G1806">
            <v>-39.704099999999997</v>
          </cell>
          <cell r="H1806">
            <v>0.19850000000000001</v>
          </cell>
        </row>
        <row r="1807">
          <cell r="G1807">
            <v>-43.720799999999997</v>
          </cell>
          <cell r="H1807">
            <v>0.21859999999999999</v>
          </cell>
        </row>
        <row r="1808">
          <cell r="G1808">
            <v>-42.057699999999997</v>
          </cell>
          <cell r="H1808">
            <v>0.21029999999999999</v>
          </cell>
        </row>
        <row r="1809">
          <cell r="G1809">
            <v>-43.208300000000001</v>
          </cell>
          <cell r="H1809">
            <v>0.216</v>
          </cell>
        </row>
        <row r="1810">
          <cell r="G1810">
            <v>-41.564799999999998</v>
          </cell>
          <cell r="H1810">
            <v>0.20780000000000001</v>
          </cell>
        </row>
        <row r="1811">
          <cell r="G1811">
            <v>-42.701900000000002</v>
          </cell>
          <cell r="H1811">
            <v>0.2135</v>
          </cell>
        </row>
        <row r="1812">
          <cell r="G1812">
            <v>-42.446899999999999</v>
          </cell>
          <cell r="H1812">
            <v>0.2122</v>
          </cell>
        </row>
        <row r="1813">
          <cell r="G1813">
            <v>-40.832299999999996</v>
          </cell>
          <cell r="H1813">
            <v>0.20419999999999999</v>
          </cell>
        </row>
        <row r="1814">
          <cell r="G1814">
            <v>-41.9495</v>
          </cell>
          <cell r="H1814">
            <v>0.2097</v>
          </cell>
        </row>
        <row r="1815">
          <cell r="G1815">
            <v>-40.353900000000003</v>
          </cell>
          <cell r="H1815">
            <v>0.20180000000000001</v>
          </cell>
        </row>
        <row r="1816">
          <cell r="G1816">
            <v>-41.458100000000002</v>
          </cell>
          <cell r="H1816">
            <v>0.20730000000000001</v>
          </cell>
        </row>
        <row r="1817">
          <cell r="G1817">
            <v>0</v>
          </cell>
          <cell r="H1817">
            <v>0</v>
          </cell>
        </row>
        <row r="1818">
          <cell r="G1818">
            <v>0</v>
          </cell>
          <cell r="H1818">
            <v>0</v>
          </cell>
        </row>
        <row r="1819">
          <cell r="G1819">
            <v>0</v>
          </cell>
          <cell r="H1819">
            <v>0</v>
          </cell>
        </row>
        <row r="1820">
          <cell r="G1820">
            <v>0</v>
          </cell>
          <cell r="H1820">
            <v>0</v>
          </cell>
        </row>
        <row r="1821">
          <cell r="G1821">
            <v>0</v>
          </cell>
          <cell r="H1821">
            <v>0</v>
          </cell>
        </row>
        <row r="1822">
          <cell r="G1822">
            <v>90</v>
          </cell>
          <cell r="H1822">
            <v>0</v>
          </cell>
        </row>
        <row r="1823">
          <cell r="G1823">
            <v>92.558700000000002</v>
          </cell>
          <cell r="H1823">
            <v>0</v>
          </cell>
        </row>
        <row r="1824">
          <cell r="G1824">
            <v>89.099800000000002</v>
          </cell>
          <cell r="H1824">
            <v>-0.38640000000000002</v>
          </cell>
        </row>
        <row r="1825">
          <cell r="G1825">
            <v>91.579800000000006</v>
          </cell>
          <cell r="H1825">
            <v>0.20910000000000001</v>
          </cell>
        </row>
        <row r="1826">
          <cell r="G1826">
            <v>91.068200000000004</v>
          </cell>
          <cell r="H1826">
            <v>0</v>
          </cell>
        </row>
        <row r="1827">
          <cell r="G1827">
            <v>87.628900000000002</v>
          </cell>
          <cell r="H1827">
            <v>0.1943</v>
          </cell>
        </row>
        <row r="1828">
          <cell r="G1828">
            <v>90.043199999999999</v>
          </cell>
          <cell r="H1828">
            <v>0.42409999999999998</v>
          </cell>
        </row>
        <row r="1829">
          <cell r="G1829">
            <v>0</v>
          </cell>
          <cell r="H1829">
            <v>0</v>
          </cell>
        </row>
        <row r="1830">
          <cell r="G1830">
            <v>0</v>
          </cell>
          <cell r="H1830">
            <v>0</v>
          </cell>
        </row>
        <row r="1831">
          <cell r="G1831">
            <v>0</v>
          </cell>
          <cell r="H1831">
            <v>0</v>
          </cell>
        </row>
        <row r="1832">
          <cell r="G1832">
            <v>0</v>
          </cell>
          <cell r="H1832">
            <v>0</v>
          </cell>
        </row>
        <row r="1833">
          <cell r="G1833">
            <v>0</v>
          </cell>
          <cell r="H1833">
            <v>0</v>
          </cell>
        </row>
        <row r="1834">
          <cell r="G1834">
            <v>0</v>
          </cell>
          <cell r="H1834">
            <v>0</v>
          </cell>
        </row>
        <row r="1835">
          <cell r="G1835">
            <v>0</v>
          </cell>
          <cell r="H1835">
            <v>0</v>
          </cell>
        </row>
        <row r="1836">
          <cell r="G1836">
            <v>0</v>
          </cell>
          <cell r="H1836">
            <v>0</v>
          </cell>
        </row>
        <row r="1837">
          <cell r="G1837">
            <v>0</v>
          </cell>
          <cell r="H1837">
            <v>0</v>
          </cell>
        </row>
        <row r="1838">
          <cell r="G1838">
            <v>0</v>
          </cell>
          <cell r="H1838">
            <v>0</v>
          </cell>
        </row>
        <row r="1839">
          <cell r="G1839">
            <v>0</v>
          </cell>
          <cell r="H1839">
            <v>0</v>
          </cell>
        </row>
        <row r="1840">
          <cell r="G1840">
            <v>0</v>
          </cell>
          <cell r="H1840">
            <v>0</v>
          </cell>
        </row>
        <row r="1841">
          <cell r="G1841">
            <v>0</v>
          </cell>
          <cell r="H1841">
            <v>0</v>
          </cell>
        </row>
        <row r="1842">
          <cell r="G1842">
            <v>0</v>
          </cell>
          <cell r="H1842">
            <v>0</v>
          </cell>
        </row>
        <row r="1843">
          <cell r="G1843">
            <v>0</v>
          </cell>
          <cell r="H1843">
            <v>0</v>
          </cell>
        </row>
        <row r="1844">
          <cell r="G1844">
            <v>0</v>
          </cell>
          <cell r="H1844">
            <v>0</v>
          </cell>
        </row>
        <row r="1845">
          <cell r="G1845">
            <v>0</v>
          </cell>
          <cell r="H1845">
            <v>0</v>
          </cell>
        </row>
        <row r="1846">
          <cell r="G1846">
            <v>0</v>
          </cell>
          <cell r="H1846">
            <v>0</v>
          </cell>
        </row>
        <row r="1847">
          <cell r="G1847">
            <v>0</v>
          </cell>
          <cell r="H1847">
            <v>0</v>
          </cell>
        </row>
        <row r="1848">
          <cell r="G1848">
            <v>0</v>
          </cell>
          <cell r="H1848">
            <v>0</v>
          </cell>
        </row>
        <row r="1849">
          <cell r="G1849">
            <v>0</v>
          </cell>
          <cell r="H1849">
            <v>0</v>
          </cell>
        </row>
        <row r="1850">
          <cell r="G1850">
            <v>0</v>
          </cell>
          <cell r="H1850">
            <v>0</v>
          </cell>
        </row>
        <row r="1851">
          <cell r="G1851">
            <v>0</v>
          </cell>
          <cell r="H1851">
            <v>0</v>
          </cell>
        </row>
        <row r="1852">
          <cell r="G1852">
            <v>0</v>
          </cell>
          <cell r="H1852">
            <v>0</v>
          </cell>
        </row>
        <row r="1853">
          <cell r="G1853">
            <v>0</v>
          </cell>
          <cell r="H1853">
            <v>0</v>
          </cell>
        </row>
        <row r="1854">
          <cell r="G1854">
            <v>0</v>
          </cell>
          <cell r="H1854">
            <v>0</v>
          </cell>
        </row>
        <row r="1855">
          <cell r="G1855">
            <v>0</v>
          </cell>
          <cell r="H1855">
            <v>0</v>
          </cell>
        </row>
        <row r="1856">
          <cell r="G1856">
            <v>0</v>
          </cell>
          <cell r="H1856">
            <v>0</v>
          </cell>
        </row>
        <row r="1857">
          <cell r="G1857">
            <v>0</v>
          </cell>
          <cell r="H1857">
            <v>0</v>
          </cell>
        </row>
        <row r="1858">
          <cell r="G1858">
            <v>0</v>
          </cell>
          <cell r="H1858">
            <v>0</v>
          </cell>
        </row>
        <row r="1859">
          <cell r="G1859">
            <v>0</v>
          </cell>
          <cell r="H1859">
            <v>0</v>
          </cell>
        </row>
        <row r="1860">
          <cell r="G1860">
            <v>0</v>
          </cell>
          <cell r="H1860">
            <v>0</v>
          </cell>
        </row>
        <row r="1861">
          <cell r="G1861">
            <v>0</v>
          </cell>
          <cell r="H1861">
            <v>0</v>
          </cell>
        </row>
        <row r="1862">
          <cell r="G1862">
            <v>0</v>
          </cell>
          <cell r="H1862">
            <v>0</v>
          </cell>
        </row>
        <row r="1863">
          <cell r="G1863">
            <v>0</v>
          </cell>
          <cell r="H1863">
            <v>0</v>
          </cell>
        </row>
        <row r="1864">
          <cell r="G1864">
            <v>0</v>
          </cell>
          <cell r="H1864">
            <v>0</v>
          </cell>
        </row>
        <row r="1865">
          <cell r="G1865">
            <v>0</v>
          </cell>
          <cell r="H1865">
            <v>0</v>
          </cell>
        </row>
        <row r="1866">
          <cell r="G1866">
            <v>0</v>
          </cell>
          <cell r="H1866">
            <v>0</v>
          </cell>
        </row>
        <row r="1867">
          <cell r="G1867">
            <v>0</v>
          </cell>
          <cell r="H1867">
            <v>0</v>
          </cell>
        </row>
        <row r="1868">
          <cell r="G1868">
            <v>0</v>
          </cell>
          <cell r="H1868">
            <v>0</v>
          </cell>
        </row>
        <row r="1869">
          <cell r="G1869">
            <v>0</v>
          </cell>
          <cell r="H1869">
            <v>0</v>
          </cell>
        </row>
        <row r="1870">
          <cell r="G1870">
            <v>0</v>
          </cell>
          <cell r="H1870">
            <v>0</v>
          </cell>
        </row>
        <row r="1871">
          <cell r="G1871">
            <v>0</v>
          </cell>
          <cell r="H1871">
            <v>0</v>
          </cell>
        </row>
        <row r="1872">
          <cell r="G1872">
            <v>0</v>
          </cell>
          <cell r="H1872">
            <v>0</v>
          </cell>
        </row>
        <row r="1873">
          <cell r="G1873">
            <v>0</v>
          </cell>
          <cell r="H1873">
            <v>0</v>
          </cell>
        </row>
        <row r="1874">
          <cell r="G1874">
            <v>0</v>
          </cell>
          <cell r="H1874">
            <v>0</v>
          </cell>
        </row>
        <row r="1875">
          <cell r="G1875">
            <v>0</v>
          </cell>
          <cell r="H1875">
            <v>0</v>
          </cell>
        </row>
        <row r="1876">
          <cell r="G1876">
            <v>0</v>
          </cell>
          <cell r="H1876">
            <v>0</v>
          </cell>
        </row>
        <row r="1877">
          <cell r="G1877">
            <v>0</v>
          </cell>
          <cell r="H1877">
            <v>0</v>
          </cell>
        </row>
        <row r="1878">
          <cell r="G1878">
            <v>0</v>
          </cell>
          <cell r="H1878">
            <v>0</v>
          </cell>
        </row>
        <row r="1879">
          <cell r="G1879">
            <v>0</v>
          </cell>
          <cell r="H1879">
            <v>0</v>
          </cell>
        </row>
        <row r="1880">
          <cell r="G1880">
            <v>0</v>
          </cell>
          <cell r="H1880">
            <v>0</v>
          </cell>
        </row>
        <row r="1881">
          <cell r="G1881">
            <v>0</v>
          </cell>
          <cell r="H1881">
            <v>0</v>
          </cell>
        </row>
        <row r="1882">
          <cell r="G1882">
            <v>0</v>
          </cell>
          <cell r="H1882">
            <v>0</v>
          </cell>
        </row>
        <row r="1883">
          <cell r="G1883">
            <v>0</v>
          </cell>
          <cell r="H1883">
            <v>0</v>
          </cell>
        </row>
        <row r="1884">
          <cell r="G1884">
            <v>0</v>
          </cell>
          <cell r="H1884">
            <v>0</v>
          </cell>
        </row>
        <row r="1885">
          <cell r="G1885">
            <v>0</v>
          </cell>
          <cell r="H1885">
            <v>0</v>
          </cell>
        </row>
        <row r="1886">
          <cell r="G1886">
            <v>0</v>
          </cell>
          <cell r="H1886">
            <v>0</v>
          </cell>
        </row>
        <row r="1887">
          <cell r="G1887">
            <v>0</v>
          </cell>
          <cell r="H1887">
            <v>0</v>
          </cell>
        </row>
        <row r="1888">
          <cell r="G1888">
            <v>0</v>
          </cell>
          <cell r="H1888">
            <v>0</v>
          </cell>
        </row>
        <row r="1889">
          <cell r="G1889">
            <v>0</v>
          </cell>
          <cell r="H1889">
            <v>0</v>
          </cell>
        </row>
        <row r="1890">
          <cell r="G1890">
            <v>0</v>
          </cell>
          <cell r="H1890">
            <v>0</v>
          </cell>
        </row>
        <row r="1891">
          <cell r="G1891">
            <v>0</v>
          </cell>
          <cell r="H1891">
            <v>0</v>
          </cell>
        </row>
        <row r="1892">
          <cell r="G1892">
            <v>0</v>
          </cell>
          <cell r="H1892">
            <v>0</v>
          </cell>
        </row>
        <row r="1893">
          <cell r="G1893">
            <v>0</v>
          </cell>
          <cell r="H1893">
            <v>0</v>
          </cell>
        </row>
        <row r="1894">
          <cell r="G1894">
            <v>0</v>
          </cell>
          <cell r="H1894">
            <v>0</v>
          </cell>
        </row>
        <row r="1895">
          <cell r="G1895">
            <v>0</v>
          </cell>
          <cell r="H1895">
            <v>0</v>
          </cell>
        </row>
        <row r="1896">
          <cell r="G1896">
            <v>0</v>
          </cell>
          <cell r="H1896">
            <v>0</v>
          </cell>
        </row>
        <row r="1897">
          <cell r="G1897">
            <v>0</v>
          </cell>
          <cell r="H1897">
            <v>0</v>
          </cell>
        </row>
        <row r="1898">
          <cell r="G1898">
            <v>0</v>
          </cell>
          <cell r="H1898">
            <v>0</v>
          </cell>
        </row>
        <row r="1899">
          <cell r="G1899">
            <v>0</v>
          </cell>
          <cell r="H1899">
            <v>0</v>
          </cell>
        </row>
        <row r="1900">
          <cell r="G1900">
            <v>0</v>
          </cell>
          <cell r="H1900">
            <v>0</v>
          </cell>
        </row>
        <row r="1901">
          <cell r="G1901">
            <v>-0.4582</v>
          </cell>
          <cell r="H1901">
            <v>-2.0000000000000001E-4</v>
          </cell>
        </row>
        <row r="1902">
          <cell r="G1902">
            <v>-0.45829999999999999</v>
          </cell>
          <cell r="H1902">
            <v>-2.0000000000000001E-4</v>
          </cell>
        </row>
        <row r="1903">
          <cell r="G1903">
            <v>-0.4582</v>
          </cell>
          <cell r="H1903">
            <v>-2.0000000000000001E-4</v>
          </cell>
        </row>
        <row r="1904">
          <cell r="G1904">
            <v>-0.45810000000000001</v>
          </cell>
          <cell r="H1904">
            <v>-2.0000000000000001E-4</v>
          </cell>
        </row>
        <row r="1905">
          <cell r="G1905">
            <v>-0.45789999999999997</v>
          </cell>
          <cell r="H1905">
            <v>-2.0000000000000001E-4</v>
          </cell>
        </row>
        <row r="1906">
          <cell r="G1906">
            <v>-0.45750000000000002</v>
          </cell>
          <cell r="H1906">
            <v>-2.0000000000000001E-4</v>
          </cell>
        </row>
        <row r="1907">
          <cell r="G1907">
            <v>-0.5716</v>
          </cell>
          <cell r="H1907">
            <v>-2.9999999999999997E-4</v>
          </cell>
        </row>
        <row r="1908">
          <cell r="G1908">
            <v>-0.6855</v>
          </cell>
          <cell r="H1908">
            <v>-2.9999999999999997E-4</v>
          </cell>
        </row>
        <row r="1909">
          <cell r="G1909">
            <v>-1.8270999999999999</v>
          </cell>
          <cell r="H1909">
            <v>-8.9999999999999998E-4</v>
          </cell>
        </row>
        <row r="1910">
          <cell r="G1910">
            <v>-1.141</v>
          </cell>
          <cell r="H1910">
            <v>-5.9999999999999995E-4</v>
          </cell>
        </row>
        <row r="1911">
          <cell r="G1911">
            <v>-0.91190000000000004</v>
          </cell>
          <cell r="H1911">
            <v>-5.0000000000000001E-4</v>
          </cell>
        </row>
        <row r="1912">
          <cell r="G1912">
            <v>-0.4556</v>
          </cell>
          <cell r="H1912">
            <v>-2.0000000000000001E-4</v>
          </cell>
        </row>
        <row r="1913">
          <cell r="G1913">
            <v>-0.34139999999999998</v>
          </cell>
          <cell r="H1913">
            <v>-2.0000000000000001E-4</v>
          </cell>
        </row>
        <row r="1914">
          <cell r="G1914">
            <v>-0.34110000000000001</v>
          </cell>
          <cell r="H1914">
            <v>-2.0000000000000001E-4</v>
          </cell>
        </row>
        <row r="1915">
          <cell r="G1915">
            <v>-0.3407</v>
          </cell>
          <cell r="H1915">
            <v>-2.0000000000000001E-4</v>
          </cell>
        </row>
        <row r="1916">
          <cell r="G1916">
            <v>-0.34039999999999998</v>
          </cell>
          <cell r="H1916">
            <v>-2.0000000000000001E-4</v>
          </cell>
        </row>
        <row r="1917">
          <cell r="G1917">
            <v>-0.34010000000000001</v>
          </cell>
          <cell r="H1917">
            <v>-2.0000000000000001E-4</v>
          </cell>
        </row>
        <row r="1918">
          <cell r="G1918">
            <v>-0.3397</v>
          </cell>
          <cell r="H1918">
            <v>-2.0000000000000001E-4</v>
          </cell>
        </row>
        <row r="1919">
          <cell r="G1919">
            <v>-0.4526</v>
          </cell>
          <cell r="H1919">
            <v>-2.0000000000000001E-4</v>
          </cell>
        </row>
        <row r="1920">
          <cell r="G1920">
            <v>-0.45219999999999999</v>
          </cell>
          <cell r="H1920">
            <v>-2.0000000000000001E-4</v>
          </cell>
        </row>
        <row r="1921">
          <cell r="G1921">
            <v>-1.2425999999999999</v>
          </cell>
          <cell r="H1921">
            <v>-5.9999999999999995E-4</v>
          </cell>
        </row>
        <row r="1922">
          <cell r="G1922">
            <v>-1.0158</v>
          </cell>
          <cell r="H1922">
            <v>-5.0000000000000001E-4</v>
          </cell>
        </row>
        <row r="1923">
          <cell r="G1923">
            <v>-0.78910000000000002</v>
          </cell>
          <cell r="H1923">
            <v>-4.0000000000000002E-4</v>
          </cell>
        </row>
        <row r="1924">
          <cell r="G1924">
            <v>-0.33800000000000002</v>
          </cell>
          <cell r="H1924">
            <v>-2.0000000000000001E-4</v>
          </cell>
        </row>
        <row r="1925">
          <cell r="G1925">
            <v>-0.33760000000000001</v>
          </cell>
          <cell r="H1925">
            <v>-2.0000000000000001E-4</v>
          </cell>
        </row>
        <row r="1926">
          <cell r="G1926">
            <v>-0.33729999999999999</v>
          </cell>
          <cell r="H1926">
            <v>-2.0000000000000001E-4</v>
          </cell>
        </row>
        <row r="1927">
          <cell r="G1927">
            <v>-0.33689999999999998</v>
          </cell>
          <cell r="H1927">
            <v>-2.0000000000000001E-4</v>
          </cell>
        </row>
        <row r="1928">
          <cell r="G1928">
            <v>-0.33660000000000001</v>
          </cell>
          <cell r="H1928">
            <v>-2.0000000000000001E-4</v>
          </cell>
        </row>
        <row r="1929">
          <cell r="G1929">
            <v>-0.33629999999999999</v>
          </cell>
          <cell r="H1929">
            <v>-2.0000000000000001E-4</v>
          </cell>
        </row>
        <row r="1930">
          <cell r="G1930">
            <v>-0.33589999999999998</v>
          </cell>
          <cell r="H1930">
            <v>-2.0000000000000001E-4</v>
          </cell>
        </row>
        <row r="1931">
          <cell r="G1931">
            <v>-0.3357</v>
          </cell>
          <cell r="H1931">
            <v>-2.0000000000000001E-4</v>
          </cell>
        </row>
        <row r="1932">
          <cell r="G1932">
            <v>-0.44729999999999998</v>
          </cell>
          <cell r="H1932">
            <v>-2.0000000000000001E-4</v>
          </cell>
        </row>
        <row r="1933">
          <cell r="G1933">
            <v>-1.1173</v>
          </cell>
          <cell r="H1933">
            <v>-5.9999999999999995E-4</v>
          </cell>
        </row>
        <row r="1934">
          <cell r="G1934">
            <v>-0.78149999999999997</v>
          </cell>
          <cell r="H1934">
            <v>-4.0000000000000002E-4</v>
          </cell>
        </row>
        <row r="1935">
          <cell r="G1935">
            <v>-0.55759999999999998</v>
          </cell>
          <cell r="H1935">
            <v>-2.9999999999999997E-4</v>
          </cell>
        </row>
        <row r="1936">
          <cell r="G1936">
            <v>-0.33450000000000002</v>
          </cell>
          <cell r="H1936">
            <v>-2.0000000000000001E-4</v>
          </cell>
        </row>
        <row r="1937">
          <cell r="G1937">
            <v>-0.22270000000000001</v>
          </cell>
          <cell r="H1937">
            <v>-1E-4</v>
          </cell>
        </row>
        <row r="1938">
          <cell r="G1938">
            <v>-0.22259999999999999</v>
          </cell>
          <cell r="H1938">
            <v>-1E-4</v>
          </cell>
        </row>
        <row r="1939">
          <cell r="G1939">
            <v>-0.22239999999999999</v>
          </cell>
          <cell r="H1939">
            <v>-1E-4</v>
          </cell>
        </row>
        <row r="1940">
          <cell r="G1940">
            <v>-0.22220000000000001</v>
          </cell>
          <cell r="H1940">
            <v>-1E-4</v>
          </cell>
        </row>
        <row r="1941">
          <cell r="G1941">
            <v>-0.222</v>
          </cell>
          <cell r="H1941">
            <v>-1E-4</v>
          </cell>
        </row>
        <row r="1942">
          <cell r="G1942">
            <v>-0.2218</v>
          </cell>
          <cell r="H1942">
            <v>-1E-4</v>
          </cell>
        </row>
        <row r="1943">
          <cell r="G1943">
            <v>-0.22170000000000001</v>
          </cell>
          <cell r="H1943">
            <v>-1E-4</v>
          </cell>
        </row>
        <row r="1944">
          <cell r="G1944">
            <v>-0.33229999999999998</v>
          </cell>
          <cell r="H1944">
            <v>-2.0000000000000001E-4</v>
          </cell>
        </row>
        <row r="1945">
          <cell r="G1945">
            <v>-0.88560000000000005</v>
          </cell>
          <cell r="H1945">
            <v>-4.0000000000000002E-4</v>
          </cell>
        </row>
        <row r="1946">
          <cell r="G1946">
            <v>-0.66379999999999995</v>
          </cell>
          <cell r="H1946">
            <v>-2.9999999999999997E-4</v>
          </cell>
        </row>
        <row r="1947">
          <cell r="G1947">
            <v>-0.55259999999999998</v>
          </cell>
          <cell r="H1947">
            <v>-2.9999999999999997E-4</v>
          </cell>
        </row>
        <row r="1948">
          <cell r="G1948">
            <v>-0.22090000000000001</v>
          </cell>
          <cell r="H1948">
            <v>-1E-4</v>
          </cell>
        </row>
        <row r="1949">
          <cell r="G1949">
            <v>-0.22070000000000001</v>
          </cell>
          <cell r="H1949">
            <v>-1E-4</v>
          </cell>
        </row>
        <row r="1950">
          <cell r="G1950">
            <v>-0.2205</v>
          </cell>
          <cell r="H1950">
            <v>-1E-4</v>
          </cell>
        </row>
        <row r="1951">
          <cell r="G1951">
            <v>-0.2203</v>
          </cell>
          <cell r="H1951">
            <v>-1E-4</v>
          </cell>
        </row>
        <row r="1952">
          <cell r="G1952">
            <v>-0.22009999999999999</v>
          </cell>
          <cell r="H1952">
            <v>-1E-4</v>
          </cell>
        </row>
        <row r="1953">
          <cell r="G1953">
            <v>-0.22</v>
          </cell>
          <cell r="H1953">
            <v>-1E-4</v>
          </cell>
        </row>
        <row r="1954">
          <cell r="G1954">
            <v>-0.2198</v>
          </cell>
          <cell r="H1954">
            <v>-1E-4</v>
          </cell>
        </row>
        <row r="1955">
          <cell r="G1955">
            <v>-0.21959999999999999</v>
          </cell>
          <cell r="H1955">
            <v>-1E-4</v>
          </cell>
        </row>
        <row r="1956">
          <cell r="G1956">
            <v>-0.32929999999999998</v>
          </cell>
          <cell r="H1956">
            <v>-2.0000000000000001E-4</v>
          </cell>
        </row>
        <row r="1957">
          <cell r="G1957">
            <v>-0.76780000000000004</v>
          </cell>
          <cell r="H1957">
            <v>-4.0000000000000002E-4</v>
          </cell>
        </row>
        <row r="1958">
          <cell r="G1958">
            <v>-0.54800000000000004</v>
          </cell>
          <cell r="H1958">
            <v>-2.9999999999999997E-4</v>
          </cell>
        </row>
        <row r="1959">
          <cell r="G1959">
            <v>-0.438</v>
          </cell>
          <cell r="H1959">
            <v>-2.0000000000000001E-4</v>
          </cell>
        </row>
        <row r="1960">
          <cell r="G1960">
            <v>-0.21890000000000001</v>
          </cell>
          <cell r="H1960">
            <v>-1E-4</v>
          </cell>
        </row>
        <row r="1961">
          <cell r="G1961">
            <v>-0.21870000000000001</v>
          </cell>
          <cell r="H1961">
            <v>-1E-4</v>
          </cell>
        </row>
        <row r="1962">
          <cell r="G1962">
            <v>-0.2185</v>
          </cell>
          <cell r="H1962">
            <v>-1E-4</v>
          </cell>
        </row>
        <row r="1963">
          <cell r="G1963">
            <v>-0.21829999999999999</v>
          </cell>
          <cell r="H1963">
            <v>-1E-4</v>
          </cell>
        </row>
        <row r="1964">
          <cell r="G1964">
            <v>-0.21820000000000001</v>
          </cell>
          <cell r="H1964">
            <v>-1E-4</v>
          </cell>
        </row>
        <row r="1965">
          <cell r="G1965">
            <v>-0.218</v>
          </cell>
          <cell r="H1965">
            <v>-1E-4</v>
          </cell>
        </row>
        <row r="1966">
          <cell r="G1966">
            <v>-0.21779999999999999</v>
          </cell>
          <cell r="H1966">
            <v>-1E-4</v>
          </cell>
        </row>
        <row r="1967">
          <cell r="G1967">
            <v>-0.2177</v>
          </cell>
          <cell r="H1967">
            <v>-1E-4</v>
          </cell>
        </row>
        <row r="1968">
          <cell r="G1968">
            <v>-0.2175</v>
          </cell>
          <cell r="H1968">
            <v>-1E-4</v>
          </cell>
        </row>
        <row r="1969">
          <cell r="G1969">
            <v>-0.6522</v>
          </cell>
          <cell r="H1969">
            <v>-2.9999999999999997E-4</v>
          </cell>
        </row>
        <row r="1970">
          <cell r="G1970">
            <v>-0.4345</v>
          </cell>
          <cell r="H1970">
            <v>-2.0000000000000001E-4</v>
          </cell>
        </row>
        <row r="1971">
          <cell r="G1971">
            <v>-0.3256</v>
          </cell>
          <cell r="H1971">
            <v>-2.0000000000000001E-4</v>
          </cell>
        </row>
        <row r="1972">
          <cell r="G1972">
            <v>-0.1085</v>
          </cell>
          <cell r="H1972">
            <v>-1E-4</v>
          </cell>
        </row>
        <row r="1973">
          <cell r="G1973">
            <v>-0.1084</v>
          </cell>
          <cell r="H1973">
            <v>-1E-4</v>
          </cell>
        </row>
        <row r="1974">
          <cell r="G1974">
            <v>-0.10829999999999999</v>
          </cell>
          <cell r="H1974">
            <v>-1E-4</v>
          </cell>
        </row>
        <row r="1975">
          <cell r="G1975">
            <v>-0.1082</v>
          </cell>
          <cell r="H1975">
            <v>-1E-4</v>
          </cell>
        </row>
        <row r="1976">
          <cell r="G1976">
            <v>-0.1082</v>
          </cell>
          <cell r="H1976">
            <v>-1E-4</v>
          </cell>
        </row>
        <row r="1977">
          <cell r="G1977">
            <v>-0.1081</v>
          </cell>
          <cell r="H1977">
            <v>-1E-4</v>
          </cell>
        </row>
        <row r="1978">
          <cell r="G1978">
            <v>-0.108</v>
          </cell>
          <cell r="H1978">
            <v>-1E-4</v>
          </cell>
        </row>
        <row r="1979">
          <cell r="G1979">
            <v>-0.1079</v>
          </cell>
          <cell r="H1979">
            <v>-1E-4</v>
          </cell>
        </row>
        <row r="1980">
          <cell r="G1980">
            <v>-0.2157</v>
          </cell>
          <cell r="H1980">
            <v>-1E-4</v>
          </cell>
        </row>
        <row r="1981">
          <cell r="G1981">
            <v>-0.43120000000000003</v>
          </cell>
          <cell r="H1981">
            <v>-2.0000000000000001E-4</v>
          </cell>
        </row>
        <row r="1982">
          <cell r="G1982">
            <v>-0.32319999999999999</v>
          </cell>
          <cell r="H1982">
            <v>-2.0000000000000001E-4</v>
          </cell>
        </row>
        <row r="1983">
          <cell r="G1983">
            <v>-0.32290000000000002</v>
          </cell>
          <cell r="H1983">
            <v>-2.0000000000000001E-4</v>
          </cell>
        </row>
        <row r="1984">
          <cell r="G1984">
            <v>-0.1076</v>
          </cell>
          <cell r="H1984">
            <v>-1E-4</v>
          </cell>
        </row>
        <row r="1985">
          <cell r="G1985">
            <v>-0.1075</v>
          </cell>
          <cell r="H1985">
            <v>-1E-4</v>
          </cell>
        </row>
        <row r="1986">
          <cell r="G1986">
            <v>-0.1074</v>
          </cell>
          <cell r="H1986">
            <v>-1E-4</v>
          </cell>
        </row>
        <row r="1987">
          <cell r="G1987">
            <v>-0.10730000000000001</v>
          </cell>
          <cell r="H1987">
            <v>-1E-4</v>
          </cell>
        </row>
        <row r="1988">
          <cell r="G1988">
            <v>-0.10730000000000001</v>
          </cell>
          <cell r="H1988">
            <v>-1E-4</v>
          </cell>
        </row>
        <row r="1989">
          <cell r="G1989">
            <v>-0.1072</v>
          </cell>
          <cell r="H1989">
            <v>-1E-4</v>
          </cell>
        </row>
        <row r="1990">
          <cell r="G1990">
            <v>-0.1071</v>
          </cell>
          <cell r="H1990">
            <v>-1E-4</v>
          </cell>
        </row>
        <row r="1991">
          <cell r="G1991">
            <v>-0.107</v>
          </cell>
          <cell r="H1991">
            <v>-1E-4</v>
          </cell>
        </row>
        <row r="1992">
          <cell r="G1992">
            <v>-0.1069</v>
          </cell>
          <cell r="H1992">
            <v>-1E-4</v>
          </cell>
        </row>
        <row r="1993">
          <cell r="G1993">
            <v>-0.42749999999999999</v>
          </cell>
          <cell r="H1993">
            <v>-2.0000000000000001E-4</v>
          </cell>
        </row>
        <row r="1994">
          <cell r="G1994">
            <v>-312.84019999999998</v>
          </cell>
          <cell r="H1994">
            <v>-0.15640000000000001</v>
          </cell>
        </row>
        <row r="1995">
          <cell r="G1995">
            <v>21.011299999999999</v>
          </cell>
          <cell r="H1995">
            <v>1.0500000000000001E-2</v>
          </cell>
        </row>
        <row r="1996">
          <cell r="G1996">
            <v>20.954899999999999</v>
          </cell>
          <cell r="H1996">
            <v>1.0500000000000001E-2</v>
          </cell>
        </row>
        <row r="1997">
          <cell r="G1997">
            <v>20.843399999999999</v>
          </cell>
          <cell r="H1997">
            <v>1.04E-2</v>
          </cell>
        </row>
        <row r="1998">
          <cell r="G1998">
            <v>20.726900000000001</v>
          </cell>
          <cell r="H1998">
            <v>1.04E-2</v>
          </cell>
        </row>
        <row r="1999">
          <cell r="G1999">
            <v>20.608899999999998</v>
          </cell>
          <cell r="H1999">
            <v>1.03E-2</v>
          </cell>
        </row>
        <row r="2000">
          <cell r="G2000">
            <v>20.493600000000001</v>
          </cell>
          <cell r="H2000">
            <v>1.0200000000000001E-2</v>
          </cell>
        </row>
        <row r="2001">
          <cell r="G2001">
            <v>49.251100000000001</v>
          </cell>
          <cell r="H2001">
            <v>2.46E-2</v>
          </cell>
        </row>
        <row r="2002">
          <cell r="G2002">
            <v>49.926000000000002</v>
          </cell>
          <cell r="H2002">
            <v>2.5000000000000001E-2</v>
          </cell>
        </row>
        <row r="2003">
          <cell r="G2003">
            <v>-55.177100000000003</v>
          </cell>
          <cell r="H2003">
            <v>-2.76E-2</v>
          </cell>
        </row>
        <row r="2004">
          <cell r="G2004">
            <v>-49.172199999999997</v>
          </cell>
          <cell r="H2004">
            <v>-2.46E-2</v>
          </cell>
        </row>
        <row r="2005">
          <cell r="G2005">
            <v>-54.545099999999998</v>
          </cell>
          <cell r="H2005">
            <v>-2.7300000000000001E-2</v>
          </cell>
        </row>
        <row r="2006">
          <cell r="G2006">
            <v>3.7387999999999999</v>
          </cell>
          <cell r="H2006">
            <v>1.9E-3</v>
          </cell>
        </row>
        <row r="2007">
          <cell r="G2007">
            <v>3.7168999999999999</v>
          </cell>
          <cell r="H2007">
            <v>1.9E-3</v>
          </cell>
        </row>
        <row r="2008">
          <cell r="G2008">
            <v>3.6943000000000001</v>
          </cell>
          <cell r="H2008">
            <v>1.8E-3</v>
          </cell>
        </row>
        <row r="2009">
          <cell r="G2009">
            <v>3.6724000000000001</v>
          </cell>
          <cell r="H2009">
            <v>1.8E-3</v>
          </cell>
        </row>
        <row r="2010">
          <cell r="G2010">
            <v>3.65</v>
          </cell>
          <cell r="H2010">
            <v>1.8E-3</v>
          </cell>
        </row>
        <row r="2011">
          <cell r="G2011">
            <v>3.6276000000000002</v>
          </cell>
          <cell r="H2011">
            <v>1.8E-3</v>
          </cell>
        </row>
        <row r="2012">
          <cell r="G2012">
            <v>3.6061000000000001</v>
          </cell>
          <cell r="H2012">
            <v>1.8E-3</v>
          </cell>
        </row>
        <row r="2013">
          <cell r="G2013">
            <v>3.5840000000000001</v>
          </cell>
          <cell r="H2013">
            <v>1.8E-3</v>
          </cell>
        </row>
        <row r="2014">
          <cell r="G2014">
            <v>3.5628000000000002</v>
          </cell>
          <cell r="H2014">
            <v>1.8E-3</v>
          </cell>
        </row>
        <row r="2015">
          <cell r="G2015">
            <v>-20.399999999999999</v>
          </cell>
          <cell r="H2015">
            <v>0.255</v>
          </cell>
        </row>
        <row r="2016">
          <cell r="G2016">
            <v>-20.98</v>
          </cell>
          <cell r="H2016">
            <v>0.26219999999999999</v>
          </cell>
        </row>
        <row r="2017">
          <cell r="G2017">
            <v>-20.195900000000002</v>
          </cell>
          <cell r="H2017">
            <v>0.25240000000000001</v>
          </cell>
        </row>
        <row r="2018">
          <cell r="G2018">
            <v>-20.758099999999999</v>
          </cell>
          <cell r="H2018">
            <v>0.25950000000000001</v>
          </cell>
        </row>
        <row r="2019">
          <cell r="G2019">
            <v>-20.642099999999999</v>
          </cell>
          <cell r="H2019">
            <v>0.25800000000000001</v>
          </cell>
        </row>
        <row r="2020">
          <cell r="G2020">
            <v>-19.862500000000001</v>
          </cell>
          <cell r="H2020">
            <v>0.24829999999999999</v>
          </cell>
        </row>
        <row r="2021">
          <cell r="G2021">
            <v>-20.409800000000001</v>
          </cell>
          <cell r="H2021">
            <v>0.25509999999999999</v>
          </cell>
        </row>
        <row r="2022">
          <cell r="G2022">
            <v>-93.727099999999993</v>
          </cell>
          <cell r="H2022">
            <v>0.23430000000000001</v>
          </cell>
        </row>
        <row r="2023">
          <cell r="G2023">
            <v>-15.1309</v>
          </cell>
          <cell r="H2023">
            <v>3.78E-2</v>
          </cell>
        </row>
        <row r="2024">
          <cell r="G2024">
            <v>-15.0405</v>
          </cell>
          <cell r="H2024">
            <v>3.7600000000000001E-2</v>
          </cell>
        </row>
        <row r="2025">
          <cell r="G2025">
            <v>-13.503399999999999</v>
          </cell>
          <cell r="H2025">
            <v>3.3799999999999997E-2</v>
          </cell>
        </row>
        <row r="2026">
          <cell r="G2026">
            <v>-19.824300000000001</v>
          </cell>
          <cell r="H2026">
            <v>4.9599999999999998E-2</v>
          </cell>
        </row>
        <row r="2027">
          <cell r="G2027">
            <v>-19.068000000000001</v>
          </cell>
          <cell r="H2027">
            <v>4.7699999999999999E-2</v>
          </cell>
        </row>
        <row r="2028">
          <cell r="G2028">
            <v>-19.5883</v>
          </cell>
          <cell r="H2028">
            <v>4.9000000000000002E-2</v>
          </cell>
        </row>
        <row r="2029">
          <cell r="G2029">
            <v>-18.840800000000002</v>
          </cell>
          <cell r="H2029">
            <v>4.7100000000000003E-2</v>
          </cell>
        </row>
        <row r="2030">
          <cell r="G2030">
            <v>-19.3537</v>
          </cell>
          <cell r="H2030">
            <v>4.8399999999999999E-2</v>
          </cell>
        </row>
        <row r="2031">
          <cell r="G2031">
            <v>-19.235600000000002</v>
          </cell>
          <cell r="H2031">
            <v>4.8099999999999997E-2</v>
          </cell>
        </row>
        <row r="2032">
          <cell r="G2032">
            <v>-18.500800000000002</v>
          </cell>
          <cell r="H2032">
            <v>4.6300000000000001E-2</v>
          </cell>
        </row>
        <row r="2033">
          <cell r="G2033">
            <v>-19.003900000000002</v>
          </cell>
          <cell r="H2033">
            <v>4.7500000000000001E-2</v>
          </cell>
        </row>
        <row r="2034">
          <cell r="G2034">
            <v>-18.278500000000001</v>
          </cell>
          <cell r="H2034">
            <v>9.1399999999999995E-2</v>
          </cell>
        </row>
        <row r="2035">
          <cell r="G2035">
            <v>-14.081799999999999</v>
          </cell>
          <cell r="H2035">
            <v>7.0400000000000004E-2</v>
          </cell>
        </row>
        <row r="2036">
          <cell r="G2036">
            <v>-13.9954</v>
          </cell>
          <cell r="H2036">
            <v>7.0000000000000007E-2</v>
          </cell>
        </row>
        <row r="2037">
          <cell r="G2037">
            <v>-12.563499999999999</v>
          </cell>
          <cell r="H2037">
            <v>6.2799999999999995E-2</v>
          </cell>
        </row>
        <row r="2038">
          <cell r="G2038">
            <v>-18.443100000000001</v>
          </cell>
          <cell r="H2038">
            <v>9.2200000000000004E-2</v>
          </cell>
        </row>
        <row r="2039">
          <cell r="G2039">
            <v>-17.738900000000001</v>
          </cell>
          <cell r="H2039">
            <v>8.8700000000000001E-2</v>
          </cell>
        </row>
        <row r="2040">
          <cell r="G2040">
            <v>-18.2226</v>
          </cell>
          <cell r="H2040">
            <v>9.11E-2</v>
          </cell>
        </row>
        <row r="2041">
          <cell r="G2041">
            <v>-17.527699999999999</v>
          </cell>
          <cell r="H2041">
            <v>8.7599999999999997E-2</v>
          </cell>
        </row>
        <row r="2042">
          <cell r="G2042">
            <v>-18.005600000000001</v>
          </cell>
          <cell r="H2042">
            <v>0.09</v>
          </cell>
        </row>
        <row r="2043">
          <cell r="G2043">
            <v>-17.896799999999999</v>
          </cell>
          <cell r="H2043">
            <v>8.9499999999999996E-2</v>
          </cell>
        </row>
        <row r="2044">
          <cell r="G2044">
            <v>-17.214700000000001</v>
          </cell>
          <cell r="H2044">
            <v>8.6099999999999996E-2</v>
          </cell>
        </row>
        <row r="2045">
          <cell r="G2045">
            <v>-17.6845</v>
          </cell>
          <cell r="H2045">
            <v>8.8400000000000006E-2</v>
          </cell>
        </row>
        <row r="2046">
          <cell r="G2046">
            <v>-17.010999999999999</v>
          </cell>
          <cell r="H2046">
            <v>8.5099999999999995E-2</v>
          </cell>
        </row>
        <row r="2047">
          <cell r="G2047">
            <v>-13.1066</v>
          </cell>
          <cell r="H2047">
            <v>6.5500000000000003E-2</v>
          </cell>
        </row>
        <row r="2048">
          <cell r="G2048">
            <v>-13.0275</v>
          </cell>
          <cell r="H2048">
            <v>6.5100000000000005E-2</v>
          </cell>
        </row>
        <row r="2049">
          <cell r="G2049">
            <v>-11.695600000000001</v>
          </cell>
          <cell r="H2049">
            <v>5.8500000000000003E-2</v>
          </cell>
        </row>
        <row r="2050">
          <cell r="G2050">
            <v>-17.1706</v>
          </cell>
          <cell r="H2050">
            <v>8.5900000000000004E-2</v>
          </cell>
        </row>
        <row r="2051">
          <cell r="G2051">
            <v>-16.5167</v>
          </cell>
          <cell r="H2051">
            <v>8.2600000000000007E-2</v>
          </cell>
        </row>
        <row r="2052">
          <cell r="G2052">
            <v>-16.968399999999999</v>
          </cell>
          <cell r="H2052">
            <v>8.48E-2</v>
          </cell>
        </row>
        <row r="2053">
          <cell r="G2053">
            <v>-16.322800000000001</v>
          </cell>
          <cell r="H2053">
            <v>8.1600000000000006E-2</v>
          </cell>
        </row>
        <row r="2054">
          <cell r="G2054">
            <v>-16.769300000000001</v>
          </cell>
          <cell r="H2054">
            <v>8.3799999999999999E-2</v>
          </cell>
        </row>
        <row r="2055">
          <cell r="G2055">
            <v>-16.6691</v>
          </cell>
          <cell r="H2055">
            <v>8.3299999999999999E-2</v>
          </cell>
        </row>
        <row r="2056">
          <cell r="G2056">
            <v>-16.0349</v>
          </cell>
          <cell r="H2056">
            <v>8.0199999999999994E-2</v>
          </cell>
        </row>
        <row r="2057">
          <cell r="G2057">
            <v>-16.473600000000001</v>
          </cell>
          <cell r="H2057">
            <v>8.2400000000000001E-2</v>
          </cell>
        </row>
        <row r="2058">
          <cell r="G2058">
            <v>-15.847</v>
          </cell>
          <cell r="H2058">
            <v>7.9200000000000007E-2</v>
          </cell>
        </row>
        <row r="2059">
          <cell r="G2059">
            <v>-12.2105</v>
          </cell>
          <cell r="H2059">
            <v>6.1100000000000002E-2</v>
          </cell>
        </row>
        <row r="2060">
          <cell r="G2060">
            <v>-12.1374</v>
          </cell>
          <cell r="H2060">
            <v>6.0699999999999997E-2</v>
          </cell>
        </row>
        <row r="2061">
          <cell r="G2061">
            <v>-11.286099999999999</v>
          </cell>
          <cell r="H2061">
            <v>5.6399999999999999E-2</v>
          </cell>
        </row>
        <row r="2062">
          <cell r="G2062">
            <v>-15.9956</v>
          </cell>
          <cell r="H2062">
            <v>0.08</v>
          </cell>
        </row>
        <row r="2063">
          <cell r="G2063">
            <v>-15.3864</v>
          </cell>
          <cell r="H2063">
            <v>7.6899999999999996E-2</v>
          </cell>
        </row>
        <row r="2064">
          <cell r="G2064">
            <v>-15.8065</v>
          </cell>
          <cell r="H2064">
            <v>7.9000000000000001E-2</v>
          </cell>
        </row>
        <row r="2065">
          <cell r="G2065">
            <v>-15.2043</v>
          </cell>
          <cell r="H2065">
            <v>7.5999999999999998E-2</v>
          </cell>
        </row>
        <row r="2066">
          <cell r="G2066">
            <v>-15.619300000000001</v>
          </cell>
          <cell r="H2066">
            <v>7.8100000000000003E-2</v>
          </cell>
        </row>
        <row r="2067">
          <cell r="G2067">
            <v>-15.525</v>
          </cell>
          <cell r="H2067">
            <v>7.7600000000000002E-2</v>
          </cell>
        </row>
        <row r="2068">
          <cell r="G2068">
            <v>-14.933400000000001</v>
          </cell>
          <cell r="H2068">
            <v>7.4700000000000003E-2</v>
          </cell>
        </row>
        <row r="2069">
          <cell r="G2069">
            <v>-15.340999999999999</v>
          </cell>
          <cell r="H2069">
            <v>7.6700000000000004E-2</v>
          </cell>
        </row>
        <row r="2070">
          <cell r="G2070">
            <v>-14.7563</v>
          </cell>
          <cell r="H2070">
            <v>7.3800000000000004E-2</v>
          </cell>
        </row>
        <row r="2071">
          <cell r="G2071">
            <v>-11.369199999999999</v>
          </cell>
          <cell r="H2071">
            <v>5.6800000000000003E-2</v>
          </cell>
        </row>
        <row r="2072">
          <cell r="G2072">
            <v>-11.3004</v>
          </cell>
          <cell r="H2072">
            <v>5.6500000000000002E-2</v>
          </cell>
        </row>
        <row r="2073">
          <cell r="G2073">
            <v>-10.145</v>
          </cell>
          <cell r="H2073">
            <v>5.0700000000000002E-2</v>
          </cell>
        </row>
        <row r="2074">
          <cell r="G2074">
            <v>-14.8941</v>
          </cell>
          <cell r="H2074">
            <v>7.4499999999999997E-2</v>
          </cell>
        </row>
        <row r="2075">
          <cell r="G2075">
            <v>-14.3263</v>
          </cell>
          <cell r="H2075">
            <v>7.1599999999999997E-2</v>
          </cell>
        </row>
        <row r="2076">
          <cell r="G2076">
            <v>-14.717700000000001</v>
          </cell>
          <cell r="H2076">
            <v>7.3599999999999999E-2</v>
          </cell>
        </row>
        <row r="2077">
          <cell r="G2077">
            <v>-14.157400000000001</v>
          </cell>
          <cell r="H2077">
            <v>7.0800000000000002E-2</v>
          </cell>
        </row>
        <row r="2078">
          <cell r="G2078">
            <v>-14.5442</v>
          </cell>
          <cell r="H2078">
            <v>7.2700000000000001E-2</v>
          </cell>
        </row>
        <row r="2079">
          <cell r="G2079">
            <v>-14.456799999999999</v>
          </cell>
          <cell r="H2079">
            <v>7.2300000000000003E-2</v>
          </cell>
        </row>
        <row r="2080">
          <cell r="G2080">
            <v>-13.9064</v>
          </cell>
          <cell r="H2080">
            <v>6.9500000000000006E-2</v>
          </cell>
        </row>
        <row r="2081">
          <cell r="G2081">
            <v>-14.286300000000001</v>
          </cell>
          <cell r="H2081">
            <v>7.1400000000000005E-2</v>
          </cell>
        </row>
        <row r="2082">
          <cell r="G2082">
            <v>-13.7424</v>
          </cell>
          <cell r="H2082">
            <v>6.8699999999999997E-2</v>
          </cell>
        </row>
        <row r="2083">
          <cell r="G2083">
            <v>-10.5884</v>
          </cell>
          <cell r="H2083">
            <v>5.2900000000000003E-2</v>
          </cell>
        </row>
        <row r="2084">
          <cell r="G2084">
            <v>-10.524699999999999</v>
          </cell>
          <cell r="H2084">
            <v>5.2600000000000001E-2</v>
          </cell>
        </row>
        <row r="2085">
          <cell r="G2085">
            <v>-9.4489999999999998</v>
          </cell>
          <cell r="H2085">
            <v>4.7199999999999999E-2</v>
          </cell>
        </row>
        <row r="2086">
          <cell r="G2086">
            <v>-13.8728</v>
          </cell>
          <cell r="H2086">
            <v>6.9400000000000003E-2</v>
          </cell>
        </row>
        <row r="2087">
          <cell r="G2087">
            <v>-13.3445</v>
          </cell>
          <cell r="H2087">
            <v>6.6699999999999995E-2</v>
          </cell>
        </row>
        <row r="2088">
          <cell r="G2088">
            <v>-13.709099999999999</v>
          </cell>
          <cell r="H2088">
            <v>6.8500000000000005E-2</v>
          </cell>
        </row>
        <row r="2089">
          <cell r="G2089">
            <v>-13.186999999999999</v>
          </cell>
          <cell r="H2089">
            <v>6.59E-2</v>
          </cell>
        </row>
        <row r="2090">
          <cell r="G2090">
            <v>-13.5473</v>
          </cell>
          <cell r="H2090">
            <v>6.7699999999999996E-2</v>
          </cell>
        </row>
        <row r="2091">
          <cell r="G2091">
            <v>-13.4657</v>
          </cell>
          <cell r="H2091">
            <v>6.7299999999999999E-2</v>
          </cell>
        </row>
        <row r="2092">
          <cell r="G2092">
            <v>-12.952999999999999</v>
          </cell>
          <cell r="H2092">
            <v>6.4799999999999996E-2</v>
          </cell>
        </row>
        <row r="2093">
          <cell r="G2093">
            <v>-13.306800000000001</v>
          </cell>
          <cell r="H2093">
            <v>6.6500000000000004E-2</v>
          </cell>
        </row>
        <row r="2094">
          <cell r="G2094">
            <v>-12.8</v>
          </cell>
          <cell r="H2094">
            <v>6.4000000000000001E-2</v>
          </cell>
        </row>
        <row r="2095">
          <cell r="G2095">
            <v>-9.8621999999999996</v>
          </cell>
          <cell r="H2095">
            <v>4.9299999999999997E-2</v>
          </cell>
        </row>
        <row r="2096">
          <cell r="G2096">
            <v>-9.8027999999999995</v>
          </cell>
          <cell r="H2096">
            <v>4.9000000000000002E-2</v>
          </cell>
        </row>
        <row r="2097">
          <cell r="G2097">
            <v>-8.8009000000000004</v>
          </cell>
          <cell r="H2097">
            <v>4.3999999999999997E-2</v>
          </cell>
        </row>
        <row r="2098">
          <cell r="G2098">
            <v>-12.921099999999999</v>
          </cell>
          <cell r="H2098">
            <v>6.4600000000000005E-2</v>
          </cell>
        </row>
        <row r="2099">
          <cell r="G2099">
            <v>-12.429</v>
          </cell>
          <cell r="H2099">
            <v>6.2100000000000002E-2</v>
          </cell>
        </row>
        <row r="2100">
          <cell r="G2100">
            <v>-12.7681</v>
          </cell>
          <cell r="H2100">
            <v>6.3799999999999996E-2</v>
          </cell>
        </row>
        <row r="2101">
          <cell r="G2101">
            <v>-12.2813</v>
          </cell>
          <cell r="H2101">
            <v>6.1400000000000003E-2</v>
          </cell>
        </row>
        <row r="2102">
          <cell r="G2102">
            <v>-12.616300000000001</v>
          </cell>
          <cell r="H2102">
            <v>6.3100000000000003E-2</v>
          </cell>
        </row>
        <row r="2103">
          <cell r="G2103">
            <v>-12.5398</v>
          </cell>
          <cell r="H2103">
            <v>6.2700000000000006E-2</v>
          </cell>
        </row>
        <row r="2104">
          <cell r="G2104">
            <v>-12.0618</v>
          </cell>
          <cell r="H2104">
            <v>6.0299999999999999E-2</v>
          </cell>
        </row>
        <row r="2105">
          <cell r="G2105">
            <v>-12.390700000000001</v>
          </cell>
          <cell r="H2105">
            <v>6.2E-2</v>
          </cell>
        </row>
        <row r="2106">
          <cell r="G2106">
            <v>-11.9183</v>
          </cell>
          <cell r="H2106">
            <v>5.96E-2</v>
          </cell>
        </row>
        <row r="2107">
          <cell r="G2107">
            <v>-9.1823999999999995</v>
          </cell>
          <cell r="H2107">
            <v>4.5900000000000003E-2</v>
          </cell>
        </row>
        <row r="2108">
          <cell r="G2108">
            <v>-7</v>
          </cell>
          <cell r="H2108">
            <v>8.7499999999999994E-2</v>
          </cell>
        </row>
        <row r="2109">
          <cell r="G2109">
            <v>-7.1657999999999999</v>
          </cell>
          <cell r="H2109">
            <v>8.9599999999999999E-2</v>
          </cell>
        </row>
        <row r="2110">
          <cell r="G2110">
            <v>-8.2170000000000005</v>
          </cell>
          <cell r="H2110">
            <v>0.1027</v>
          </cell>
        </row>
        <row r="2111">
          <cell r="G2111">
            <v>-8.7640999999999991</v>
          </cell>
          <cell r="H2111">
            <v>0.1096</v>
          </cell>
        </row>
        <row r="2112">
          <cell r="G2112">
            <v>-6.0712000000000002</v>
          </cell>
          <cell r="H2112">
            <v>7.5899999999999995E-2</v>
          </cell>
        </row>
        <row r="2113">
          <cell r="G2113">
            <v>-7.2050000000000001</v>
          </cell>
          <cell r="H2113">
            <v>9.01E-2</v>
          </cell>
        </row>
        <row r="2114">
          <cell r="G2114">
            <v>-7.0678999999999998</v>
          </cell>
          <cell r="H2114">
            <v>8.8300000000000003E-2</v>
          </cell>
        </row>
        <row r="2115">
          <cell r="G2115">
            <v>-6.6417000000000002</v>
          </cell>
          <cell r="H2115">
            <v>1.66E-2</v>
          </cell>
        </row>
        <row r="2116">
          <cell r="G2116">
            <v>-7.2736000000000001</v>
          </cell>
          <cell r="H2116">
            <v>1.8200000000000001E-2</v>
          </cell>
        </row>
        <row r="2117">
          <cell r="G2117">
            <v>-1.427</v>
          </cell>
          <cell r="H2117">
            <v>3.5999999999999999E-3</v>
          </cell>
        </row>
        <row r="2118">
          <cell r="G2118">
            <v>-0.9456</v>
          </cell>
          <cell r="H2118">
            <v>2.3999999999999998E-3</v>
          </cell>
        </row>
        <row r="2119">
          <cell r="G2119">
            <v>-1.6928000000000001</v>
          </cell>
          <cell r="H2119">
            <v>4.1999999999999997E-3</v>
          </cell>
        </row>
        <row r="2120">
          <cell r="G2120">
            <v>0.93469999999999998</v>
          </cell>
          <cell r="H2120">
            <v>-2.3E-3</v>
          </cell>
        </row>
        <row r="2121">
          <cell r="G2121">
            <v>0.92920000000000003</v>
          </cell>
          <cell r="H2121">
            <v>-2.3E-3</v>
          </cell>
        </row>
        <row r="2122">
          <cell r="G2122">
            <v>0.92359999999999998</v>
          </cell>
          <cell r="H2122">
            <v>-2.3E-3</v>
          </cell>
        </row>
        <row r="2123">
          <cell r="G2123">
            <v>0.91810000000000003</v>
          </cell>
          <cell r="H2123">
            <v>-2.3E-3</v>
          </cell>
        </row>
        <row r="2124">
          <cell r="G2124">
            <v>-50.273600000000002</v>
          </cell>
          <cell r="H2124">
            <v>-1.2567999999999999</v>
          </cell>
        </row>
        <row r="2125">
          <cell r="G2125">
            <v>-46.6021</v>
          </cell>
          <cell r="H2125">
            <v>-1.1651</v>
          </cell>
        </row>
        <row r="2126">
          <cell r="G2126">
            <v>-44.845999999999997</v>
          </cell>
          <cell r="H2126">
            <v>-1.1211</v>
          </cell>
        </row>
        <row r="2127">
          <cell r="G2127">
            <v>-46.128300000000003</v>
          </cell>
          <cell r="H2127">
            <v>-1.1532</v>
          </cell>
        </row>
        <row r="2128">
          <cell r="G2128">
            <v>-45.856099999999998</v>
          </cell>
          <cell r="H2128">
            <v>-1.1464000000000001</v>
          </cell>
        </row>
        <row r="2129">
          <cell r="G2129">
            <v>-43.814399999999999</v>
          </cell>
          <cell r="H2129">
            <v>-1.0953999999999999</v>
          </cell>
        </row>
        <row r="2130">
          <cell r="G2130">
            <v>-45.021599999999999</v>
          </cell>
          <cell r="H2130">
            <v>-1.1254999999999999</v>
          </cell>
        </row>
        <row r="2131">
          <cell r="G2131">
            <v>468.13400000000001</v>
          </cell>
          <cell r="H2131">
            <v>11.7034</v>
          </cell>
        </row>
        <row r="2132">
          <cell r="G2132">
            <v>177.69810000000001</v>
          </cell>
          <cell r="H2132">
            <v>4.4424999999999999</v>
          </cell>
        </row>
        <row r="2133">
          <cell r="G2133">
            <v>173.83709999999999</v>
          </cell>
          <cell r="H2133">
            <v>4.3459000000000003</v>
          </cell>
        </row>
        <row r="2134">
          <cell r="G2134">
            <v>179.55099999999999</v>
          </cell>
          <cell r="H2134">
            <v>4.4888000000000003</v>
          </cell>
        </row>
        <row r="2135">
          <cell r="G2135">
            <v>180.54920000000001</v>
          </cell>
          <cell r="H2135">
            <v>4.5137</v>
          </cell>
        </row>
        <row r="2136">
          <cell r="G2136">
            <v>174.05840000000001</v>
          </cell>
          <cell r="H2136">
            <v>4.3514999999999997</v>
          </cell>
        </row>
        <row r="2137">
          <cell r="G2137">
            <v>179.37870000000001</v>
          </cell>
          <cell r="H2137">
            <v>4.4844999999999997</v>
          </cell>
        </row>
        <row r="2138">
          <cell r="G2138">
            <v>-216.45179999999999</v>
          </cell>
          <cell r="H2138">
            <v>-5.4100000000000002E-2</v>
          </cell>
        </row>
        <row r="2139">
          <cell r="G2139">
            <v>-221.37270000000001</v>
          </cell>
          <cell r="H2139">
            <v>-5.5300000000000002E-2</v>
          </cell>
        </row>
        <row r="2140">
          <cell r="G2140">
            <v>-283.03129999999999</v>
          </cell>
          <cell r="H2140">
            <v>-7.0800000000000002E-2</v>
          </cell>
        </row>
        <row r="2141">
          <cell r="G2141">
            <v>-254.70339999999999</v>
          </cell>
          <cell r="H2141">
            <v>-6.3700000000000007E-2</v>
          </cell>
        </row>
        <row r="2142">
          <cell r="G2142">
            <v>-281.71390000000002</v>
          </cell>
          <cell r="H2142">
            <v>-7.0400000000000004E-2</v>
          </cell>
        </row>
        <row r="2143">
          <cell r="G2143">
            <v>-59.470799999999997</v>
          </cell>
          <cell r="H2143">
            <v>-1.49E-2</v>
          </cell>
        </row>
        <row r="2144">
          <cell r="G2144">
            <v>-60.232700000000001</v>
          </cell>
          <cell r="H2144">
            <v>-1.5100000000000001E-2</v>
          </cell>
        </row>
        <row r="2145">
          <cell r="G2145">
            <v>-58.695700000000002</v>
          </cell>
          <cell r="H2145">
            <v>-1.47E-2</v>
          </cell>
        </row>
        <row r="2146">
          <cell r="G2146">
            <v>-57.840600000000002</v>
          </cell>
          <cell r="H2146">
            <v>-1.4500000000000001E-2</v>
          </cell>
        </row>
        <row r="2147">
          <cell r="G2147">
            <v>-57.487699999999997</v>
          </cell>
          <cell r="H2147">
            <v>-1.44E-2</v>
          </cell>
        </row>
        <row r="2148">
          <cell r="G2148">
            <v>-55.320999999999998</v>
          </cell>
          <cell r="H2148">
            <v>-1.38E-2</v>
          </cell>
        </row>
        <row r="2149">
          <cell r="G2149">
            <v>-56.795400000000001</v>
          </cell>
          <cell r="H2149">
            <v>-1.4200000000000001E-2</v>
          </cell>
        </row>
        <row r="2150">
          <cell r="G2150">
            <v>-0.89600000000000002</v>
          </cell>
          <cell r="H2150">
            <v>-4.48E-2</v>
          </cell>
        </row>
        <row r="2151">
          <cell r="G2151">
            <v>-0.89070000000000005</v>
          </cell>
          <cell r="H2151">
            <v>-4.4499999999999998E-2</v>
          </cell>
        </row>
        <row r="2152">
          <cell r="G2152">
            <v>-0.88519999999999999</v>
          </cell>
          <cell r="H2152">
            <v>-4.4299999999999999E-2</v>
          </cell>
        </row>
        <row r="2153">
          <cell r="G2153">
            <v>-0.87980000000000003</v>
          </cell>
          <cell r="H2153">
            <v>-4.3999999999999997E-2</v>
          </cell>
        </row>
        <row r="2154">
          <cell r="G2154">
            <v>-0.87490000000000001</v>
          </cell>
          <cell r="H2154">
            <v>-4.3700000000000003E-2</v>
          </cell>
        </row>
        <row r="2155">
          <cell r="G2155">
            <v>-0.86960000000000004</v>
          </cell>
          <cell r="H2155">
            <v>-2.0000000000000001E-4</v>
          </cell>
        </row>
        <row r="2156">
          <cell r="G2156">
            <v>-0.86450000000000005</v>
          </cell>
          <cell r="H2156">
            <v>-2.0000000000000001E-4</v>
          </cell>
        </row>
        <row r="2157">
          <cell r="G2157">
            <v>-0.85919999999999996</v>
          </cell>
          <cell r="H2157">
            <v>-2.0000000000000001E-4</v>
          </cell>
        </row>
        <row r="2158">
          <cell r="G2158">
            <v>-0.85419999999999996</v>
          </cell>
          <cell r="H2158">
            <v>-2.0000000000000001E-4</v>
          </cell>
        </row>
        <row r="2159">
          <cell r="G2159">
            <v>-0.84899999999999998</v>
          </cell>
          <cell r="H2159">
            <v>-2.0000000000000001E-4</v>
          </cell>
        </row>
        <row r="2160">
          <cell r="G2160">
            <v>-0.84389999999999998</v>
          </cell>
          <cell r="H2160">
            <v>-2.0000000000000001E-4</v>
          </cell>
        </row>
        <row r="2161">
          <cell r="G2161">
            <v>-0.83889999999999998</v>
          </cell>
          <cell r="H2161">
            <v>-2.0000000000000001E-4</v>
          </cell>
        </row>
        <row r="2162">
          <cell r="G2162">
            <v>-0.83389999999999997</v>
          </cell>
          <cell r="H2162">
            <v>-4.1700000000000001E-2</v>
          </cell>
        </row>
        <row r="2163">
          <cell r="G2163">
            <v>-0.82899999999999996</v>
          </cell>
          <cell r="H2163">
            <v>-4.1500000000000002E-2</v>
          </cell>
        </row>
        <row r="2164">
          <cell r="G2164">
            <v>0</v>
          </cell>
          <cell r="H2164">
            <v>0</v>
          </cell>
        </row>
        <row r="2165">
          <cell r="G2165">
            <v>0</v>
          </cell>
          <cell r="H2165">
            <v>0</v>
          </cell>
        </row>
        <row r="2166">
          <cell r="G2166">
            <v>0</v>
          </cell>
          <cell r="H2166">
            <v>0</v>
          </cell>
        </row>
        <row r="2167">
          <cell r="G2167">
            <v>0</v>
          </cell>
          <cell r="H2167">
            <v>0</v>
          </cell>
        </row>
        <row r="2168">
          <cell r="G2168">
            <v>0</v>
          </cell>
          <cell r="H2168">
            <v>0</v>
          </cell>
        </row>
        <row r="2169">
          <cell r="G2169">
            <v>0</v>
          </cell>
          <cell r="H2169">
            <v>0</v>
          </cell>
        </row>
        <row r="2170">
          <cell r="G2170">
            <v>0</v>
          </cell>
          <cell r="H2170">
            <v>0</v>
          </cell>
        </row>
        <row r="2171">
          <cell r="G2171">
            <v>0</v>
          </cell>
          <cell r="H2171">
            <v>0</v>
          </cell>
        </row>
        <row r="2172">
          <cell r="G2172">
            <v>0</v>
          </cell>
          <cell r="H2172">
            <v>0</v>
          </cell>
        </row>
        <row r="2173">
          <cell r="G2173">
            <v>0</v>
          </cell>
          <cell r="H2173">
            <v>0</v>
          </cell>
        </row>
        <row r="2174">
          <cell r="G2174">
            <v>0</v>
          </cell>
          <cell r="H2174">
            <v>0</v>
          </cell>
        </row>
        <row r="2175">
          <cell r="G2175">
            <v>0</v>
          </cell>
          <cell r="H2175">
            <v>0</v>
          </cell>
        </row>
        <row r="2176">
          <cell r="G2176">
            <v>0</v>
          </cell>
          <cell r="H2176">
            <v>0</v>
          </cell>
        </row>
        <row r="2177">
          <cell r="G2177">
            <v>0</v>
          </cell>
          <cell r="H2177">
            <v>0</v>
          </cell>
        </row>
        <row r="2178">
          <cell r="G2178">
            <v>0</v>
          </cell>
          <cell r="H2178">
            <v>0</v>
          </cell>
        </row>
        <row r="2179">
          <cell r="G2179">
            <v>0</v>
          </cell>
          <cell r="H2179">
            <v>0</v>
          </cell>
        </row>
        <row r="2180">
          <cell r="G2180">
            <v>0</v>
          </cell>
          <cell r="H2180">
            <v>0</v>
          </cell>
        </row>
        <row r="2181">
          <cell r="G2181">
            <v>0</v>
          </cell>
          <cell r="H2181">
            <v>0</v>
          </cell>
        </row>
        <row r="2182">
          <cell r="G2182">
            <v>0</v>
          </cell>
          <cell r="H2182">
            <v>0</v>
          </cell>
        </row>
        <row r="2183">
          <cell r="G2183">
            <v>0</v>
          </cell>
          <cell r="H2183">
            <v>0</v>
          </cell>
        </row>
        <row r="2184">
          <cell r="G2184">
            <v>0</v>
          </cell>
          <cell r="H2184">
            <v>0</v>
          </cell>
        </row>
        <row r="2185">
          <cell r="G2185">
            <v>0</v>
          </cell>
          <cell r="H2185">
            <v>0</v>
          </cell>
        </row>
        <row r="2186">
          <cell r="G2186">
            <v>0</v>
          </cell>
          <cell r="H2186">
            <v>0</v>
          </cell>
        </row>
        <row r="2187">
          <cell r="G2187">
            <v>0</v>
          </cell>
          <cell r="H2187">
            <v>0</v>
          </cell>
        </row>
        <row r="2188">
          <cell r="G2188">
            <v>0</v>
          </cell>
          <cell r="H2188">
            <v>0</v>
          </cell>
        </row>
        <row r="2189">
          <cell r="G2189">
            <v>0</v>
          </cell>
          <cell r="H2189">
            <v>0</v>
          </cell>
        </row>
        <row r="2190">
          <cell r="G2190">
            <v>0</v>
          </cell>
          <cell r="H2190">
            <v>0</v>
          </cell>
        </row>
        <row r="2191">
          <cell r="G2191">
            <v>0</v>
          </cell>
          <cell r="H2191">
            <v>0</v>
          </cell>
        </row>
        <row r="2192">
          <cell r="G2192">
            <v>0</v>
          </cell>
          <cell r="H2192">
            <v>0</v>
          </cell>
        </row>
        <row r="2193">
          <cell r="G2193">
            <v>0</v>
          </cell>
          <cell r="H2193">
            <v>0</v>
          </cell>
        </row>
        <row r="2194">
          <cell r="G2194">
            <v>0</v>
          </cell>
          <cell r="H2194">
            <v>0</v>
          </cell>
        </row>
        <row r="2195">
          <cell r="G2195">
            <v>0</v>
          </cell>
          <cell r="H2195">
            <v>0</v>
          </cell>
        </row>
        <row r="2196">
          <cell r="G2196">
            <v>0</v>
          </cell>
          <cell r="H2196">
            <v>0</v>
          </cell>
        </row>
        <row r="2197">
          <cell r="G2197">
            <v>0</v>
          </cell>
          <cell r="H2197">
            <v>0</v>
          </cell>
        </row>
        <row r="2198">
          <cell r="G2198">
            <v>0</v>
          </cell>
          <cell r="H2198">
            <v>0</v>
          </cell>
        </row>
        <row r="2199">
          <cell r="G2199">
            <v>0</v>
          </cell>
          <cell r="H2199">
            <v>0</v>
          </cell>
        </row>
        <row r="2200">
          <cell r="G2200">
            <v>0</v>
          </cell>
          <cell r="H2200">
            <v>0</v>
          </cell>
        </row>
        <row r="2201">
          <cell r="G2201">
            <v>0</v>
          </cell>
          <cell r="H2201">
            <v>0</v>
          </cell>
        </row>
        <row r="2202">
          <cell r="G2202">
            <v>0</v>
          </cell>
          <cell r="H2202">
            <v>0</v>
          </cell>
        </row>
        <row r="2203">
          <cell r="G2203">
            <v>0</v>
          </cell>
          <cell r="H2203">
            <v>0</v>
          </cell>
        </row>
        <row r="2204">
          <cell r="G2204">
            <v>0</v>
          </cell>
          <cell r="H2204">
            <v>0</v>
          </cell>
        </row>
        <row r="2205">
          <cell r="G2205">
            <v>0</v>
          </cell>
          <cell r="H2205">
            <v>0</v>
          </cell>
        </row>
        <row r="2206">
          <cell r="G2206">
            <v>0</v>
          </cell>
          <cell r="H2206">
            <v>0</v>
          </cell>
        </row>
        <row r="2207">
          <cell r="G2207">
            <v>0</v>
          </cell>
          <cell r="H2207">
            <v>0</v>
          </cell>
        </row>
        <row r="2208">
          <cell r="G2208">
            <v>0</v>
          </cell>
          <cell r="H2208">
            <v>0</v>
          </cell>
        </row>
        <row r="2209">
          <cell r="G2209">
            <v>0</v>
          </cell>
          <cell r="H2209">
            <v>0</v>
          </cell>
        </row>
        <row r="2210">
          <cell r="G2210">
            <v>0</v>
          </cell>
          <cell r="H2210">
            <v>0</v>
          </cell>
        </row>
        <row r="2211">
          <cell r="G2211">
            <v>0</v>
          </cell>
          <cell r="H2211">
            <v>0</v>
          </cell>
        </row>
        <row r="2212">
          <cell r="G2212">
            <v>0</v>
          </cell>
          <cell r="H2212">
            <v>0</v>
          </cell>
        </row>
        <row r="2213">
          <cell r="G2213">
            <v>0</v>
          </cell>
          <cell r="H2213">
            <v>0</v>
          </cell>
        </row>
        <row r="2214">
          <cell r="G2214">
            <v>0</v>
          </cell>
          <cell r="H2214">
            <v>0</v>
          </cell>
        </row>
        <row r="2215">
          <cell r="G2215">
            <v>0</v>
          </cell>
          <cell r="H2215">
            <v>0</v>
          </cell>
        </row>
        <row r="2216">
          <cell r="G2216">
            <v>0</v>
          </cell>
          <cell r="H2216">
            <v>0</v>
          </cell>
        </row>
        <row r="2217">
          <cell r="G2217">
            <v>0</v>
          </cell>
          <cell r="H2217">
            <v>0</v>
          </cell>
        </row>
        <row r="2218">
          <cell r="G2218">
            <v>0</v>
          </cell>
          <cell r="H2218">
            <v>0</v>
          </cell>
        </row>
        <row r="2219">
          <cell r="G2219">
            <v>0</v>
          </cell>
          <cell r="H2219">
            <v>0</v>
          </cell>
        </row>
        <row r="2220">
          <cell r="G2220">
            <v>0</v>
          </cell>
          <cell r="H2220">
            <v>0</v>
          </cell>
        </row>
        <row r="2221">
          <cell r="G2221">
            <v>0</v>
          </cell>
          <cell r="H2221">
            <v>0</v>
          </cell>
        </row>
        <row r="2222">
          <cell r="G2222">
            <v>0</v>
          </cell>
          <cell r="H2222">
            <v>0</v>
          </cell>
        </row>
        <row r="2223">
          <cell r="G2223">
            <v>0</v>
          </cell>
          <cell r="H2223">
            <v>0</v>
          </cell>
        </row>
        <row r="2224">
          <cell r="G2224">
            <v>0</v>
          </cell>
          <cell r="H2224">
            <v>0</v>
          </cell>
        </row>
        <row r="2225">
          <cell r="G2225">
            <v>0</v>
          </cell>
          <cell r="H2225">
            <v>0</v>
          </cell>
        </row>
        <row r="2226">
          <cell r="G2226">
            <v>0</v>
          </cell>
          <cell r="H2226">
            <v>0</v>
          </cell>
        </row>
        <row r="2227">
          <cell r="G2227">
            <v>0</v>
          </cell>
          <cell r="H2227">
            <v>0</v>
          </cell>
        </row>
        <row r="2228">
          <cell r="G2228">
            <v>0</v>
          </cell>
          <cell r="H2228">
            <v>0</v>
          </cell>
        </row>
        <row r="2229">
          <cell r="G2229">
            <v>0</v>
          </cell>
          <cell r="H2229">
            <v>0</v>
          </cell>
        </row>
        <row r="2230">
          <cell r="G2230">
            <v>0</v>
          </cell>
          <cell r="H2230">
            <v>0</v>
          </cell>
        </row>
        <row r="2231">
          <cell r="G2231">
            <v>0</v>
          </cell>
          <cell r="H2231">
            <v>0</v>
          </cell>
        </row>
        <row r="2232">
          <cell r="G2232">
            <v>0</v>
          </cell>
          <cell r="H2232">
            <v>0</v>
          </cell>
        </row>
        <row r="2233">
          <cell r="G2233">
            <v>0</v>
          </cell>
          <cell r="H2233">
            <v>0</v>
          </cell>
        </row>
        <row r="2234">
          <cell r="G2234">
            <v>-59.47</v>
          </cell>
          <cell r="H2234">
            <v>-1.4867999999999999</v>
          </cell>
        </row>
        <row r="2235">
          <cell r="G2235">
            <v>-60.342300000000002</v>
          </cell>
          <cell r="H2235">
            <v>-1.5085999999999999</v>
          </cell>
        </row>
        <row r="2236">
          <cell r="G2236">
            <v>-57.469299999999997</v>
          </cell>
          <cell r="H2236">
            <v>-1.4367000000000001</v>
          </cell>
        </row>
        <row r="2237">
          <cell r="G2237">
            <v>-58.817900000000002</v>
          </cell>
          <cell r="H2237">
            <v>-1.4703999999999999</v>
          </cell>
        </row>
        <row r="2238">
          <cell r="G2238">
            <v>-56.893099999999997</v>
          </cell>
          <cell r="H2238">
            <v>-1.4222999999999999</v>
          </cell>
        </row>
        <row r="2239">
          <cell r="G2239">
            <v>-54.232500000000002</v>
          </cell>
          <cell r="H2239">
            <v>-1.3557999999999999</v>
          </cell>
        </row>
        <row r="2240">
          <cell r="G2240">
            <v>-50.317700000000002</v>
          </cell>
          <cell r="H2240">
            <v>-1.2579</v>
          </cell>
        </row>
        <row r="2241">
          <cell r="G2241">
            <v>-43.315300000000001</v>
          </cell>
          <cell r="H2241">
            <v>-1.0800000000000001E-2</v>
          </cell>
        </row>
        <row r="2242">
          <cell r="G2242">
            <v>-44.502699999999997</v>
          </cell>
          <cell r="H2242">
            <v>-1.11E-2</v>
          </cell>
        </row>
        <row r="2243">
          <cell r="G2243">
            <v>-44.236800000000002</v>
          </cell>
          <cell r="H2243">
            <v>-1.11E-2</v>
          </cell>
        </row>
        <row r="2244">
          <cell r="G2244">
            <v>-39.716000000000001</v>
          </cell>
          <cell r="H2244">
            <v>-9.9000000000000008E-3</v>
          </cell>
        </row>
        <row r="2245">
          <cell r="G2245">
            <v>-43.7301</v>
          </cell>
          <cell r="H2245">
            <v>-1.09E-2</v>
          </cell>
        </row>
        <row r="2246">
          <cell r="G2246">
            <v>360</v>
          </cell>
          <cell r="H2246">
            <v>-36</v>
          </cell>
        </row>
        <row r="2247">
          <cell r="G2247">
            <v>277.67599999999999</v>
          </cell>
          <cell r="H2247">
            <v>0</v>
          </cell>
        </row>
        <row r="2248">
          <cell r="G2248">
            <v>267.29930000000002</v>
          </cell>
          <cell r="H2248">
            <v>0</v>
          </cell>
        </row>
        <row r="2249">
          <cell r="G2249">
            <v>274.73939999999999</v>
          </cell>
          <cell r="H2249">
            <v>0</v>
          </cell>
        </row>
        <row r="2250">
          <cell r="G2250">
            <v>273.2045</v>
          </cell>
          <cell r="H2250">
            <v>0</v>
          </cell>
        </row>
        <row r="2251">
          <cell r="G2251">
            <v>262.88659999999999</v>
          </cell>
          <cell r="H2251">
            <v>0</v>
          </cell>
        </row>
        <row r="2252">
          <cell r="G2252">
            <v>270.12970000000001</v>
          </cell>
          <cell r="H2252">
            <v>0</v>
          </cell>
        </row>
        <row r="2253">
          <cell r="G2253">
            <v>2261.6419999999998</v>
          </cell>
          <cell r="H2253">
            <v>56.5411</v>
          </cell>
        </row>
        <row r="2254">
          <cell r="G2254">
            <v>657.52800000000002</v>
          </cell>
          <cell r="H2254">
            <v>16.438199999999998</v>
          </cell>
        </row>
        <row r="2255">
          <cell r="G2255">
            <v>269.31880000000001</v>
          </cell>
          <cell r="H2255">
            <v>6.7329999999999997</v>
          </cell>
        </row>
        <row r="2256">
          <cell r="G2256">
            <v>549.49680000000001</v>
          </cell>
          <cell r="H2256">
            <v>13.737399999999999</v>
          </cell>
        </row>
        <row r="2257">
          <cell r="G2257">
            <v>586.03120000000001</v>
          </cell>
          <cell r="H2257">
            <v>14.6508</v>
          </cell>
        </row>
        <row r="2258">
          <cell r="G2258">
            <v>542.09059999999999</v>
          </cell>
          <cell r="H2258">
            <v>13.552300000000001</v>
          </cell>
        </row>
        <row r="2259">
          <cell r="G2259">
            <v>685.40869999999995</v>
          </cell>
          <cell r="H2259">
            <v>17.135200000000001</v>
          </cell>
        </row>
        <row r="2260">
          <cell r="G2260">
            <v>813.58669999999995</v>
          </cell>
          <cell r="H2260">
            <v>0.2034</v>
          </cell>
        </row>
        <row r="2261">
          <cell r="G2261">
            <v>1041.1877999999999</v>
          </cell>
          <cell r="H2261">
            <v>0.26029999999999998</v>
          </cell>
        </row>
        <row r="2262">
          <cell r="G2262">
            <v>993.53279999999995</v>
          </cell>
          <cell r="H2262">
            <v>0.24840000000000001</v>
          </cell>
        </row>
        <row r="2263">
          <cell r="G2263">
            <v>894.99180000000001</v>
          </cell>
          <cell r="H2263">
            <v>0.22370000000000001</v>
          </cell>
        </row>
        <row r="2264">
          <cell r="G2264">
            <v>940.52099999999996</v>
          </cell>
          <cell r="H2264">
            <v>0.2351</v>
          </cell>
        </row>
        <row r="2265">
          <cell r="G2265">
            <v>1286.5127</v>
          </cell>
          <cell r="H2265">
            <v>0.3216</v>
          </cell>
        </row>
        <row r="2266">
          <cell r="G2266">
            <v>1041.1573000000001</v>
          </cell>
          <cell r="H2266">
            <v>0.26029999999999998</v>
          </cell>
        </row>
        <row r="2267">
          <cell r="G2267">
            <v>880.6816</v>
          </cell>
          <cell r="H2267">
            <v>0.22020000000000001</v>
          </cell>
        </row>
        <row r="2268">
          <cell r="G2268">
            <v>888.18020000000001</v>
          </cell>
          <cell r="H2268">
            <v>0.222</v>
          </cell>
        </row>
        <row r="2269">
          <cell r="G2269">
            <v>885.9837</v>
          </cell>
          <cell r="H2269">
            <v>0.2215</v>
          </cell>
        </row>
        <row r="2270">
          <cell r="G2270">
            <v>821.05650000000003</v>
          </cell>
          <cell r="H2270">
            <v>0.20530000000000001</v>
          </cell>
        </row>
        <row r="2271">
          <cell r="G2271">
            <v>936.2337</v>
          </cell>
          <cell r="H2271">
            <v>0.2341</v>
          </cell>
        </row>
        <row r="2272">
          <cell r="G2272">
            <v>890.00440000000003</v>
          </cell>
          <cell r="H2272">
            <v>44.5002</v>
          </cell>
        </row>
        <row r="2273">
          <cell r="G2273">
            <v>965.79769999999996</v>
          </cell>
          <cell r="H2273">
            <v>48.289900000000003</v>
          </cell>
        </row>
        <row r="2274">
          <cell r="G2274">
            <v>1103.1043999999999</v>
          </cell>
          <cell r="H2274">
            <v>55.155200000000001</v>
          </cell>
        </row>
        <row r="2275">
          <cell r="G2275">
            <v>999.64490000000001</v>
          </cell>
          <cell r="H2275">
            <v>49.982199999999999</v>
          </cell>
        </row>
        <row r="2276">
          <cell r="G2276">
            <v>1034.8367000000001</v>
          </cell>
          <cell r="H2276">
            <v>51.741799999999998</v>
          </cell>
        </row>
        <row r="2277">
          <cell r="G2277">
            <v>929.899</v>
          </cell>
          <cell r="H2277">
            <v>0.23250000000000001</v>
          </cell>
        </row>
        <row r="2278">
          <cell r="G2278">
            <v>732.54690000000005</v>
          </cell>
          <cell r="H2278">
            <v>0.18310000000000001</v>
          </cell>
        </row>
        <row r="2279">
          <cell r="G2279">
            <v>610.79949999999997</v>
          </cell>
          <cell r="H2279">
            <v>0.1527</v>
          </cell>
        </row>
        <row r="2280">
          <cell r="G2280">
            <v>617.72799999999995</v>
          </cell>
          <cell r="H2280">
            <v>0.15440000000000001</v>
          </cell>
        </row>
        <row r="2281">
          <cell r="G2281">
            <v>621.61699999999996</v>
          </cell>
          <cell r="H2281">
            <v>0.15540000000000001</v>
          </cell>
        </row>
        <row r="2282">
          <cell r="G2282">
            <v>552.32920000000001</v>
          </cell>
          <cell r="H2282">
            <v>0.1381</v>
          </cell>
        </row>
        <row r="2283">
          <cell r="G2283">
            <v>629.98299999999995</v>
          </cell>
          <cell r="H2283">
            <v>0.1575</v>
          </cell>
        </row>
        <row r="2284">
          <cell r="G2284">
            <v>916.8605</v>
          </cell>
          <cell r="H2284">
            <v>45.843000000000004</v>
          </cell>
        </row>
        <row r="2285">
          <cell r="G2285">
            <v>983.46400000000006</v>
          </cell>
          <cell r="H2285">
            <v>49.173200000000001</v>
          </cell>
        </row>
        <row r="2286">
          <cell r="G2286">
            <v>1153.2846</v>
          </cell>
          <cell r="H2286">
            <v>57.664200000000001</v>
          </cell>
        </row>
        <row r="2287">
          <cell r="G2287">
            <v>1042.0931</v>
          </cell>
          <cell r="H2287">
            <v>52.104700000000001</v>
          </cell>
        </row>
        <row r="2288">
          <cell r="G2288">
            <v>1072.8649</v>
          </cell>
          <cell r="H2288">
            <v>53.6432</v>
          </cell>
        </row>
        <row r="2289">
          <cell r="G2289">
            <v>929.54470000000003</v>
          </cell>
          <cell r="H2289">
            <v>0.2324</v>
          </cell>
        </row>
        <row r="2290">
          <cell r="G2290">
            <v>746.07860000000005</v>
          </cell>
          <cell r="H2290">
            <v>0.1865</v>
          </cell>
        </row>
        <row r="2291">
          <cell r="G2291">
            <v>639.71759999999995</v>
          </cell>
          <cell r="H2291">
            <v>0.15989999999999999</v>
          </cell>
        </row>
        <row r="2292">
          <cell r="G2292">
            <v>655.1893</v>
          </cell>
          <cell r="H2292">
            <v>0.1638</v>
          </cell>
        </row>
        <row r="2293">
          <cell r="G2293">
            <v>656.88289999999995</v>
          </cell>
          <cell r="H2293">
            <v>0.16420000000000001</v>
          </cell>
        </row>
        <row r="2294">
          <cell r="G2294">
            <v>597.64970000000005</v>
          </cell>
          <cell r="H2294">
            <v>0.14940000000000001</v>
          </cell>
        </row>
        <row r="2295">
          <cell r="G2295">
            <v>679.49760000000003</v>
          </cell>
          <cell r="H2295">
            <v>0.1699</v>
          </cell>
        </row>
        <row r="2296">
          <cell r="G2296">
            <v>948.61569999999995</v>
          </cell>
          <cell r="H2296">
            <v>0.23719999999999999</v>
          </cell>
        </row>
        <row r="2297">
          <cell r="G2297">
            <v>1005.7814</v>
          </cell>
          <cell r="H2297">
            <v>0.25140000000000001</v>
          </cell>
        </row>
        <row r="2298">
          <cell r="G2298">
            <v>1070.2505000000001</v>
          </cell>
          <cell r="H2298">
            <v>0.2676</v>
          </cell>
        </row>
        <row r="2299">
          <cell r="G2299">
            <v>1001.6303</v>
          </cell>
          <cell r="H2299">
            <v>0.25040000000000001</v>
          </cell>
        </row>
        <row r="2300">
          <cell r="G2300">
            <v>972.74159999999995</v>
          </cell>
          <cell r="H2300">
            <v>0.2432</v>
          </cell>
        </row>
        <row r="2301">
          <cell r="G2301">
            <v>821.77520000000004</v>
          </cell>
          <cell r="H2301">
            <v>0.2054</v>
          </cell>
        </row>
        <row r="2302">
          <cell r="G2302">
            <v>664.59870000000001</v>
          </cell>
          <cell r="H2302">
            <v>0.1661</v>
          </cell>
        </row>
        <row r="2303">
          <cell r="G2303">
            <v>585.18110000000001</v>
          </cell>
          <cell r="H2303">
            <v>0.14630000000000001</v>
          </cell>
        </row>
        <row r="2304">
          <cell r="G2304">
            <v>604.05610000000001</v>
          </cell>
          <cell r="H2304">
            <v>0.151</v>
          </cell>
        </row>
        <row r="2305">
          <cell r="G2305">
            <v>603.38149999999996</v>
          </cell>
          <cell r="H2305">
            <v>0.15079999999999999</v>
          </cell>
        </row>
        <row r="2306">
          <cell r="G2306">
            <v>545.0711</v>
          </cell>
          <cell r="H2306">
            <v>0.1363</v>
          </cell>
        </row>
        <row r="2307">
          <cell r="G2307">
            <v>609.32899999999995</v>
          </cell>
          <cell r="H2307">
            <v>0.15229999999999999</v>
          </cell>
        </row>
        <row r="2308">
          <cell r="G2308">
            <v>187.1276</v>
          </cell>
          <cell r="H2308">
            <v>4.6800000000000001E-2</v>
          </cell>
        </row>
        <row r="2309">
          <cell r="G2309">
            <v>183.59880000000001</v>
          </cell>
          <cell r="H2309">
            <v>4.5900000000000003E-2</v>
          </cell>
        </row>
        <row r="2310">
          <cell r="G2310">
            <v>182.43790000000001</v>
          </cell>
          <cell r="H2310">
            <v>4.5600000000000002E-2</v>
          </cell>
        </row>
        <row r="2311">
          <cell r="G2311">
            <v>164.10650000000001</v>
          </cell>
          <cell r="H2311">
            <v>4.1000000000000002E-2</v>
          </cell>
        </row>
        <row r="2312">
          <cell r="G2312">
            <v>187.30109999999999</v>
          </cell>
          <cell r="H2312">
            <v>4.6800000000000001E-2</v>
          </cell>
        </row>
        <row r="2313">
          <cell r="G2313">
            <v>190.4811</v>
          </cell>
          <cell r="H2313">
            <v>4.7600000000000003E-2</v>
          </cell>
        </row>
        <row r="2314">
          <cell r="G2314">
            <v>205.09280000000001</v>
          </cell>
          <cell r="H2314">
            <v>5.1299999999999998E-2</v>
          </cell>
        </row>
        <row r="2315">
          <cell r="G2315">
            <v>200.47649999999999</v>
          </cell>
          <cell r="H2315">
            <v>5.0099999999999999E-2</v>
          </cell>
        </row>
        <row r="2316">
          <cell r="G2316">
            <v>205.86949999999999</v>
          </cell>
          <cell r="H2316">
            <v>5.1499999999999997E-2</v>
          </cell>
        </row>
        <row r="2317">
          <cell r="G2317">
            <v>204.50210000000001</v>
          </cell>
          <cell r="H2317">
            <v>5.11E-2</v>
          </cell>
        </row>
        <row r="2318">
          <cell r="G2318">
            <v>195.1908</v>
          </cell>
          <cell r="H2318">
            <v>4.8800000000000003E-2</v>
          </cell>
        </row>
        <row r="2319">
          <cell r="G2319">
            <v>193.7139</v>
          </cell>
          <cell r="H2319">
            <v>4.8399999999999999E-2</v>
          </cell>
        </row>
        <row r="2320">
          <cell r="G2320">
            <v>163.5112</v>
          </cell>
          <cell r="H2320">
            <v>4.0899999999999999E-2</v>
          </cell>
        </row>
        <row r="2321">
          <cell r="G2321">
            <v>159.97210000000001</v>
          </cell>
          <cell r="H2321">
            <v>0.04</v>
          </cell>
        </row>
        <row r="2322">
          <cell r="G2322">
            <v>158.91040000000001</v>
          </cell>
          <cell r="H2322">
            <v>3.9699999999999999E-2</v>
          </cell>
        </row>
        <row r="2323">
          <cell r="G2323">
            <v>142.7501</v>
          </cell>
          <cell r="H2323">
            <v>3.5700000000000003E-2</v>
          </cell>
        </row>
        <row r="2324">
          <cell r="G2324">
            <v>162.84190000000001</v>
          </cell>
          <cell r="H2324">
            <v>4.07E-2</v>
          </cell>
        </row>
        <row r="2325">
          <cell r="G2325">
            <v>166.2413</v>
          </cell>
          <cell r="H2325">
            <v>4.1599999999999998E-2</v>
          </cell>
        </row>
        <row r="2326">
          <cell r="G2326">
            <v>179.55889999999999</v>
          </cell>
          <cell r="H2326">
            <v>4.4900000000000002E-2</v>
          </cell>
        </row>
        <row r="2327">
          <cell r="G2327">
            <v>175.6951</v>
          </cell>
          <cell r="H2327">
            <v>4.3900000000000002E-2</v>
          </cell>
        </row>
        <row r="2328">
          <cell r="G2328">
            <v>180.42789999999999</v>
          </cell>
          <cell r="H2328">
            <v>4.5100000000000001E-2</v>
          </cell>
        </row>
        <row r="2329">
          <cell r="G2329">
            <v>179.22739999999999</v>
          </cell>
          <cell r="H2329">
            <v>4.48E-2</v>
          </cell>
        </row>
        <row r="2330">
          <cell r="G2330">
            <v>173.52889999999999</v>
          </cell>
          <cell r="H2330">
            <v>4.3400000000000001E-2</v>
          </cell>
        </row>
        <row r="2331">
          <cell r="G2331">
            <v>184.02979999999999</v>
          </cell>
          <cell r="H2331">
            <v>4.5999999999999999E-2</v>
          </cell>
        </row>
        <row r="2332">
          <cell r="G2332">
            <v>108.13809999999999</v>
          </cell>
          <cell r="H2332">
            <v>2.7E-2</v>
          </cell>
        </row>
        <row r="2333">
          <cell r="G2333">
            <v>109.37609999999999</v>
          </cell>
          <cell r="H2333">
            <v>2.7300000000000001E-2</v>
          </cell>
        </row>
        <row r="2334">
          <cell r="G2334">
            <v>109.1455</v>
          </cell>
          <cell r="H2334">
            <v>2.7300000000000001E-2</v>
          </cell>
        </row>
        <row r="2335">
          <cell r="G2335">
            <v>99.112200000000001</v>
          </cell>
          <cell r="H2335">
            <v>2.4799999999999999E-2</v>
          </cell>
        </row>
        <row r="2336">
          <cell r="G2336">
            <v>109.74939999999999</v>
          </cell>
          <cell r="H2336">
            <v>2.7400000000000001E-2</v>
          </cell>
        </row>
        <row r="2337">
          <cell r="G2337">
            <v>105.47280000000001</v>
          </cell>
          <cell r="H2337">
            <v>2.64E-2</v>
          </cell>
        </row>
        <row r="2338">
          <cell r="G2338">
            <v>108.2497</v>
          </cell>
          <cell r="H2338">
            <v>2.7099999999999999E-2</v>
          </cell>
        </row>
        <row r="2339">
          <cell r="G2339">
            <v>104.0333</v>
          </cell>
          <cell r="H2339">
            <v>2.5999999999999999E-2</v>
          </cell>
        </row>
        <row r="2340">
          <cell r="G2340">
            <v>106.7715</v>
          </cell>
          <cell r="H2340">
            <v>2.6700000000000002E-2</v>
          </cell>
        </row>
        <row r="2341">
          <cell r="G2341">
            <v>106.02330000000001</v>
          </cell>
          <cell r="H2341">
            <v>2.6499999999999999E-2</v>
          </cell>
        </row>
        <row r="2342">
          <cell r="G2342">
            <v>112.5322</v>
          </cell>
          <cell r="H2342">
            <v>2.81E-2</v>
          </cell>
        </row>
        <row r="2343">
          <cell r="G2343">
            <v>115.50700000000001</v>
          </cell>
          <cell r="H2343">
            <v>2.8899999999999999E-2</v>
          </cell>
        </row>
        <row r="2344">
          <cell r="G2344">
            <v>110.55070000000001</v>
          </cell>
          <cell r="H2344">
            <v>2.76E-2</v>
          </cell>
        </row>
        <row r="2345">
          <cell r="G2345">
            <v>112.18089999999999</v>
          </cell>
          <cell r="H2345">
            <v>2.8000000000000001E-2</v>
          </cell>
        </row>
        <row r="2346">
          <cell r="G2346">
            <v>111.8351</v>
          </cell>
          <cell r="H2346">
            <v>2.8000000000000001E-2</v>
          </cell>
        </row>
        <row r="2347">
          <cell r="G2347">
            <v>104.7766</v>
          </cell>
          <cell r="H2347">
            <v>2.6200000000000001E-2</v>
          </cell>
        </row>
        <row r="2348">
          <cell r="G2348">
            <v>111.666</v>
          </cell>
          <cell r="H2348">
            <v>2.7900000000000001E-2</v>
          </cell>
        </row>
        <row r="2349">
          <cell r="G2349">
            <v>107.3223</v>
          </cell>
          <cell r="H2349">
            <v>2.6800000000000001E-2</v>
          </cell>
        </row>
        <row r="2350">
          <cell r="G2350">
            <v>110.1609</v>
          </cell>
          <cell r="H2350">
            <v>2.75E-2</v>
          </cell>
        </row>
        <row r="2351">
          <cell r="G2351">
            <v>105.8753</v>
          </cell>
          <cell r="H2351">
            <v>2.6499999999999999E-2</v>
          </cell>
        </row>
        <row r="2352">
          <cell r="G2352">
            <v>108.6807</v>
          </cell>
          <cell r="H2352">
            <v>2.7199999999999998E-2</v>
          </cell>
        </row>
        <row r="2353">
          <cell r="G2353">
            <v>107.9316</v>
          </cell>
          <cell r="H2353">
            <v>2.7E-2</v>
          </cell>
        </row>
        <row r="2354">
          <cell r="G2354">
            <v>103.7349</v>
          </cell>
          <cell r="H2354">
            <v>2.5899999999999999E-2</v>
          </cell>
        </row>
        <row r="2355">
          <cell r="G2355">
            <v>106.48009999999999</v>
          </cell>
          <cell r="H2355">
            <v>2.6599999999999999E-2</v>
          </cell>
        </row>
        <row r="2356">
          <cell r="G2356">
            <v>110.0843</v>
          </cell>
          <cell r="H2356">
            <v>2.75E-2</v>
          </cell>
        </row>
        <row r="2357">
          <cell r="G2357">
            <v>112.08459999999999</v>
          </cell>
          <cell r="H2357">
            <v>2.8000000000000001E-2</v>
          </cell>
        </row>
        <row r="2358">
          <cell r="G2358">
            <v>111.6228</v>
          </cell>
          <cell r="H2358">
            <v>2.7900000000000001E-2</v>
          </cell>
        </row>
        <row r="2359">
          <cell r="G2359">
            <v>100.70820000000001</v>
          </cell>
          <cell r="H2359">
            <v>2.52E-2</v>
          </cell>
        </row>
        <row r="2360">
          <cell r="G2360">
            <v>110.96510000000001</v>
          </cell>
          <cell r="H2360">
            <v>2.7699999999999999E-2</v>
          </cell>
        </row>
        <row r="2361">
          <cell r="G2361">
            <v>106.6533</v>
          </cell>
          <cell r="H2361">
            <v>2.6700000000000002E-2</v>
          </cell>
        </row>
        <row r="2362">
          <cell r="G2362">
            <v>0</v>
          </cell>
          <cell r="H2362">
            <v>0</v>
          </cell>
        </row>
        <row r="2363">
          <cell r="G2363">
            <v>0</v>
          </cell>
          <cell r="H2363">
            <v>0</v>
          </cell>
        </row>
        <row r="2364">
          <cell r="G2364">
            <v>0</v>
          </cell>
          <cell r="H2364">
            <v>0</v>
          </cell>
        </row>
        <row r="2365">
          <cell r="G2365">
            <v>0</v>
          </cell>
          <cell r="H2365">
            <v>0</v>
          </cell>
        </row>
        <row r="2366">
          <cell r="G2366">
            <v>0</v>
          </cell>
          <cell r="H2366">
            <v>0</v>
          </cell>
        </row>
        <row r="2367">
          <cell r="G2367">
            <v>0</v>
          </cell>
          <cell r="H2367">
            <v>0</v>
          </cell>
        </row>
        <row r="2368">
          <cell r="G2368">
            <v>0</v>
          </cell>
          <cell r="H2368">
            <v>0</v>
          </cell>
        </row>
        <row r="2369">
          <cell r="G2369">
            <v>0</v>
          </cell>
          <cell r="H2369">
            <v>0</v>
          </cell>
        </row>
        <row r="2370">
          <cell r="G2370">
            <v>0</v>
          </cell>
          <cell r="H2370">
            <v>0</v>
          </cell>
        </row>
        <row r="2371">
          <cell r="G2371">
            <v>0</v>
          </cell>
          <cell r="H2371">
            <v>0</v>
          </cell>
        </row>
        <row r="2372">
          <cell r="G2372">
            <v>0</v>
          </cell>
          <cell r="H2372">
            <v>0</v>
          </cell>
        </row>
        <row r="2373">
          <cell r="G2373">
            <v>0</v>
          </cell>
          <cell r="H2373">
            <v>0</v>
          </cell>
        </row>
        <row r="2374">
          <cell r="G2374">
            <v>0</v>
          </cell>
          <cell r="H2374">
            <v>0</v>
          </cell>
        </row>
        <row r="2375">
          <cell r="G2375">
            <v>0</v>
          </cell>
          <cell r="H2375">
            <v>0</v>
          </cell>
        </row>
        <row r="2376">
          <cell r="G2376">
            <v>0</v>
          </cell>
          <cell r="H2376">
            <v>0</v>
          </cell>
        </row>
        <row r="2377">
          <cell r="G2377">
            <v>0</v>
          </cell>
          <cell r="H2377">
            <v>0</v>
          </cell>
        </row>
        <row r="2378">
          <cell r="G2378">
            <v>0</v>
          </cell>
          <cell r="H2378">
            <v>0</v>
          </cell>
        </row>
        <row r="2379">
          <cell r="G2379">
            <v>0</v>
          </cell>
          <cell r="H2379">
            <v>0</v>
          </cell>
        </row>
        <row r="2380">
          <cell r="G2380">
            <v>30</v>
          </cell>
          <cell r="H2380">
            <v>-0.4017</v>
          </cell>
        </row>
        <row r="2381">
          <cell r="G2381">
            <v>30.852900000000002</v>
          </cell>
          <cell r="H2381">
            <v>-0.42670000000000002</v>
          </cell>
        </row>
        <row r="2382">
          <cell r="G2382">
            <v>29.6999</v>
          </cell>
          <cell r="H2382">
            <v>-0.50149999999999995</v>
          </cell>
        </row>
        <row r="2383">
          <cell r="G2383">
            <v>30.526599999999998</v>
          </cell>
          <cell r="H2383">
            <v>-0.5726</v>
          </cell>
        </row>
        <row r="2384">
          <cell r="G2384">
            <v>30.356100000000001</v>
          </cell>
          <cell r="H2384">
            <v>-0.53269999999999995</v>
          </cell>
        </row>
        <row r="2385">
          <cell r="G2385">
            <v>29.209599999999998</v>
          </cell>
          <cell r="H2385">
            <v>-0.52280000000000004</v>
          </cell>
        </row>
        <row r="2386">
          <cell r="G2386">
            <v>30.014399999999998</v>
          </cell>
          <cell r="H2386">
            <v>-0.58420000000000005</v>
          </cell>
        </row>
        <row r="2387">
          <cell r="G2387">
            <v>28.876899999999999</v>
          </cell>
          <cell r="H2387">
            <v>0.32529999999999998</v>
          </cell>
        </row>
        <row r="2388">
          <cell r="G2388">
            <v>16.170000000000002</v>
          </cell>
          <cell r="H2388">
            <v>0</v>
          </cell>
        </row>
        <row r="2389">
          <cell r="G2389">
            <v>16.6297</v>
          </cell>
          <cell r="H2389">
            <v>0</v>
          </cell>
        </row>
        <row r="2390">
          <cell r="G2390">
            <v>16.008299999999998</v>
          </cell>
          <cell r="H2390">
            <v>0</v>
          </cell>
        </row>
        <row r="2391">
          <cell r="G2391">
            <v>16.453800000000001</v>
          </cell>
          <cell r="H2391">
            <v>0</v>
          </cell>
        </row>
        <row r="2392">
          <cell r="G2392">
            <v>16.361899999999999</v>
          </cell>
          <cell r="H2392">
            <v>0</v>
          </cell>
        </row>
        <row r="2393">
          <cell r="G2393">
            <v>15.744</v>
          </cell>
          <cell r="H2393">
            <v>0</v>
          </cell>
        </row>
        <row r="2394">
          <cell r="G2394">
            <v>16.177800000000001</v>
          </cell>
          <cell r="H2394">
            <v>0</v>
          </cell>
        </row>
        <row r="2395">
          <cell r="G2395">
            <v>3.9630000000000001</v>
          </cell>
          <cell r="H2395">
            <v>-3.9600000000000003E-2</v>
          </cell>
        </row>
        <row r="2396">
          <cell r="G2396">
            <v>20.8812</v>
          </cell>
          <cell r="H2396">
            <v>-0.20880000000000001</v>
          </cell>
        </row>
        <row r="2397">
          <cell r="G2397">
            <v>28.292100000000001</v>
          </cell>
          <cell r="H2397">
            <v>-0.28289999999999998</v>
          </cell>
        </row>
        <row r="2398">
          <cell r="G2398">
            <v>34.440100000000001</v>
          </cell>
          <cell r="H2398">
            <v>-0.34439999999999998</v>
          </cell>
        </row>
        <row r="2399">
          <cell r="G2399">
            <v>36.724800000000002</v>
          </cell>
          <cell r="H2399">
            <v>-0.36720000000000003</v>
          </cell>
        </row>
        <row r="2400">
          <cell r="G2400">
            <v>35.3962</v>
          </cell>
          <cell r="H2400">
            <v>-0.35399999999999998</v>
          </cell>
        </row>
        <row r="2401">
          <cell r="G2401">
            <v>36.371499999999997</v>
          </cell>
          <cell r="H2401">
            <v>-0.36370000000000002</v>
          </cell>
        </row>
        <row r="2402">
          <cell r="G2402">
            <v>34.993000000000002</v>
          </cell>
          <cell r="H2402">
            <v>-0.34989999999999999</v>
          </cell>
        </row>
        <row r="2403">
          <cell r="G2403">
            <v>21.117999999999999</v>
          </cell>
          <cell r="H2403">
            <v>-0.2112</v>
          </cell>
        </row>
        <row r="2404">
          <cell r="G2404">
            <v>20.991800000000001</v>
          </cell>
          <cell r="H2404">
            <v>-0.2099</v>
          </cell>
        </row>
        <row r="2405">
          <cell r="G2405">
            <v>18.846599999999999</v>
          </cell>
          <cell r="H2405">
            <v>-0.1885</v>
          </cell>
        </row>
        <row r="2406">
          <cell r="G2406">
            <v>20.7514</v>
          </cell>
          <cell r="H2406">
            <v>-0.20749999999999999</v>
          </cell>
        </row>
        <row r="2407">
          <cell r="G2407">
            <v>19.959700000000002</v>
          </cell>
          <cell r="H2407">
            <v>-0.1996</v>
          </cell>
        </row>
        <row r="2408">
          <cell r="G2408">
            <v>20.504300000000001</v>
          </cell>
          <cell r="H2408">
            <v>-0.20499999999999999</v>
          </cell>
        </row>
        <row r="2409">
          <cell r="G2409">
            <v>19.721900000000002</v>
          </cell>
          <cell r="H2409">
            <v>-0.19719999999999999</v>
          </cell>
        </row>
        <row r="2410">
          <cell r="G2410">
            <v>20.258700000000001</v>
          </cell>
          <cell r="H2410">
            <v>-0.2026</v>
          </cell>
        </row>
        <row r="2411">
          <cell r="G2411">
            <v>20.135100000000001</v>
          </cell>
          <cell r="H2411">
            <v>-0.2014</v>
          </cell>
        </row>
        <row r="2412">
          <cell r="G2412">
            <v>19.366</v>
          </cell>
          <cell r="H2412">
            <v>-0.19370000000000001</v>
          </cell>
        </row>
        <row r="2413">
          <cell r="G2413">
            <v>19.892600000000002</v>
          </cell>
          <cell r="H2413">
            <v>-0.19889999999999999</v>
          </cell>
        </row>
        <row r="2414">
          <cell r="G2414">
            <v>19.133299999999998</v>
          </cell>
          <cell r="H2414">
            <v>-0.1913</v>
          </cell>
        </row>
        <row r="2415">
          <cell r="G2415">
            <v>-42.554600000000001</v>
          </cell>
          <cell r="H2415">
            <v>0.42549999999999999</v>
          </cell>
        </row>
        <row r="2416">
          <cell r="G2416">
            <v>-42.293399999999998</v>
          </cell>
          <cell r="H2416">
            <v>0.4229</v>
          </cell>
        </row>
        <row r="2417">
          <cell r="G2417">
            <v>-37.9664</v>
          </cell>
          <cell r="H2417">
            <v>0.37969999999999998</v>
          </cell>
        </row>
        <row r="2418">
          <cell r="G2418">
            <v>-41.800800000000002</v>
          </cell>
          <cell r="H2418">
            <v>0.41799999999999998</v>
          </cell>
        </row>
        <row r="2419">
          <cell r="G2419">
            <v>-40.204799999999999</v>
          </cell>
          <cell r="H2419">
            <v>0.40200000000000002</v>
          </cell>
        </row>
        <row r="2420">
          <cell r="G2420">
            <v>-41.301099999999998</v>
          </cell>
          <cell r="H2420">
            <v>0.41299999999999998</v>
          </cell>
        </row>
        <row r="2421">
          <cell r="G2421">
            <v>-39.725999999999999</v>
          </cell>
          <cell r="H2421">
            <v>0.39729999999999999</v>
          </cell>
        </row>
        <row r="2422">
          <cell r="G2422">
            <v>-40.809199999999997</v>
          </cell>
          <cell r="H2422">
            <v>0.40810000000000002</v>
          </cell>
        </row>
        <row r="2423">
          <cell r="G2423">
            <v>-40.562600000000003</v>
          </cell>
          <cell r="H2423">
            <v>0.40560000000000002</v>
          </cell>
        </row>
        <row r="2424">
          <cell r="G2424">
            <v>-39.0167</v>
          </cell>
          <cell r="H2424">
            <v>0.39019999999999999</v>
          </cell>
        </row>
        <row r="2425">
          <cell r="G2425">
            <v>-40.081499999999998</v>
          </cell>
          <cell r="H2425">
            <v>0.40079999999999999</v>
          </cell>
        </row>
        <row r="2426">
          <cell r="G2426">
            <v>-38.554900000000004</v>
          </cell>
          <cell r="H2426">
            <v>0.38550000000000001</v>
          </cell>
        </row>
        <row r="2427">
          <cell r="G2427">
            <v>-39.607599999999998</v>
          </cell>
          <cell r="H2427">
            <v>0.39610000000000001</v>
          </cell>
        </row>
        <row r="2428">
          <cell r="G2428">
            <v>-39.368600000000001</v>
          </cell>
          <cell r="H2428">
            <v>0.39369999999999999</v>
          </cell>
        </row>
        <row r="2429">
          <cell r="G2429">
            <v>-35.343800000000002</v>
          </cell>
          <cell r="H2429">
            <v>0.35339999999999999</v>
          </cell>
        </row>
        <row r="2430">
          <cell r="G2430">
            <v>-38.916800000000002</v>
          </cell>
          <cell r="H2430">
            <v>0.38919999999999999</v>
          </cell>
        </row>
        <row r="2431">
          <cell r="G2431">
            <v>-37.434600000000003</v>
          </cell>
          <cell r="H2431">
            <v>0.37430000000000002</v>
          </cell>
        </row>
        <row r="2432">
          <cell r="G2432">
            <v>-38.458399999999997</v>
          </cell>
          <cell r="H2432">
            <v>0.3846</v>
          </cell>
        </row>
        <row r="2433">
          <cell r="G2433">
            <v>-36.995100000000001</v>
          </cell>
          <cell r="H2433">
            <v>0.37</v>
          </cell>
        </row>
        <row r="2434">
          <cell r="G2434">
            <v>-38.006999999999998</v>
          </cell>
          <cell r="H2434">
            <v>0.38009999999999999</v>
          </cell>
        </row>
        <row r="2435">
          <cell r="G2435">
            <v>-37.779899999999998</v>
          </cell>
          <cell r="H2435">
            <v>0.37780000000000002</v>
          </cell>
        </row>
        <row r="2436">
          <cell r="G2436">
            <v>-36.342700000000001</v>
          </cell>
          <cell r="H2436">
            <v>0.3634</v>
          </cell>
        </row>
        <row r="2437">
          <cell r="G2437">
            <v>-37.569600000000001</v>
          </cell>
          <cell r="H2437">
            <v>0.37569999999999998</v>
          </cell>
        </row>
        <row r="2438">
          <cell r="G2438">
            <v>-36.662599999999998</v>
          </cell>
          <cell r="H2438">
            <v>0.36659999999999998</v>
          </cell>
        </row>
        <row r="2439">
          <cell r="G2439">
            <v>-38.192500000000003</v>
          </cell>
          <cell r="H2439">
            <v>0.38190000000000002</v>
          </cell>
        </row>
        <row r="2440">
          <cell r="G2440">
            <v>-15</v>
          </cell>
          <cell r="H2440">
            <v>0.15</v>
          </cell>
        </row>
        <row r="2441">
          <cell r="G2441">
            <v>-15.426399999999999</v>
          </cell>
          <cell r="H2441">
            <v>0.15429999999999999</v>
          </cell>
        </row>
        <row r="2442">
          <cell r="G2442">
            <v>-14.85</v>
          </cell>
          <cell r="H2442">
            <v>0.14849999999999999</v>
          </cell>
        </row>
        <row r="2443">
          <cell r="G2443">
            <v>-15.263299999999999</v>
          </cell>
          <cell r="H2443">
            <v>0.15260000000000001</v>
          </cell>
        </row>
        <row r="2444">
          <cell r="G2444">
            <v>-15.178000000000001</v>
          </cell>
          <cell r="H2444">
            <v>0.15179999999999999</v>
          </cell>
        </row>
        <row r="2445">
          <cell r="G2445">
            <v>-14.604799999999999</v>
          </cell>
          <cell r="H2445">
            <v>0.14599999999999999</v>
          </cell>
        </row>
        <row r="2446">
          <cell r="G2446">
            <v>-15.007199999999999</v>
          </cell>
          <cell r="H2446">
            <v>0.15010000000000001</v>
          </cell>
        </row>
        <row r="2447">
          <cell r="G2447">
            <v>-12</v>
          </cell>
          <cell r="H2447">
            <v>0.12</v>
          </cell>
        </row>
        <row r="2448">
          <cell r="G2448">
            <v>-12.341200000000001</v>
          </cell>
          <cell r="H2448">
            <v>0.1234</v>
          </cell>
        </row>
        <row r="2449">
          <cell r="G2449">
            <v>-11.88</v>
          </cell>
          <cell r="H2449">
            <v>0.1188</v>
          </cell>
        </row>
        <row r="2450">
          <cell r="G2450">
            <v>-12.210599999999999</v>
          </cell>
          <cell r="H2450">
            <v>0.1221</v>
          </cell>
        </row>
        <row r="2451">
          <cell r="G2451">
            <v>-12.1424</v>
          </cell>
          <cell r="H2451">
            <v>0.12139999999999999</v>
          </cell>
        </row>
        <row r="2452">
          <cell r="G2452">
            <v>-11.6838</v>
          </cell>
          <cell r="H2452">
            <v>0.1168</v>
          </cell>
        </row>
        <row r="2453">
          <cell r="G2453">
            <v>-12.005800000000001</v>
          </cell>
          <cell r="H2453">
            <v>0.1201</v>
          </cell>
        </row>
        <row r="2454">
          <cell r="G2454">
            <v>0</v>
          </cell>
          <cell r="H2454">
            <v>0</v>
          </cell>
        </row>
        <row r="2455">
          <cell r="G2455">
            <v>0</v>
          </cell>
          <cell r="H2455">
            <v>0</v>
          </cell>
        </row>
        <row r="2456">
          <cell r="G2456">
            <v>0</v>
          </cell>
          <cell r="H2456">
            <v>0</v>
          </cell>
        </row>
        <row r="2457">
          <cell r="G2457">
            <v>0</v>
          </cell>
          <cell r="H2457">
            <v>0</v>
          </cell>
        </row>
        <row r="2458">
          <cell r="G2458">
            <v>0</v>
          </cell>
          <cell r="H2458">
            <v>0</v>
          </cell>
        </row>
        <row r="2459">
          <cell r="G2459">
            <v>0</v>
          </cell>
          <cell r="H2459">
            <v>0</v>
          </cell>
        </row>
        <row r="2460">
          <cell r="G2460">
            <v>0</v>
          </cell>
          <cell r="H2460">
            <v>0</v>
          </cell>
        </row>
        <row r="2461">
          <cell r="G2461">
            <v>-14.4384</v>
          </cell>
          <cell r="H2461">
            <v>3.61E-2</v>
          </cell>
        </row>
        <row r="2462">
          <cell r="G2462">
            <v>11.037000000000001</v>
          </cell>
          <cell r="H2462">
            <v>-0.13800000000000001</v>
          </cell>
        </row>
        <row r="2463">
          <cell r="G2463">
            <v>-5.4547999999999996</v>
          </cell>
          <cell r="H2463">
            <v>6.8199999999999997E-2</v>
          </cell>
        </row>
        <row r="2464">
          <cell r="G2464">
            <v>-13.4422</v>
          </cell>
          <cell r="H2464">
            <v>0.16800000000000001</v>
          </cell>
        </row>
        <row r="2465">
          <cell r="G2465">
            <v>-19.1768</v>
          </cell>
          <cell r="H2465">
            <v>0.2397</v>
          </cell>
        </row>
        <row r="2466">
          <cell r="G2466">
            <v>-21.546700000000001</v>
          </cell>
          <cell r="H2466">
            <v>0.26929999999999998</v>
          </cell>
        </row>
        <row r="2467">
          <cell r="G2467">
            <v>-20.791399999999999</v>
          </cell>
          <cell r="H2467">
            <v>0.25990000000000002</v>
          </cell>
        </row>
        <row r="2468">
          <cell r="G2468">
            <v>-21.3643</v>
          </cell>
          <cell r="H2468">
            <v>0.2671</v>
          </cell>
        </row>
        <row r="2469">
          <cell r="G2469">
            <v>-20.554600000000001</v>
          </cell>
          <cell r="H2469">
            <v>5.1400000000000001E-2</v>
          </cell>
        </row>
        <row r="2470">
          <cell r="G2470">
            <v>-21.117999999999999</v>
          </cell>
          <cell r="H2470">
            <v>5.28E-2</v>
          </cell>
        </row>
        <row r="2471">
          <cell r="G2471">
            <v>-20.991800000000001</v>
          </cell>
          <cell r="H2471">
            <v>5.2499999999999998E-2</v>
          </cell>
        </row>
        <row r="2472">
          <cell r="G2472">
            <v>-18.846599999999999</v>
          </cell>
          <cell r="H2472">
            <v>4.7100000000000003E-2</v>
          </cell>
        </row>
        <row r="2473">
          <cell r="G2473">
            <v>-20.7514</v>
          </cell>
          <cell r="H2473">
            <v>5.1900000000000002E-2</v>
          </cell>
        </row>
        <row r="2474">
          <cell r="G2474">
            <v>-19.959700000000002</v>
          </cell>
          <cell r="H2474">
            <v>4.99E-2</v>
          </cell>
        </row>
        <row r="2475">
          <cell r="G2475">
            <v>-20.504300000000001</v>
          </cell>
          <cell r="H2475">
            <v>5.1299999999999998E-2</v>
          </cell>
        </row>
        <row r="2476">
          <cell r="G2476">
            <v>-19.721900000000002</v>
          </cell>
          <cell r="H2476">
            <v>4.9299999999999997E-2</v>
          </cell>
        </row>
        <row r="2477">
          <cell r="G2477">
            <v>-20.258700000000001</v>
          </cell>
          <cell r="H2477">
            <v>5.0599999999999999E-2</v>
          </cell>
        </row>
        <row r="2478">
          <cell r="G2478">
            <v>-20.135100000000001</v>
          </cell>
          <cell r="H2478">
            <v>5.0299999999999997E-2</v>
          </cell>
        </row>
        <row r="2479">
          <cell r="G2479">
            <v>-19.366</v>
          </cell>
          <cell r="H2479">
            <v>4.8399999999999999E-2</v>
          </cell>
        </row>
        <row r="2480">
          <cell r="G2480">
            <v>-19.892600000000002</v>
          </cell>
          <cell r="H2480">
            <v>4.9700000000000001E-2</v>
          </cell>
        </row>
        <row r="2481">
          <cell r="G2481">
            <v>-19.133299999999998</v>
          </cell>
          <cell r="H2481">
            <v>9.5699999999999993E-2</v>
          </cell>
        </row>
        <row r="2482">
          <cell r="G2482">
            <v>42.554600000000001</v>
          </cell>
          <cell r="H2482">
            <v>-0.21279999999999999</v>
          </cell>
        </row>
        <row r="2483">
          <cell r="G2483">
            <v>42.293399999999998</v>
          </cell>
          <cell r="H2483">
            <v>-0.21149999999999999</v>
          </cell>
        </row>
        <row r="2484">
          <cell r="G2484">
            <v>37.9664</v>
          </cell>
          <cell r="H2484">
            <v>-0.1898</v>
          </cell>
        </row>
        <row r="2485">
          <cell r="G2485">
            <v>41.800800000000002</v>
          </cell>
          <cell r="H2485">
            <v>-0.20899999999999999</v>
          </cell>
        </row>
        <row r="2486">
          <cell r="G2486">
            <v>40.204799999999999</v>
          </cell>
          <cell r="H2486">
            <v>-0.20100000000000001</v>
          </cell>
        </row>
        <row r="2487">
          <cell r="G2487">
            <v>41.301099999999998</v>
          </cell>
          <cell r="H2487">
            <v>-0.20649999999999999</v>
          </cell>
        </row>
        <row r="2488">
          <cell r="G2488">
            <v>39.725999999999999</v>
          </cell>
          <cell r="H2488">
            <v>-0.1986</v>
          </cell>
        </row>
        <row r="2489">
          <cell r="G2489">
            <v>40.809199999999997</v>
          </cell>
          <cell r="H2489">
            <v>-0.20399999999999999</v>
          </cell>
        </row>
        <row r="2490">
          <cell r="G2490">
            <v>40.562600000000003</v>
          </cell>
          <cell r="H2490">
            <v>-0.20280000000000001</v>
          </cell>
        </row>
        <row r="2491">
          <cell r="G2491">
            <v>39.0167</v>
          </cell>
          <cell r="H2491">
            <v>-0.1951</v>
          </cell>
        </row>
        <row r="2492">
          <cell r="G2492">
            <v>40.081499999999998</v>
          </cell>
          <cell r="H2492">
            <v>-0.20039999999999999</v>
          </cell>
        </row>
        <row r="2493">
          <cell r="G2493">
            <v>38.554900000000004</v>
          </cell>
          <cell r="H2493">
            <v>-0.1928</v>
          </cell>
        </row>
        <row r="2494">
          <cell r="G2494">
            <v>39.607599999999998</v>
          </cell>
          <cell r="H2494">
            <v>-0.19800000000000001</v>
          </cell>
        </row>
        <row r="2495">
          <cell r="G2495">
            <v>39.368600000000001</v>
          </cell>
          <cell r="H2495">
            <v>-0.1968</v>
          </cell>
        </row>
        <row r="2496">
          <cell r="G2496">
            <v>35.343800000000002</v>
          </cell>
          <cell r="H2496">
            <v>-0.1767</v>
          </cell>
        </row>
        <row r="2497">
          <cell r="G2497">
            <v>38.916800000000002</v>
          </cell>
          <cell r="H2497">
            <v>-0.1946</v>
          </cell>
        </row>
        <row r="2498">
          <cell r="G2498">
            <v>37.434600000000003</v>
          </cell>
          <cell r="H2498">
            <v>-0.18720000000000001</v>
          </cell>
        </row>
        <row r="2499">
          <cell r="G2499">
            <v>38.458399999999997</v>
          </cell>
          <cell r="H2499">
            <v>-0.1923</v>
          </cell>
        </row>
        <row r="2500">
          <cell r="G2500">
            <v>36.995100000000001</v>
          </cell>
          <cell r="H2500">
            <v>-0.185</v>
          </cell>
        </row>
        <row r="2501">
          <cell r="G2501">
            <v>38.006999999999998</v>
          </cell>
          <cell r="H2501">
            <v>-0.19</v>
          </cell>
        </row>
        <row r="2502">
          <cell r="G2502">
            <v>37.779899999999998</v>
          </cell>
          <cell r="H2502">
            <v>-0.18890000000000001</v>
          </cell>
        </row>
        <row r="2503">
          <cell r="G2503">
            <v>36.342700000000001</v>
          </cell>
          <cell r="H2503">
            <v>-0.1817</v>
          </cell>
        </row>
        <row r="2504">
          <cell r="G2504">
            <v>37.569600000000001</v>
          </cell>
          <cell r="H2504">
            <v>-0.18779999999999999</v>
          </cell>
        </row>
        <row r="2505">
          <cell r="G2505">
            <v>36.662599999999998</v>
          </cell>
          <cell r="H2505">
            <v>-0.18329999999999999</v>
          </cell>
        </row>
        <row r="2506">
          <cell r="G2506">
            <v>38.192500000000003</v>
          </cell>
          <cell r="H2506">
            <v>-0.191</v>
          </cell>
        </row>
        <row r="2507">
          <cell r="G2507">
            <v>0</v>
          </cell>
          <cell r="H2507">
            <v>0</v>
          </cell>
        </row>
        <row r="2508">
          <cell r="G2508">
            <v>0</v>
          </cell>
          <cell r="H2508">
            <v>0</v>
          </cell>
        </row>
        <row r="2509">
          <cell r="G2509">
            <v>0</v>
          </cell>
          <cell r="H2509">
            <v>0</v>
          </cell>
        </row>
        <row r="2510">
          <cell r="G2510">
            <v>0</v>
          </cell>
          <cell r="H2510">
            <v>0</v>
          </cell>
        </row>
        <row r="2511">
          <cell r="G2511">
            <v>0</v>
          </cell>
          <cell r="H2511">
            <v>0</v>
          </cell>
        </row>
        <row r="2512">
          <cell r="G2512">
            <v>0</v>
          </cell>
          <cell r="H2512">
            <v>0</v>
          </cell>
        </row>
        <row r="2513">
          <cell r="G2513">
            <v>0</v>
          </cell>
          <cell r="H2513">
            <v>0</v>
          </cell>
        </row>
        <row r="2514">
          <cell r="G2514">
            <v>-55.871000000000002</v>
          </cell>
          <cell r="H2514">
            <v>0.24629999999999999</v>
          </cell>
        </row>
        <row r="2515">
          <cell r="G2515">
            <v>-110.93770000000001</v>
          </cell>
          <cell r="H2515">
            <v>0.1623</v>
          </cell>
        </row>
        <row r="2516">
          <cell r="G2516">
            <v>-151.34190000000001</v>
          </cell>
          <cell r="H2516">
            <v>0.23280000000000001</v>
          </cell>
        </row>
        <row r="2517">
          <cell r="G2517">
            <v>-137.36060000000001</v>
          </cell>
          <cell r="H2517">
            <v>0.48020000000000002</v>
          </cell>
        </row>
        <row r="2518">
          <cell r="G2518">
            <v>-136.5932</v>
          </cell>
          <cell r="H2518">
            <v>0.30080000000000001</v>
          </cell>
        </row>
        <row r="2519">
          <cell r="G2519">
            <v>-131.43450000000001</v>
          </cell>
          <cell r="H2519">
            <v>0.28670000000000001</v>
          </cell>
        </row>
        <row r="2520">
          <cell r="G2520">
            <v>-135.05590000000001</v>
          </cell>
          <cell r="H2520">
            <v>0.30909999999999999</v>
          </cell>
        </row>
        <row r="2521">
          <cell r="G2521">
            <v>8.6999999999999994E-3</v>
          </cell>
          <cell r="H2521">
            <v>0</v>
          </cell>
        </row>
        <row r="2522">
          <cell r="G2522">
            <v>82.635400000000004</v>
          </cell>
          <cell r="H2522">
            <v>-0.36420000000000002</v>
          </cell>
        </row>
        <row r="2523">
          <cell r="G2523">
            <v>-121.2655</v>
          </cell>
          <cell r="H2523">
            <v>0.1774</v>
          </cell>
        </row>
        <row r="2524">
          <cell r="G2524">
            <v>448.11360000000002</v>
          </cell>
          <cell r="H2524">
            <v>-0.68940000000000001</v>
          </cell>
        </row>
        <row r="2525">
          <cell r="G2525">
            <v>459.03820000000002</v>
          </cell>
          <cell r="H2525">
            <v>-1.6047</v>
          </cell>
        </row>
        <row r="2526">
          <cell r="G2526">
            <v>456.72879999999998</v>
          </cell>
          <cell r="H2526">
            <v>-1.0058</v>
          </cell>
        </row>
        <row r="2527">
          <cell r="G2527">
            <v>292.75740000000002</v>
          </cell>
          <cell r="H2527">
            <v>-0.63849999999999996</v>
          </cell>
        </row>
        <row r="2528">
          <cell r="G2528">
            <v>387.41950000000003</v>
          </cell>
          <cell r="H2528">
            <v>-0.88660000000000005</v>
          </cell>
        </row>
        <row r="2529">
          <cell r="G2529">
            <v>20.4587</v>
          </cell>
          <cell r="H2529">
            <v>-5.0299999999999997E-2</v>
          </cell>
        </row>
        <row r="2530">
          <cell r="G2530">
            <v>20.460100000000001</v>
          </cell>
          <cell r="H2530">
            <v>-3.6200000000000003E-2</v>
          </cell>
        </row>
        <row r="2531">
          <cell r="G2531">
            <v>14.5329</v>
          </cell>
          <cell r="H2531">
            <v>0</v>
          </cell>
        </row>
        <row r="2532">
          <cell r="G2532">
            <v>13.9605</v>
          </cell>
          <cell r="H2532">
            <v>0</v>
          </cell>
        </row>
        <row r="2533">
          <cell r="G2533">
            <v>15.6097</v>
          </cell>
          <cell r="H2533">
            <v>0</v>
          </cell>
        </row>
        <row r="2534">
          <cell r="G2534">
            <v>100.499</v>
          </cell>
          <cell r="H2534">
            <v>-0.44379999999999997</v>
          </cell>
        </row>
        <row r="2535">
          <cell r="G2535">
            <v>103.93980000000001</v>
          </cell>
          <cell r="H2535">
            <v>-0.15190000000000001</v>
          </cell>
        </row>
        <row r="2536">
          <cell r="G2536">
            <v>100.14790000000001</v>
          </cell>
          <cell r="H2536">
            <v>-0.15379999999999999</v>
          </cell>
        </row>
        <row r="2537">
          <cell r="G2537">
            <v>178.5752</v>
          </cell>
          <cell r="H2537">
            <v>-0.64580000000000004</v>
          </cell>
        </row>
        <row r="2538">
          <cell r="G2538">
            <v>174.58799999999999</v>
          </cell>
          <cell r="H2538">
            <v>-0.39129999999999998</v>
          </cell>
        </row>
        <row r="2539">
          <cell r="G2539">
            <v>168.08590000000001</v>
          </cell>
          <cell r="H2539">
            <v>-0.37159999999999999</v>
          </cell>
        </row>
        <row r="2540">
          <cell r="G2540">
            <v>172.3518</v>
          </cell>
          <cell r="H2540">
            <v>-0.41770000000000002</v>
          </cell>
        </row>
        <row r="2541">
          <cell r="G2541">
            <v>111.2312</v>
          </cell>
          <cell r="H2541">
            <v>-0.27579999999999999</v>
          </cell>
        </row>
        <row r="2542">
          <cell r="G2542">
            <v>113.96</v>
          </cell>
          <cell r="H2542">
            <v>-0.20810000000000001</v>
          </cell>
        </row>
        <row r="2543">
          <cell r="G2543">
            <v>141.32570000000001</v>
          </cell>
          <cell r="H2543">
            <v>0</v>
          </cell>
        </row>
        <row r="2544">
          <cell r="G2544">
            <v>127.1131</v>
          </cell>
          <cell r="H2544">
            <v>0</v>
          </cell>
        </row>
        <row r="2545">
          <cell r="G2545">
            <v>139.67959999999999</v>
          </cell>
          <cell r="H2545">
            <v>0</v>
          </cell>
        </row>
        <row r="2546">
          <cell r="G2546">
            <v>134.34639999999999</v>
          </cell>
          <cell r="H2546">
            <v>-0.57469999999999999</v>
          </cell>
        </row>
        <row r="2547">
          <cell r="G2547">
            <v>137.74180000000001</v>
          </cell>
          <cell r="H2547">
            <v>-0.19500000000000001</v>
          </cell>
        </row>
        <row r="2548">
          <cell r="G2548">
            <v>132.23089999999999</v>
          </cell>
          <cell r="H2548">
            <v>-0.19370000000000001</v>
          </cell>
        </row>
        <row r="2549">
          <cell r="G2549">
            <v>135.8364</v>
          </cell>
          <cell r="H2549">
            <v>-0.48070000000000002</v>
          </cell>
        </row>
        <row r="2550">
          <cell r="G2550">
            <v>135.01560000000001</v>
          </cell>
          <cell r="H2550">
            <v>-0.29020000000000001</v>
          </cell>
        </row>
        <row r="2551">
          <cell r="G2551">
            <v>129.8699</v>
          </cell>
          <cell r="H2551">
            <v>-0.27560000000000001</v>
          </cell>
        </row>
        <row r="2552">
          <cell r="G2552">
            <v>55.394199999999998</v>
          </cell>
          <cell r="H2552">
            <v>-0.13439999999999999</v>
          </cell>
        </row>
        <row r="2553">
          <cell r="G2553">
            <v>50.032299999999999</v>
          </cell>
          <cell r="H2553">
            <v>-0.1235</v>
          </cell>
        </row>
        <row r="2554">
          <cell r="G2554">
            <v>51.398400000000002</v>
          </cell>
          <cell r="H2554">
            <v>-9.1999999999999998E-2</v>
          </cell>
        </row>
        <row r="2555">
          <cell r="G2555">
            <v>51.088200000000001</v>
          </cell>
          <cell r="H2555">
            <v>0</v>
          </cell>
        </row>
        <row r="2556">
          <cell r="G2556">
            <v>45.865299999999998</v>
          </cell>
          <cell r="H2556">
            <v>0</v>
          </cell>
        </row>
        <row r="2557">
          <cell r="G2557">
            <v>50.501899999999999</v>
          </cell>
          <cell r="H2557">
            <v>0</v>
          </cell>
        </row>
        <row r="2558">
          <cell r="G2558">
            <v>48.578499999999998</v>
          </cell>
          <cell r="H2558">
            <v>-0.2084</v>
          </cell>
        </row>
        <row r="2559">
          <cell r="G2559">
            <v>49.9071</v>
          </cell>
          <cell r="H2559">
            <v>-7.0800000000000002E-2</v>
          </cell>
        </row>
        <row r="2560">
          <cell r="G2560">
            <v>48.008200000000002</v>
          </cell>
          <cell r="H2560">
            <v>-7.0499999999999993E-2</v>
          </cell>
        </row>
        <row r="2561">
          <cell r="G2561">
            <v>49.321399999999997</v>
          </cell>
          <cell r="H2561">
            <v>-0.1716</v>
          </cell>
        </row>
        <row r="2562">
          <cell r="G2562">
            <v>49.026600000000002</v>
          </cell>
          <cell r="H2562">
            <v>-0.1042</v>
          </cell>
        </row>
        <row r="2563">
          <cell r="G2563">
            <v>47.1616</v>
          </cell>
          <cell r="H2563">
            <v>-9.9000000000000005E-2</v>
          </cell>
        </row>
        <row r="2564">
          <cell r="G2564">
            <v>48.451900000000002</v>
          </cell>
          <cell r="H2564">
            <v>-0.1144</v>
          </cell>
        </row>
        <row r="2565">
          <cell r="G2565">
            <v>46.609000000000002</v>
          </cell>
          <cell r="H2565">
            <v>-0.1125</v>
          </cell>
        </row>
        <row r="2566">
          <cell r="G2566">
            <v>47.884300000000003</v>
          </cell>
          <cell r="H2566">
            <v>-8.3900000000000002E-2</v>
          </cell>
        </row>
        <row r="2567">
          <cell r="G2567">
            <v>-119.70820000000001</v>
          </cell>
          <cell r="H2567">
            <v>0</v>
          </cell>
        </row>
        <row r="2568">
          <cell r="G2568">
            <v>-108.5702</v>
          </cell>
          <cell r="H2568">
            <v>0</v>
          </cell>
        </row>
        <row r="2569">
          <cell r="G2569">
            <v>-104.30289999999999</v>
          </cell>
          <cell r="H2569">
            <v>0</v>
          </cell>
        </row>
        <row r="2570">
          <cell r="G2570">
            <v>-106.9456</v>
          </cell>
          <cell r="H2570">
            <v>0</v>
          </cell>
        </row>
        <row r="2571">
          <cell r="G2571">
            <v>-105.7465</v>
          </cell>
          <cell r="H2571">
            <v>0</v>
          </cell>
        </row>
        <row r="2572">
          <cell r="G2572">
            <v>-100.44450000000001</v>
          </cell>
          <cell r="H2572">
            <v>0</v>
          </cell>
        </row>
        <row r="2573">
          <cell r="G2573">
            <v>-105.6995</v>
          </cell>
          <cell r="H2573">
            <v>0</v>
          </cell>
        </row>
        <row r="2574">
          <cell r="G2574">
            <v>-84.535799999999995</v>
          </cell>
          <cell r="H2574">
            <v>-1.3553999999999999</v>
          </cell>
        </row>
        <row r="2575">
          <cell r="G2575">
            <v>-75.868899999999996</v>
          </cell>
          <cell r="H2575">
            <v>-0.65290000000000004</v>
          </cell>
        </row>
        <row r="2576">
          <cell r="G2576">
            <v>-73.495800000000003</v>
          </cell>
          <cell r="H2576">
            <v>1.9706999999999999</v>
          </cell>
        </row>
        <row r="2577">
          <cell r="G2577">
            <v>-76.150599999999997</v>
          </cell>
          <cell r="H2577">
            <v>0.49430000000000002</v>
          </cell>
        </row>
        <row r="2578">
          <cell r="G2578">
            <v>-90.778099999999995</v>
          </cell>
          <cell r="H2578">
            <v>-1.9016</v>
          </cell>
        </row>
        <row r="2579">
          <cell r="G2579">
            <v>-107.8004</v>
          </cell>
          <cell r="H2579">
            <v>0</v>
          </cell>
        </row>
        <row r="2580">
          <cell r="G2580">
            <v>-96.344700000000003</v>
          </cell>
          <cell r="H2580">
            <v>0</v>
          </cell>
        </row>
        <row r="2581">
          <cell r="G2581">
            <v>-92.541799999999995</v>
          </cell>
          <cell r="H2581">
            <v>0</v>
          </cell>
        </row>
        <row r="2582">
          <cell r="G2582">
            <v>-94.492999999999995</v>
          </cell>
          <cell r="H2582">
            <v>0</v>
          </cell>
        </row>
        <row r="2583">
          <cell r="G2583">
            <v>-93.306399999999996</v>
          </cell>
          <cell r="H2583">
            <v>0</v>
          </cell>
        </row>
        <row r="2584">
          <cell r="G2584">
            <v>-88.748000000000005</v>
          </cell>
          <cell r="H2584">
            <v>0</v>
          </cell>
        </row>
        <row r="2585">
          <cell r="G2585">
            <v>-94.380099999999999</v>
          </cell>
          <cell r="H2585">
            <v>0</v>
          </cell>
        </row>
        <row r="2586">
          <cell r="G2586">
            <v>-79.708100000000002</v>
          </cell>
          <cell r="H2586">
            <v>-1.2418</v>
          </cell>
        </row>
        <row r="2587">
          <cell r="G2587">
            <v>-72.678700000000006</v>
          </cell>
          <cell r="H2587">
            <v>-0.61799999999999999</v>
          </cell>
        </row>
        <row r="2588">
          <cell r="G2588">
            <v>-74.126199999999997</v>
          </cell>
          <cell r="H2588">
            <v>1.9205000000000001</v>
          </cell>
        </row>
        <row r="2589">
          <cell r="G2589">
            <v>-74.545299999999997</v>
          </cell>
          <cell r="H2589">
            <v>0.47499999999999998</v>
          </cell>
        </row>
        <row r="2590">
          <cell r="G2590">
            <v>-87.216200000000001</v>
          </cell>
          <cell r="H2590">
            <v>-1.8047</v>
          </cell>
        </row>
        <row r="2591">
          <cell r="G2591">
            <v>-101.3002</v>
          </cell>
          <cell r="H2591">
            <v>0</v>
          </cell>
        </row>
        <row r="2592">
          <cell r="G2592">
            <v>-90.044200000000004</v>
          </cell>
          <cell r="H2592">
            <v>0</v>
          </cell>
        </row>
        <row r="2593">
          <cell r="G2593">
            <v>-86.595299999999995</v>
          </cell>
          <cell r="H2593">
            <v>0</v>
          </cell>
        </row>
        <row r="2594">
          <cell r="G2594">
            <v>-88.695800000000006</v>
          </cell>
          <cell r="H2594">
            <v>0</v>
          </cell>
        </row>
        <row r="2595">
          <cell r="G2595">
            <v>-87.654799999999994</v>
          </cell>
          <cell r="H2595">
            <v>0</v>
          </cell>
        </row>
        <row r="2596">
          <cell r="G2596">
            <v>-83.662000000000006</v>
          </cell>
          <cell r="H2596">
            <v>0</v>
          </cell>
        </row>
        <row r="2597">
          <cell r="G2597">
            <v>-88.990899999999996</v>
          </cell>
          <cell r="H2597">
            <v>0</v>
          </cell>
        </row>
        <row r="2598">
          <cell r="G2598">
            <v>-76.259500000000003</v>
          </cell>
          <cell r="H2598">
            <v>-1.1399999999999999</v>
          </cell>
        </row>
        <row r="2599">
          <cell r="G2599">
            <v>-70.577399999999997</v>
          </cell>
          <cell r="H2599">
            <v>-0.56399999999999995</v>
          </cell>
        </row>
        <row r="2600">
          <cell r="G2600">
            <v>-67.745199999999997</v>
          </cell>
          <cell r="H2600">
            <v>1.6856</v>
          </cell>
        </row>
        <row r="2601">
          <cell r="G2601">
            <v>-67.484399999999994</v>
          </cell>
          <cell r="H2601">
            <v>0.43340000000000001</v>
          </cell>
        </row>
        <row r="2602">
          <cell r="G2602">
            <v>-78.424999999999997</v>
          </cell>
          <cell r="H2602">
            <v>-1.6113999999999999</v>
          </cell>
        </row>
        <row r="2603">
          <cell r="G2603">
            <v>-91.181399999999996</v>
          </cell>
          <cell r="H2603">
            <v>0</v>
          </cell>
        </row>
        <row r="2604">
          <cell r="G2604">
            <v>-80.486400000000003</v>
          </cell>
          <cell r="H2604">
            <v>0</v>
          </cell>
        </row>
        <row r="2605">
          <cell r="G2605">
            <v>-77.375699999999995</v>
          </cell>
          <cell r="H2605">
            <v>0</v>
          </cell>
        </row>
        <row r="2606">
          <cell r="G2606">
            <v>-79.198300000000003</v>
          </cell>
          <cell r="H2606">
            <v>0</v>
          </cell>
        </row>
        <row r="2607">
          <cell r="G2607">
            <v>-78.309799999999996</v>
          </cell>
          <cell r="H2607">
            <v>0</v>
          </cell>
        </row>
        <row r="2608">
          <cell r="G2608">
            <v>-74.860100000000003</v>
          </cell>
          <cell r="H2608">
            <v>0</v>
          </cell>
        </row>
        <row r="2609">
          <cell r="G2609">
            <v>-79.479299999999995</v>
          </cell>
          <cell r="H2609">
            <v>0</v>
          </cell>
        </row>
        <row r="2610">
          <cell r="G2610">
            <v>-69.016499999999994</v>
          </cell>
          <cell r="H2610">
            <v>-1.0274000000000001</v>
          </cell>
        </row>
        <row r="2611">
          <cell r="G2611">
            <v>-64.233800000000002</v>
          </cell>
          <cell r="H2611">
            <v>-0.51300000000000001</v>
          </cell>
        </row>
        <row r="2612">
          <cell r="G2612">
            <v>-61.450499999999998</v>
          </cell>
          <cell r="H2612">
            <v>1.5232000000000001</v>
          </cell>
        </row>
        <row r="2613">
          <cell r="G2613">
            <v>-62.968400000000003</v>
          </cell>
          <cell r="H2613">
            <v>0.41389999999999999</v>
          </cell>
        </row>
        <row r="2614">
          <cell r="G2614">
            <v>-70.502499999999998</v>
          </cell>
          <cell r="H2614">
            <v>-1.4861</v>
          </cell>
        </row>
        <row r="2615">
          <cell r="G2615">
            <v>-81.891800000000003</v>
          </cell>
          <cell r="H2615">
            <v>0</v>
          </cell>
        </row>
        <row r="2616">
          <cell r="G2616">
            <v>-71.978399999999993</v>
          </cell>
          <cell r="H2616">
            <v>0</v>
          </cell>
        </row>
        <row r="2617">
          <cell r="G2617">
            <v>-69.158500000000004</v>
          </cell>
          <cell r="H2617">
            <v>0</v>
          </cell>
        </row>
        <row r="2618">
          <cell r="G2618">
            <v>-70.867999999999995</v>
          </cell>
          <cell r="H2618">
            <v>0</v>
          </cell>
        </row>
        <row r="2619">
          <cell r="G2619">
            <v>-70.134600000000006</v>
          </cell>
          <cell r="H2619">
            <v>0</v>
          </cell>
        </row>
        <row r="2620">
          <cell r="G2620">
            <v>-66.981099999999998</v>
          </cell>
          <cell r="H2620">
            <v>0</v>
          </cell>
        </row>
        <row r="2621">
          <cell r="G2621">
            <v>-71.466700000000003</v>
          </cell>
          <cell r="H2621">
            <v>0</v>
          </cell>
        </row>
        <row r="2622">
          <cell r="G2622">
            <v>-62.235799999999998</v>
          </cell>
          <cell r="H2622">
            <v>-0.93049999999999999</v>
          </cell>
        </row>
        <row r="2623">
          <cell r="G2623">
            <v>-58.2331</v>
          </cell>
          <cell r="H2623">
            <v>-0.46750000000000003</v>
          </cell>
        </row>
        <row r="2624">
          <cell r="G2624">
            <v>-55.281100000000002</v>
          </cell>
          <cell r="H2624">
            <v>1.3644000000000001</v>
          </cell>
        </row>
        <row r="2625">
          <cell r="G2625">
            <v>-54.561300000000003</v>
          </cell>
          <cell r="H2625">
            <v>0.3639</v>
          </cell>
        </row>
        <row r="2626">
          <cell r="G2626">
            <v>-63.122</v>
          </cell>
          <cell r="H2626">
            <v>-1.3384</v>
          </cell>
        </row>
        <row r="2627">
          <cell r="G2627">
            <v>-73.992599999999996</v>
          </cell>
          <cell r="H2627">
            <v>0</v>
          </cell>
        </row>
        <row r="2628">
          <cell r="G2628">
            <v>-64.674199999999999</v>
          </cell>
          <cell r="H2628">
            <v>0</v>
          </cell>
        </row>
        <row r="2629">
          <cell r="G2629">
            <v>-62.2485</v>
          </cell>
          <cell r="H2629">
            <v>0</v>
          </cell>
        </row>
        <row r="2630">
          <cell r="G2630">
            <v>-63.796100000000003</v>
          </cell>
          <cell r="H2630">
            <v>0</v>
          </cell>
        </row>
        <row r="2631">
          <cell r="G2631">
            <v>-92.292000000000002</v>
          </cell>
          <cell r="H2631">
            <v>0</v>
          </cell>
        </row>
        <row r="2632">
          <cell r="G2632">
            <v>-38.609699999999997</v>
          </cell>
          <cell r="H2632">
            <v>0</v>
          </cell>
        </row>
        <row r="2633">
          <cell r="G2633">
            <v>-14.1784</v>
          </cell>
          <cell r="H2633">
            <v>0</v>
          </cell>
        </row>
        <row r="2634">
          <cell r="G2634">
            <v>-13.6099</v>
          </cell>
          <cell r="H2634">
            <v>-0.19570000000000001</v>
          </cell>
        </row>
        <row r="2635">
          <cell r="G2635">
            <v>-13.998900000000001</v>
          </cell>
          <cell r="H2635">
            <v>-0.10730000000000001</v>
          </cell>
        </row>
        <row r="2636">
          <cell r="G2636">
            <v>-13.7737</v>
          </cell>
          <cell r="H2636">
            <v>0.31950000000000001</v>
          </cell>
        </row>
        <row r="2637">
          <cell r="G2637">
            <v>-12.5671</v>
          </cell>
          <cell r="H2637">
            <v>8.3400000000000002E-2</v>
          </cell>
        </row>
        <row r="2638">
          <cell r="G2638">
            <v>-13.790800000000001</v>
          </cell>
          <cell r="H2638">
            <v>-0.2873</v>
          </cell>
        </row>
        <row r="2639">
          <cell r="G2639">
            <v>-21.090900000000001</v>
          </cell>
          <cell r="H2639">
            <v>0</v>
          </cell>
        </row>
        <row r="2640">
          <cell r="G2640">
            <v>-38.122399999999999</v>
          </cell>
          <cell r="H2640">
            <v>0</v>
          </cell>
        </row>
        <row r="2641">
          <cell r="G2641">
            <v>-36.641599999999997</v>
          </cell>
          <cell r="H2641">
            <v>0</v>
          </cell>
        </row>
        <row r="2642">
          <cell r="G2642">
            <v>-37.673400000000001</v>
          </cell>
          <cell r="H2642">
            <v>0</v>
          </cell>
        </row>
        <row r="2643">
          <cell r="G2643">
            <v>-37.394100000000002</v>
          </cell>
          <cell r="H2643">
            <v>0</v>
          </cell>
        </row>
        <row r="2644">
          <cell r="G2644">
            <v>-35.9953</v>
          </cell>
          <cell r="H2644">
            <v>0</v>
          </cell>
        </row>
        <row r="2645">
          <cell r="G2645">
            <v>-13.256</v>
          </cell>
          <cell r="H2645">
            <v>0</v>
          </cell>
        </row>
        <row r="2646">
          <cell r="G2646">
            <v>-12.726900000000001</v>
          </cell>
          <cell r="H2646">
            <v>-0.17610000000000001</v>
          </cell>
        </row>
        <row r="2647">
          <cell r="G2647">
            <v>-13.089499999999999</v>
          </cell>
          <cell r="H2647">
            <v>-9.6100000000000005E-2</v>
          </cell>
        </row>
        <row r="2648">
          <cell r="G2648">
            <v>-12.8758</v>
          </cell>
          <cell r="H2648">
            <v>0.28360000000000002</v>
          </cell>
        </row>
        <row r="2649">
          <cell r="G2649">
            <v>-11.6586</v>
          </cell>
          <cell r="H2649">
            <v>7.6100000000000001E-2</v>
          </cell>
        </row>
        <row r="2650">
          <cell r="G2650">
            <v>-12.897</v>
          </cell>
          <cell r="H2650">
            <v>-0.25979999999999998</v>
          </cell>
        </row>
        <row r="2651">
          <cell r="G2651">
            <v>-19.705100000000002</v>
          </cell>
          <cell r="H2651">
            <v>0</v>
          </cell>
        </row>
        <row r="2652">
          <cell r="G2652">
            <v>-35.549900000000001</v>
          </cell>
          <cell r="H2652">
            <v>0</v>
          </cell>
        </row>
        <row r="2653">
          <cell r="G2653">
            <v>-34.170400000000001</v>
          </cell>
          <cell r="H2653">
            <v>0</v>
          </cell>
        </row>
        <row r="2654">
          <cell r="G2654">
            <v>-35.113900000000001</v>
          </cell>
          <cell r="H2654">
            <v>0</v>
          </cell>
        </row>
        <row r="2655">
          <cell r="G2655">
            <v>-34.841700000000003</v>
          </cell>
          <cell r="H2655">
            <v>0</v>
          </cell>
        </row>
        <row r="2656">
          <cell r="G2656">
            <v>-33.5398</v>
          </cell>
          <cell r="H2656">
            <v>0</v>
          </cell>
        </row>
        <row r="2657">
          <cell r="G2657">
            <v>-12.3934</v>
          </cell>
          <cell r="H2657">
            <v>0</v>
          </cell>
        </row>
        <row r="2658">
          <cell r="G2658">
            <v>-11.901</v>
          </cell>
          <cell r="H2658">
            <v>-0.157</v>
          </cell>
        </row>
        <row r="2659">
          <cell r="G2659">
            <v>-12.130599999999999</v>
          </cell>
          <cell r="H2659">
            <v>-8.4699999999999998E-2</v>
          </cell>
        </row>
        <row r="2660">
          <cell r="G2660">
            <v>-12.0288</v>
          </cell>
          <cell r="H2660">
            <v>0.25119999999999998</v>
          </cell>
        </row>
        <row r="2661">
          <cell r="G2661">
            <v>-11.2918</v>
          </cell>
          <cell r="H2661">
            <v>7.3400000000000007E-2</v>
          </cell>
        </row>
        <row r="2662">
          <cell r="G2662">
            <v>-11.924899999999999</v>
          </cell>
          <cell r="H2662">
            <v>-0.2364</v>
          </cell>
        </row>
        <row r="2663">
          <cell r="G2663">
            <v>-18.3947</v>
          </cell>
          <cell r="H2663">
            <v>0</v>
          </cell>
        </row>
        <row r="2664">
          <cell r="G2664">
            <v>-33.009300000000003</v>
          </cell>
          <cell r="H2664">
            <v>0</v>
          </cell>
        </row>
        <row r="2665">
          <cell r="G2665">
            <v>-31.726700000000001</v>
          </cell>
          <cell r="H2665">
            <v>0</v>
          </cell>
        </row>
        <row r="2666">
          <cell r="G2666">
            <v>-32.603000000000002</v>
          </cell>
          <cell r="H2666">
            <v>0</v>
          </cell>
        </row>
        <row r="2667">
          <cell r="G2667">
            <v>-32.348999999999997</v>
          </cell>
          <cell r="H2667">
            <v>0</v>
          </cell>
        </row>
        <row r="2668">
          <cell r="G2668">
            <v>-31.139099999999999</v>
          </cell>
          <cell r="H2668">
            <v>0</v>
          </cell>
        </row>
        <row r="2669">
          <cell r="G2669">
            <v>-11.588200000000001</v>
          </cell>
          <cell r="H2669">
            <v>0</v>
          </cell>
        </row>
        <row r="2670">
          <cell r="G2670">
            <v>-11.1305</v>
          </cell>
          <cell r="H2670">
            <v>-0.14369999999999999</v>
          </cell>
        </row>
        <row r="2671">
          <cell r="G2671">
            <v>-11.339499999999999</v>
          </cell>
          <cell r="H2671">
            <v>-7.7700000000000005E-2</v>
          </cell>
        </row>
        <row r="2672">
          <cell r="G2672">
            <v>-11.2445</v>
          </cell>
          <cell r="H2672">
            <v>0.2276</v>
          </cell>
        </row>
        <row r="2673">
          <cell r="G2673">
            <v>-10.2064</v>
          </cell>
          <cell r="H2673">
            <v>6.6400000000000001E-2</v>
          </cell>
        </row>
        <row r="2674">
          <cell r="G2674">
            <v>-11.274699999999999</v>
          </cell>
          <cell r="H2674">
            <v>-0.2167</v>
          </cell>
        </row>
        <row r="2675">
          <cell r="G2675">
            <v>-17.0791</v>
          </cell>
          <cell r="H2675">
            <v>0</v>
          </cell>
        </row>
        <row r="2676">
          <cell r="G2676">
            <v>-30.753299999999999</v>
          </cell>
          <cell r="H2676">
            <v>0</v>
          </cell>
        </row>
        <row r="2677">
          <cell r="G2677">
            <v>-29.560700000000001</v>
          </cell>
          <cell r="H2677">
            <v>0</v>
          </cell>
        </row>
        <row r="2678">
          <cell r="G2678">
            <v>-30.418500000000002</v>
          </cell>
          <cell r="H2678">
            <v>0</v>
          </cell>
        </row>
        <row r="2679">
          <cell r="G2679">
            <v>-30.2102</v>
          </cell>
          <cell r="H2679">
            <v>0</v>
          </cell>
        </row>
        <row r="2680">
          <cell r="G2680">
            <v>-29.0825</v>
          </cell>
          <cell r="H2680">
            <v>0</v>
          </cell>
        </row>
        <row r="2681">
          <cell r="G2681">
            <v>-10.777799999999999</v>
          </cell>
          <cell r="H2681">
            <v>0</v>
          </cell>
        </row>
        <row r="2682">
          <cell r="G2682">
            <v>-10.351000000000001</v>
          </cell>
          <cell r="H2682">
            <v>-0.1323</v>
          </cell>
        </row>
        <row r="2683">
          <cell r="G2683">
            <v>-10.643599999999999</v>
          </cell>
          <cell r="H2683">
            <v>-7.1800000000000003E-2</v>
          </cell>
        </row>
        <row r="2684">
          <cell r="G2684">
            <v>-10.5571</v>
          </cell>
          <cell r="H2684">
            <v>0.21160000000000001</v>
          </cell>
        </row>
        <row r="2685">
          <cell r="G2685">
            <v>-9.49</v>
          </cell>
          <cell r="H2685">
            <v>5.9900000000000002E-2</v>
          </cell>
        </row>
        <row r="2686">
          <cell r="G2686">
            <v>-6.5072999999999999</v>
          </cell>
          <cell r="H2686">
            <v>-0.1166</v>
          </cell>
        </row>
        <row r="2687">
          <cell r="G2687">
            <v>-6.2435</v>
          </cell>
          <cell r="H2687">
            <v>0</v>
          </cell>
        </row>
        <row r="2688">
          <cell r="G2688">
            <v>-6.4256000000000002</v>
          </cell>
          <cell r="H2688">
            <v>0</v>
          </cell>
        </row>
        <row r="2689">
          <cell r="G2689">
            <v>-6.1657000000000002</v>
          </cell>
          <cell r="H2689">
            <v>0</v>
          </cell>
        </row>
        <row r="2690">
          <cell r="G2690">
            <v>-6.3457999999999997</v>
          </cell>
          <cell r="H2690">
            <v>0</v>
          </cell>
        </row>
        <row r="2691">
          <cell r="G2691">
            <v>-6.3056000000000001</v>
          </cell>
          <cell r="H2691">
            <v>0</v>
          </cell>
        </row>
        <row r="2692">
          <cell r="G2692">
            <v>-6.0503</v>
          </cell>
          <cell r="H2692">
            <v>0</v>
          </cell>
        </row>
        <row r="2693">
          <cell r="G2693">
            <v>-6.2271000000000001</v>
          </cell>
          <cell r="H2693">
            <v>0</v>
          </cell>
        </row>
        <row r="2694">
          <cell r="G2694">
            <v>-5.9748000000000001</v>
          </cell>
          <cell r="H2694">
            <v>-7.2800000000000004E-2</v>
          </cell>
        </row>
        <row r="2695">
          <cell r="G2695">
            <v>-6.1494999999999997</v>
          </cell>
          <cell r="H2695">
            <v>-3.9300000000000002E-2</v>
          </cell>
        </row>
        <row r="2696">
          <cell r="G2696">
            <v>-6.1105999999999998</v>
          </cell>
          <cell r="H2696">
            <v>0.1164</v>
          </cell>
        </row>
        <row r="2697">
          <cell r="G2697">
            <v>-5.4446000000000003</v>
          </cell>
          <cell r="H2697">
            <v>3.3000000000000002E-2</v>
          </cell>
        </row>
        <row r="2698">
          <cell r="G2698">
            <v>-6.0368000000000004</v>
          </cell>
          <cell r="H2698">
            <v>-9.9599999999999994E-2</v>
          </cell>
        </row>
        <row r="2699">
          <cell r="G2699">
            <v>-5.7919</v>
          </cell>
          <cell r="H2699">
            <v>0</v>
          </cell>
        </row>
        <row r="2700">
          <cell r="G2700">
            <v>-5.9617000000000004</v>
          </cell>
          <cell r="H2700">
            <v>0</v>
          </cell>
        </row>
        <row r="2701">
          <cell r="G2701">
            <v>-5.7195</v>
          </cell>
          <cell r="H2701">
            <v>0</v>
          </cell>
        </row>
        <row r="2702">
          <cell r="G2702">
            <v>-5.8872999999999998</v>
          </cell>
          <cell r="H2702">
            <v>0</v>
          </cell>
        </row>
        <row r="2703">
          <cell r="G2703">
            <v>-5.8498999999999999</v>
          </cell>
          <cell r="H2703">
            <v>0</v>
          </cell>
        </row>
        <row r="2704">
          <cell r="G2704">
            <v>-5.6120000000000001</v>
          </cell>
          <cell r="H2704">
            <v>0</v>
          </cell>
        </row>
        <row r="2705">
          <cell r="G2705">
            <v>-5.8803000000000001</v>
          </cell>
          <cell r="H2705">
            <v>0</v>
          </cell>
        </row>
        <row r="2706">
          <cell r="G2706">
            <v>-5.6451000000000002</v>
          </cell>
          <cell r="H2706">
            <v>-6.4899999999999999E-2</v>
          </cell>
        </row>
        <row r="2707">
          <cell r="G2707">
            <v>-5.7046000000000001</v>
          </cell>
          <cell r="H2707">
            <v>-3.4200000000000001E-2</v>
          </cell>
        </row>
        <row r="2708">
          <cell r="G2708">
            <v>-5.6683000000000003</v>
          </cell>
          <cell r="H2708">
            <v>0.1017</v>
          </cell>
        </row>
        <row r="2709">
          <cell r="G2709">
            <v>-5.2427000000000001</v>
          </cell>
          <cell r="H2709">
            <v>3.0099999999999998E-2</v>
          </cell>
        </row>
        <row r="2710">
          <cell r="G2710">
            <v>-5.5986000000000002</v>
          </cell>
          <cell r="H2710">
            <v>-8.7099999999999997E-2</v>
          </cell>
        </row>
        <row r="2711">
          <cell r="G2711">
            <v>-5.5735999999999999</v>
          </cell>
          <cell r="H2711">
            <v>0</v>
          </cell>
        </row>
        <row r="2712">
          <cell r="G2712">
            <v>-5.5286</v>
          </cell>
          <cell r="H2712">
            <v>0</v>
          </cell>
        </row>
        <row r="2713">
          <cell r="G2713">
            <v>-5.3030999999999997</v>
          </cell>
          <cell r="H2713">
            <v>0</v>
          </cell>
        </row>
        <row r="2714">
          <cell r="G2714">
            <v>0.40570000000000001</v>
          </cell>
          <cell r="H2714">
            <v>0</v>
          </cell>
        </row>
        <row r="2715">
          <cell r="G2715">
            <v>0.40539999999999998</v>
          </cell>
          <cell r="H2715">
            <v>0</v>
          </cell>
        </row>
        <row r="2716">
          <cell r="G2716">
            <v>0.40510000000000002</v>
          </cell>
          <cell r="H2716">
            <v>0</v>
          </cell>
        </row>
        <row r="2717">
          <cell r="G2717">
            <v>0.20250000000000001</v>
          </cell>
          <cell r="H2717">
            <v>0</v>
          </cell>
        </row>
        <row r="2718">
          <cell r="G2718">
            <v>0.20230000000000001</v>
          </cell>
          <cell r="H2718">
            <v>2.2000000000000001E-3</v>
          </cell>
        </row>
        <row r="2719">
          <cell r="G2719">
            <v>0.20230000000000001</v>
          </cell>
          <cell r="H2719">
            <v>1.1999999999999999E-3</v>
          </cell>
        </row>
        <row r="2720">
          <cell r="G2720">
            <v>0.30170000000000002</v>
          </cell>
          <cell r="H2720">
            <v>-5.1999999999999998E-3</v>
          </cell>
        </row>
        <row r="2721">
          <cell r="G2721">
            <v>0.2021</v>
          </cell>
          <cell r="H2721">
            <v>-1.1000000000000001E-3</v>
          </cell>
        </row>
        <row r="2722">
          <cell r="G2722">
            <v>0.20200000000000001</v>
          </cell>
          <cell r="H2722">
            <v>3.0999999999999999E-3</v>
          </cell>
        </row>
        <row r="2723">
          <cell r="G2723">
            <v>185.9145</v>
          </cell>
          <cell r="H2723">
            <v>0</v>
          </cell>
        </row>
        <row r="2724">
          <cell r="G2724">
            <v>190.95249999999999</v>
          </cell>
          <cell r="H2724">
            <v>0</v>
          </cell>
        </row>
        <row r="2725">
          <cell r="G2725">
            <v>183.95349999999999</v>
          </cell>
          <cell r="H2725">
            <v>0</v>
          </cell>
        </row>
        <row r="2726">
          <cell r="G2726">
            <v>189.17439999999999</v>
          </cell>
          <cell r="H2726">
            <v>0</v>
          </cell>
        </row>
        <row r="2727">
          <cell r="G2727">
            <v>188.78219999999999</v>
          </cell>
          <cell r="H2727">
            <v>0</v>
          </cell>
        </row>
        <row r="2728">
          <cell r="G2728">
            <v>181.6174</v>
          </cell>
          <cell r="H2728">
            <v>0</v>
          </cell>
        </row>
        <row r="2729">
          <cell r="G2729">
            <v>192.23159999999999</v>
          </cell>
          <cell r="H2729">
            <v>0</v>
          </cell>
        </row>
        <row r="2730">
          <cell r="G2730">
            <v>356.71339999999998</v>
          </cell>
          <cell r="H2730">
            <v>0</v>
          </cell>
        </row>
        <row r="2731">
          <cell r="G2731">
            <v>366.7097</v>
          </cell>
          <cell r="H2731">
            <v>0</v>
          </cell>
        </row>
        <row r="2732">
          <cell r="G2732">
            <v>385.53660000000002</v>
          </cell>
          <cell r="H2732">
            <v>0</v>
          </cell>
        </row>
        <row r="2733">
          <cell r="G2733">
            <v>346.09640000000002</v>
          </cell>
          <cell r="H2733">
            <v>0</v>
          </cell>
        </row>
        <row r="2734">
          <cell r="G2734">
            <v>381.09960000000001</v>
          </cell>
          <cell r="H2734">
            <v>0</v>
          </cell>
        </row>
        <row r="2735">
          <cell r="G2735">
            <v>433.87819999999999</v>
          </cell>
          <cell r="H2735">
            <v>0</v>
          </cell>
        </row>
        <row r="2736">
          <cell r="G2736">
            <v>429.51949999999999</v>
          </cell>
          <cell r="H2736">
            <v>0</v>
          </cell>
        </row>
        <row r="2737">
          <cell r="G2737">
            <v>413.2174</v>
          </cell>
          <cell r="H2737">
            <v>0</v>
          </cell>
        </row>
        <row r="2738">
          <cell r="G2738">
            <v>471.9957</v>
          </cell>
          <cell r="H2738">
            <v>0</v>
          </cell>
        </row>
        <row r="2739">
          <cell r="G2739">
            <v>469.1549</v>
          </cell>
          <cell r="H2739">
            <v>0</v>
          </cell>
        </row>
        <row r="2740">
          <cell r="G2740">
            <v>451.20769999999999</v>
          </cell>
          <cell r="H2740">
            <v>0</v>
          </cell>
        </row>
        <row r="2741">
          <cell r="G2741">
            <v>468.44779999999997</v>
          </cell>
          <cell r="H2741">
            <v>0</v>
          </cell>
        </row>
        <row r="2742">
          <cell r="G2742">
            <v>450.57580000000002</v>
          </cell>
          <cell r="H2742">
            <v>0</v>
          </cell>
        </row>
        <row r="2743">
          <cell r="G2743">
            <v>462.84429999999998</v>
          </cell>
          <cell r="H2743">
            <v>0</v>
          </cell>
        </row>
        <row r="2744">
          <cell r="G2744">
            <v>460.05669999999998</v>
          </cell>
          <cell r="H2744">
            <v>0</v>
          </cell>
        </row>
        <row r="2745">
          <cell r="G2745">
            <v>412.87279999999998</v>
          </cell>
          <cell r="H2745">
            <v>0</v>
          </cell>
        </row>
        <row r="2746">
          <cell r="G2746">
            <v>454.5788</v>
          </cell>
          <cell r="H2746">
            <v>0</v>
          </cell>
        </row>
        <row r="2747">
          <cell r="G2747">
            <v>447.66379999999998</v>
          </cell>
          <cell r="H2747">
            <v>0</v>
          </cell>
        </row>
        <row r="2748">
          <cell r="G2748">
            <v>444.4556</v>
          </cell>
          <cell r="H2748">
            <v>0</v>
          </cell>
        </row>
        <row r="2749">
          <cell r="G2749">
            <v>427.50659999999999</v>
          </cell>
          <cell r="H2749">
            <v>0</v>
          </cell>
        </row>
        <row r="2750">
          <cell r="G2750">
            <v>439.16559999999998</v>
          </cell>
          <cell r="H2750">
            <v>0</v>
          </cell>
        </row>
        <row r="2751">
          <cell r="G2751">
            <v>436.54559999999998</v>
          </cell>
          <cell r="H2751">
            <v>0</v>
          </cell>
        </row>
        <row r="2752">
          <cell r="G2752">
            <v>419.88080000000002</v>
          </cell>
          <cell r="H2752">
            <v>0</v>
          </cell>
        </row>
        <row r="2753">
          <cell r="G2753">
            <v>435.98270000000002</v>
          </cell>
          <cell r="H2753">
            <v>0</v>
          </cell>
        </row>
        <row r="2754">
          <cell r="G2754">
            <v>419.38139999999999</v>
          </cell>
          <cell r="H2754">
            <v>0</v>
          </cell>
        </row>
        <row r="2755">
          <cell r="G2755">
            <v>430.84399999999999</v>
          </cell>
          <cell r="H2755">
            <v>0</v>
          </cell>
        </row>
        <row r="2756">
          <cell r="G2756">
            <v>428.29329999999999</v>
          </cell>
          <cell r="H2756">
            <v>0</v>
          </cell>
        </row>
        <row r="2757">
          <cell r="G2757">
            <v>384.39440000000002</v>
          </cell>
          <cell r="H2757">
            <v>0</v>
          </cell>
        </row>
        <row r="2758">
          <cell r="G2758">
            <v>423.25940000000003</v>
          </cell>
          <cell r="H2758">
            <v>0</v>
          </cell>
        </row>
        <row r="2759">
          <cell r="G2759">
            <v>416.86529999999999</v>
          </cell>
          <cell r="H2759">
            <v>0</v>
          </cell>
        </row>
        <row r="2760">
          <cell r="G2760">
            <v>413.89589999999998</v>
          </cell>
          <cell r="H2760">
            <v>0</v>
          </cell>
        </row>
        <row r="2761">
          <cell r="G2761">
            <v>398.14879999999999</v>
          </cell>
          <cell r="H2761">
            <v>0</v>
          </cell>
        </row>
        <row r="2762">
          <cell r="G2762">
            <v>448.97239999999999</v>
          </cell>
          <cell r="H2762">
            <v>0</v>
          </cell>
        </row>
        <row r="2763">
          <cell r="G2763">
            <v>446.33339999999998</v>
          </cell>
          <cell r="H2763">
            <v>0</v>
          </cell>
        </row>
        <row r="2764">
          <cell r="G2764">
            <v>429.32170000000002</v>
          </cell>
          <cell r="H2764">
            <v>0</v>
          </cell>
        </row>
        <row r="2765">
          <cell r="G2765">
            <v>446.56009999999998</v>
          </cell>
          <cell r="H2765">
            <v>0</v>
          </cell>
        </row>
        <row r="2766">
          <cell r="G2766">
            <v>429.57780000000002</v>
          </cell>
          <cell r="H2766">
            <v>0</v>
          </cell>
        </row>
        <row r="2767">
          <cell r="G2767">
            <v>441.34019999999998</v>
          </cell>
          <cell r="H2767">
            <v>0</v>
          </cell>
        </row>
        <row r="2768">
          <cell r="G2768">
            <v>438.74880000000002</v>
          </cell>
          <cell r="H2768">
            <v>0</v>
          </cell>
        </row>
        <row r="2769">
          <cell r="G2769">
            <v>407.89389999999997</v>
          </cell>
          <cell r="H2769">
            <v>0</v>
          </cell>
        </row>
        <row r="2770">
          <cell r="G2770">
            <v>433.58460000000002</v>
          </cell>
          <cell r="H2770">
            <v>0</v>
          </cell>
        </row>
        <row r="2771">
          <cell r="G2771">
            <v>426.11040000000003</v>
          </cell>
          <cell r="H2771">
            <v>0</v>
          </cell>
        </row>
        <row r="2772">
          <cell r="G2772">
            <v>423.24889999999999</v>
          </cell>
          <cell r="H2772">
            <v>0</v>
          </cell>
        </row>
        <row r="2773">
          <cell r="G2773">
            <v>407.12630000000001</v>
          </cell>
          <cell r="H2773">
            <v>0</v>
          </cell>
        </row>
        <row r="2774">
          <cell r="G2774">
            <v>418.22949999999997</v>
          </cell>
          <cell r="H2774">
            <v>0</v>
          </cell>
        </row>
        <row r="2775">
          <cell r="G2775">
            <v>415.73419999999999</v>
          </cell>
          <cell r="H2775">
            <v>0</v>
          </cell>
        </row>
        <row r="2776">
          <cell r="G2776">
            <v>399.85849999999999</v>
          </cell>
          <cell r="H2776">
            <v>0</v>
          </cell>
        </row>
        <row r="2777">
          <cell r="G2777">
            <v>415.88400000000001</v>
          </cell>
          <cell r="H2777">
            <v>0</v>
          </cell>
        </row>
        <row r="2778">
          <cell r="G2778">
            <v>400.03680000000003</v>
          </cell>
          <cell r="H2778">
            <v>0</v>
          </cell>
        </row>
        <row r="2779">
          <cell r="G2779">
            <v>410.95710000000003</v>
          </cell>
          <cell r="H2779">
            <v>0</v>
          </cell>
        </row>
        <row r="2780">
          <cell r="G2780">
            <v>408.51670000000001</v>
          </cell>
          <cell r="H2780">
            <v>0</v>
          </cell>
        </row>
        <row r="2781">
          <cell r="G2781">
            <v>366.63240000000002</v>
          </cell>
          <cell r="H2781">
            <v>0</v>
          </cell>
        </row>
        <row r="2782">
          <cell r="G2782">
            <v>403.70310000000001</v>
          </cell>
          <cell r="H2782">
            <v>0</v>
          </cell>
        </row>
        <row r="2783">
          <cell r="G2783">
            <v>396.7688</v>
          </cell>
          <cell r="H2783">
            <v>0</v>
          </cell>
        </row>
        <row r="2784">
          <cell r="G2784">
            <v>394.1071</v>
          </cell>
          <cell r="H2784">
            <v>0</v>
          </cell>
        </row>
        <row r="2785">
          <cell r="G2785">
            <v>379.1037</v>
          </cell>
          <cell r="H2785">
            <v>0</v>
          </cell>
        </row>
        <row r="2786">
          <cell r="G2786">
            <v>389.46699999999998</v>
          </cell>
          <cell r="H2786">
            <v>0</v>
          </cell>
        </row>
        <row r="2787">
          <cell r="G2787">
            <v>415.06220000000002</v>
          </cell>
          <cell r="H2787">
            <v>0</v>
          </cell>
        </row>
        <row r="2788">
          <cell r="G2788">
            <v>235.62960000000001</v>
          </cell>
          <cell r="H2788">
            <v>0</v>
          </cell>
        </row>
        <row r="2789">
          <cell r="G2789">
            <v>218.1345</v>
          </cell>
          <cell r="H2789">
            <v>0</v>
          </cell>
        </row>
        <row r="2790">
          <cell r="G2790">
            <v>209.8296</v>
          </cell>
          <cell r="H2790">
            <v>0</v>
          </cell>
        </row>
        <row r="2791">
          <cell r="G2791">
            <v>215.5658</v>
          </cell>
          <cell r="H2791">
            <v>0</v>
          </cell>
        </row>
        <row r="2792">
          <cell r="G2792">
            <v>214.29650000000001</v>
          </cell>
          <cell r="H2792">
            <v>0</v>
          </cell>
        </row>
        <row r="2793">
          <cell r="G2793">
            <v>192.32560000000001</v>
          </cell>
          <cell r="H2793">
            <v>0</v>
          </cell>
        </row>
        <row r="2794">
          <cell r="G2794">
            <v>211.78110000000001</v>
          </cell>
          <cell r="H2794">
            <v>0</v>
          </cell>
        </row>
        <row r="2795">
          <cell r="G2795">
            <v>211.56319999999999</v>
          </cell>
          <cell r="H2795">
            <v>0</v>
          </cell>
        </row>
        <row r="2796">
          <cell r="G2796">
            <v>232.30459999999999</v>
          </cell>
          <cell r="H2796">
            <v>0</v>
          </cell>
        </row>
        <row r="2797">
          <cell r="G2797">
            <v>223.45920000000001</v>
          </cell>
          <cell r="H2797">
            <v>0</v>
          </cell>
        </row>
        <row r="2798">
          <cell r="G2798">
            <v>229.55879999999999</v>
          </cell>
          <cell r="H2798">
            <v>0</v>
          </cell>
        </row>
        <row r="2799">
          <cell r="G2799">
            <v>228.19980000000001</v>
          </cell>
          <cell r="H2799">
            <v>0</v>
          </cell>
        </row>
        <row r="2800">
          <cell r="G2800">
            <v>219.48560000000001</v>
          </cell>
          <cell r="H2800">
            <v>0</v>
          </cell>
        </row>
        <row r="2801">
          <cell r="G2801">
            <v>203.1876</v>
          </cell>
          <cell r="H2801">
            <v>0</v>
          </cell>
        </row>
        <row r="2802">
          <cell r="G2802">
            <v>195.45009999999999</v>
          </cell>
          <cell r="H2802">
            <v>0</v>
          </cell>
        </row>
        <row r="2803">
          <cell r="G2803">
            <v>200.7911</v>
          </cell>
          <cell r="H2803">
            <v>0</v>
          </cell>
        </row>
        <row r="2804">
          <cell r="G2804">
            <v>199.60720000000001</v>
          </cell>
          <cell r="H2804">
            <v>0</v>
          </cell>
        </row>
        <row r="2805">
          <cell r="G2805">
            <v>179.14060000000001</v>
          </cell>
          <cell r="H2805">
            <v>0</v>
          </cell>
        </row>
        <row r="2806">
          <cell r="G2806">
            <v>197.26009999999999</v>
          </cell>
          <cell r="H2806">
            <v>0</v>
          </cell>
        </row>
        <row r="2807">
          <cell r="G2807">
            <v>197.05549999999999</v>
          </cell>
          <cell r="H2807">
            <v>0</v>
          </cell>
        </row>
        <row r="2808">
          <cell r="G2808">
            <v>216.3663</v>
          </cell>
          <cell r="H2808">
            <v>0</v>
          </cell>
        </row>
        <row r="2809">
          <cell r="G2809">
            <v>208.11859999999999</v>
          </cell>
          <cell r="H2809">
            <v>0</v>
          </cell>
        </row>
        <row r="2810">
          <cell r="G2810">
            <v>213.79750000000001</v>
          </cell>
          <cell r="H2810">
            <v>0</v>
          </cell>
        </row>
        <row r="2811">
          <cell r="G2811">
            <v>212.52719999999999</v>
          </cell>
          <cell r="H2811">
            <v>0</v>
          </cell>
        </row>
        <row r="2812">
          <cell r="G2812">
            <v>204.40199999999999</v>
          </cell>
          <cell r="H2812">
            <v>0</v>
          </cell>
        </row>
        <row r="2813">
          <cell r="G2813">
            <v>189.2165</v>
          </cell>
          <cell r="H2813">
            <v>0</v>
          </cell>
        </row>
        <row r="2814">
          <cell r="G2814">
            <v>182.00229999999999</v>
          </cell>
          <cell r="H2814">
            <v>0</v>
          </cell>
        </row>
        <row r="2815">
          <cell r="G2815">
            <v>186.9675</v>
          </cell>
          <cell r="H2815">
            <v>0</v>
          </cell>
        </row>
        <row r="2816">
          <cell r="G2816">
            <v>185.8563</v>
          </cell>
          <cell r="H2816">
            <v>0</v>
          </cell>
        </row>
        <row r="2817">
          <cell r="G2817">
            <v>172.7688</v>
          </cell>
          <cell r="H2817">
            <v>0</v>
          </cell>
        </row>
        <row r="2818">
          <cell r="G2818">
            <v>183.6386</v>
          </cell>
          <cell r="H2818">
            <v>0</v>
          </cell>
        </row>
        <row r="2819">
          <cell r="G2819">
            <v>183.417</v>
          </cell>
          <cell r="H2819">
            <v>0</v>
          </cell>
        </row>
        <row r="2820">
          <cell r="G2820">
            <v>201.3871</v>
          </cell>
          <cell r="H2820">
            <v>0</v>
          </cell>
        </row>
        <row r="2821">
          <cell r="G2821">
            <v>193.70689999999999</v>
          </cell>
          <cell r="H2821">
            <v>0</v>
          </cell>
        </row>
        <row r="2822">
          <cell r="G2822">
            <v>198.98939999999999</v>
          </cell>
          <cell r="H2822">
            <v>0</v>
          </cell>
        </row>
        <row r="2823">
          <cell r="G2823">
            <v>197.8039</v>
          </cell>
          <cell r="H2823">
            <v>0</v>
          </cell>
        </row>
        <row r="2824">
          <cell r="G2824">
            <v>190.238</v>
          </cell>
          <cell r="H2824">
            <v>0</v>
          </cell>
        </row>
        <row r="2825">
          <cell r="G2825">
            <v>176.1026</v>
          </cell>
          <cell r="H2825">
            <v>0</v>
          </cell>
        </row>
        <row r="2826">
          <cell r="G2826">
            <v>169.38550000000001</v>
          </cell>
          <cell r="H2826">
            <v>0</v>
          </cell>
        </row>
        <row r="2827">
          <cell r="G2827">
            <v>174.00370000000001</v>
          </cell>
          <cell r="H2827">
            <v>0</v>
          </cell>
        </row>
        <row r="2828">
          <cell r="G2828">
            <v>172.9667</v>
          </cell>
          <cell r="H2828">
            <v>0</v>
          </cell>
        </row>
        <row r="2829">
          <cell r="G2829">
            <v>155.21979999999999</v>
          </cell>
          <cell r="H2829">
            <v>0</v>
          </cell>
        </row>
        <row r="2830">
          <cell r="G2830">
            <v>170.91030000000001</v>
          </cell>
          <cell r="H2830">
            <v>0</v>
          </cell>
        </row>
        <row r="2831">
          <cell r="G2831">
            <v>170.72069999999999</v>
          </cell>
          <cell r="H2831">
            <v>0</v>
          </cell>
        </row>
        <row r="2832">
          <cell r="G2832">
            <v>187.44390000000001</v>
          </cell>
          <cell r="H2832">
            <v>0</v>
          </cell>
        </row>
        <row r="2833">
          <cell r="G2833">
            <v>180.29230000000001</v>
          </cell>
          <cell r="H2833">
            <v>0</v>
          </cell>
        </row>
        <row r="2834">
          <cell r="G2834">
            <v>185.18610000000001</v>
          </cell>
          <cell r="H2834">
            <v>0</v>
          </cell>
        </row>
        <row r="2835">
          <cell r="G2835">
            <v>184.0667</v>
          </cell>
          <cell r="H2835">
            <v>0</v>
          </cell>
        </row>
        <row r="2836">
          <cell r="G2836">
            <v>177.0231</v>
          </cell>
          <cell r="H2836">
            <v>0</v>
          </cell>
        </row>
        <row r="2837">
          <cell r="G2837">
            <v>163.8646</v>
          </cell>
          <cell r="H2837">
            <v>0</v>
          </cell>
        </row>
        <row r="2838">
          <cell r="G2838">
            <v>157.61160000000001</v>
          </cell>
          <cell r="H2838">
            <v>0</v>
          </cell>
        </row>
        <row r="2839">
          <cell r="G2839">
            <v>161.90440000000001</v>
          </cell>
          <cell r="H2839">
            <v>0</v>
          </cell>
        </row>
        <row r="2840">
          <cell r="G2840">
            <v>160.93600000000001</v>
          </cell>
          <cell r="H2840">
            <v>0</v>
          </cell>
        </row>
        <row r="2841">
          <cell r="G2841">
            <v>144.42240000000001</v>
          </cell>
          <cell r="H2841">
            <v>0</v>
          </cell>
        </row>
        <row r="2842">
          <cell r="G2842">
            <v>-8.2666000000000004</v>
          </cell>
          <cell r="H2842">
            <v>0</v>
          </cell>
        </row>
        <row r="2843">
          <cell r="G2843">
            <v>-7.9511000000000003</v>
          </cell>
          <cell r="H2843">
            <v>0</v>
          </cell>
        </row>
        <row r="2844">
          <cell r="G2844">
            <v>-8.1683000000000003</v>
          </cell>
          <cell r="H2844">
            <v>0</v>
          </cell>
        </row>
        <row r="2845">
          <cell r="G2845">
            <v>-7.8574000000000002</v>
          </cell>
          <cell r="H2845">
            <v>0</v>
          </cell>
        </row>
        <row r="2846">
          <cell r="G2846">
            <v>-8.0722000000000005</v>
          </cell>
          <cell r="H2846">
            <v>0</v>
          </cell>
        </row>
        <row r="2847">
          <cell r="G2847">
            <v>-8.0237999999999996</v>
          </cell>
          <cell r="H2847">
            <v>0</v>
          </cell>
        </row>
        <row r="2848">
          <cell r="G2848">
            <v>-7.7184999999999997</v>
          </cell>
          <cell r="H2848">
            <v>0</v>
          </cell>
        </row>
        <row r="2849">
          <cell r="G2849">
            <v>-7.9295</v>
          </cell>
          <cell r="H2849">
            <v>0</v>
          </cell>
        </row>
        <row r="2850">
          <cell r="G2850">
            <v>-7.6276999999999999</v>
          </cell>
          <cell r="H2850">
            <v>0</v>
          </cell>
        </row>
        <row r="2851">
          <cell r="G2851">
            <v>-7.8362999999999996</v>
          </cell>
          <cell r="H2851">
            <v>0</v>
          </cell>
        </row>
        <row r="2852">
          <cell r="G2852">
            <v>-7.7892999999999999</v>
          </cell>
          <cell r="H2852">
            <v>0</v>
          </cell>
        </row>
        <row r="2853">
          <cell r="G2853">
            <v>-6.9932999999999996</v>
          </cell>
          <cell r="H2853">
            <v>0</v>
          </cell>
        </row>
        <row r="2854">
          <cell r="G2854">
            <v>-7.7007000000000003</v>
          </cell>
          <cell r="H2854">
            <v>0</v>
          </cell>
        </row>
        <row r="2855">
          <cell r="G2855">
            <v>-7.4077000000000002</v>
          </cell>
          <cell r="H2855">
            <v>0</v>
          </cell>
        </row>
        <row r="2856">
          <cell r="G2856">
            <v>-7.6101999999999999</v>
          </cell>
          <cell r="H2856">
            <v>0</v>
          </cell>
        </row>
        <row r="2857">
          <cell r="G2857">
            <v>-7.3205999999999998</v>
          </cell>
          <cell r="H2857">
            <v>0</v>
          </cell>
        </row>
        <row r="2858">
          <cell r="G2858">
            <v>-7.5208000000000004</v>
          </cell>
          <cell r="H2858">
            <v>0</v>
          </cell>
        </row>
        <row r="2859">
          <cell r="G2859">
            <v>-7.4757999999999996</v>
          </cell>
          <cell r="H2859">
            <v>0</v>
          </cell>
        </row>
        <row r="2860">
          <cell r="G2860">
            <v>-7.1913</v>
          </cell>
          <cell r="H2860">
            <v>0</v>
          </cell>
        </row>
        <row r="2861">
          <cell r="G2861">
            <v>-7.3879000000000001</v>
          </cell>
          <cell r="H2861">
            <v>0</v>
          </cell>
        </row>
        <row r="2862">
          <cell r="G2862">
            <v>-7.1067999999999998</v>
          </cell>
          <cell r="H2862">
            <v>0</v>
          </cell>
        </row>
        <row r="2863">
          <cell r="G2863">
            <v>-7.3010999999999999</v>
          </cell>
          <cell r="H2863">
            <v>0</v>
          </cell>
        </row>
        <row r="2864">
          <cell r="G2864">
            <v>-7.2573999999999996</v>
          </cell>
          <cell r="H2864">
            <v>0</v>
          </cell>
        </row>
        <row r="2865">
          <cell r="G2865">
            <v>-6.7485999999999997</v>
          </cell>
          <cell r="H2865">
            <v>0</v>
          </cell>
        </row>
        <row r="2866">
          <cell r="G2866">
            <v>-7.1736000000000004</v>
          </cell>
          <cell r="H2866">
            <v>0</v>
          </cell>
        </row>
        <row r="2867">
          <cell r="G2867">
            <v>-6.9005999999999998</v>
          </cell>
          <cell r="H2867">
            <v>0</v>
          </cell>
        </row>
        <row r="2868">
          <cell r="G2868">
            <v>-7.0894000000000004</v>
          </cell>
          <cell r="H2868">
            <v>0</v>
          </cell>
        </row>
        <row r="2869">
          <cell r="G2869">
            <v>-6.8196000000000003</v>
          </cell>
          <cell r="H2869">
            <v>0</v>
          </cell>
        </row>
        <row r="2870">
          <cell r="G2870">
            <v>24.613199999999999</v>
          </cell>
          <cell r="H2870">
            <v>0</v>
          </cell>
        </row>
        <row r="2871">
          <cell r="G2871">
            <v>15.620100000000001</v>
          </cell>
          <cell r="H2871">
            <v>0</v>
          </cell>
        </row>
        <row r="2872">
          <cell r="G2872">
            <v>14.940300000000001</v>
          </cell>
          <cell r="H2872">
            <v>0</v>
          </cell>
        </row>
        <row r="2873">
          <cell r="G2873">
            <v>15.5107</v>
          </cell>
          <cell r="H2873">
            <v>0</v>
          </cell>
        </row>
        <row r="2874">
          <cell r="G2874">
            <v>15.502700000000001</v>
          </cell>
          <cell r="H2874">
            <v>0</v>
          </cell>
        </row>
        <row r="2875">
          <cell r="G2875">
            <v>14.7605</v>
          </cell>
          <cell r="H2875">
            <v>0</v>
          </cell>
        </row>
        <row r="2876">
          <cell r="G2876">
            <v>14.4002</v>
          </cell>
          <cell r="H2876">
            <v>0</v>
          </cell>
        </row>
        <row r="2877">
          <cell r="G2877">
            <v>-166.00839999999999</v>
          </cell>
          <cell r="H2877">
            <v>1.0844</v>
          </cell>
        </row>
        <row r="2878">
          <cell r="G2878">
            <v>-170.399</v>
          </cell>
          <cell r="H2878">
            <v>2.1756000000000002</v>
          </cell>
        </row>
        <row r="2879">
          <cell r="G2879">
            <v>-147.28720000000001</v>
          </cell>
          <cell r="H2879">
            <v>0</v>
          </cell>
        </row>
        <row r="2880">
          <cell r="G2880">
            <v>-132.7337</v>
          </cell>
          <cell r="H2880">
            <v>0</v>
          </cell>
        </row>
        <row r="2881">
          <cell r="G2881">
            <v>-145.72409999999999</v>
          </cell>
          <cell r="H2881">
            <v>0</v>
          </cell>
        </row>
        <row r="2882">
          <cell r="G2882">
            <v>-140.19319999999999</v>
          </cell>
          <cell r="H2882">
            <v>0</v>
          </cell>
        </row>
        <row r="2883">
          <cell r="G2883">
            <v>-140.107</v>
          </cell>
          <cell r="H2883">
            <v>0</v>
          </cell>
        </row>
        <row r="2884">
          <cell r="G2884">
            <v>-134.87219999999999</v>
          </cell>
          <cell r="H2884">
            <v>0</v>
          </cell>
        </row>
        <row r="2885">
          <cell r="G2885">
            <v>-184.53989999999999</v>
          </cell>
          <cell r="H2885">
            <v>0</v>
          </cell>
        </row>
        <row r="2886">
          <cell r="G2886">
            <v>-183.3312</v>
          </cell>
          <cell r="H2886">
            <v>0</v>
          </cell>
        </row>
        <row r="2887">
          <cell r="G2887">
            <v>-176.50040000000001</v>
          </cell>
          <cell r="H2887">
            <v>0</v>
          </cell>
        </row>
        <row r="2888">
          <cell r="G2888">
            <v>-184.8261</v>
          </cell>
          <cell r="H2888">
            <v>0</v>
          </cell>
        </row>
        <row r="2889">
          <cell r="G2889">
            <v>-204.08349999999999</v>
          </cell>
          <cell r="H2889">
            <v>1.2879</v>
          </cell>
        </row>
        <row r="2890">
          <cell r="G2890">
            <v>-209.49709999999999</v>
          </cell>
          <cell r="H2890">
            <v>2.6503000000000001</v>
          </cell>
        </row>
        <row r="2891">
          <cell r="G2891">
            <v>-204.5943</v>
          </cell>
          <cell r="H2891">
            <v>0</v>
          </cell>
        </row>
        <row r="2892">
          <cell r="G2892">
            <v>-183.8278</v>
          </cell>
          <cell r="H2892">
            <v>0</v>
          </cell>
        </row>
        <row r="2893">
          <cell r="G2893">
            <v>-202.38149999999999</v>
          </cell>
          <cell r="H2893">
            <v>0</v>
          </cell>
        </row>
        <row r="2894">
          <cell r="G2894">
            <v>-194.54839999999999</v>
          </cell>
          <cell r="H2894">
            <v>0</v>
          </cell>
        </row>
        <row r="2895">
          <cell r="G2895">
            <v>-196.33629999999999</v>
          </cell>
          <cell r="H2895">
            <v>0</v>
          </cell>
        </row>
        <row r="2896">
          <cell r="G2896">
            <v>-188.8459</v>
          </cell>
          <cell r="H2896">
            <v>0</v>
          </cell>
        </row>
        <row r="2897">
          <cell r="G2897">
            <v>-193.99010000000001</v>
          </cell>
          <cell r="H2897">
            <v>0</v>
          </cell>
        </row>
        <row r="2898">
          <cell r="G2898">
            <v>-192.7474</v>
          </cell>
          <cell r="H2898">
            <v>0</v>
          </cell>
        </row>
        <row r="2899">
          <cell r="G2899">
            <v>-185.458</v>
          </cell>
          <cell r="H2899">
            <v>0</v>
          </cell>
        </row>
        <row r="2900">
          <cell r="G2900">
            <v>-193.91399999999999</v>
          </cell>
          <cell r="H2900">
            <v>0</v>
          </cell>
        </row>
        <row r="2901">
          <cell r="G2901">
            <v>-185.8973</v>
          </cell>
          <cell r="H2901">
            <v>1.1192</v>
          </cell>
        </row>
        <row r="2902">
          <cell r="G2902">
            <v>-190.95959999999999</v>
          </cell>
          <cell r="H2902">
            <v>2.2772000000000001</v>
          </cell>
        </row>
        <row r="2903">
          <cell r="G2903">
            <v>-164.19239999999999</v>
          </cell>
          <cell r="H2903">
            <v>0</v>
          </cell>
        </row>
        <row r="2904">
          <cell r="G2904">
            <v>-147.56649999999999</v>
          </cell>
          <cell r="H2904">
            <v>0</v>
          </cell>
        </row>
        <row r="2905">
          <cell r="G2905">
            <v>-162.4761</v>
          </cell>
          <cell r="H2905">
            <v>0</v>
          </cell>
        </row>
        <row r="2906">
          <cell r="G2906">
            <v>-156.18350000000001</v>
          </cell>
          <cell r="H2906">
            <v>0</v>
          </cell>
        </row>
        <row r="2907">
          <cell r="G2907">
            <v>-157.184</v>
          </cell>
          <cell r="H2907">
            <v>0</v>
          </cell>
        </row>
        <row r="2908">
          <cell r="G2908">
            <v>-151.20169999999999</v>
          </cell>
          <cell r="H2908">
            <v>0</v>
          </cell>
        </row>
        <row r="2909">
          <cell r="G2909">
            <v>-193.69399999999999</v>
          </cell>
          <cell r="H2909">
            <v>0</v>
          </cell>
        </row>
        <row r="2910">
          <cell r="G2910">
            <v>-192.4622</v>
          </cell>
          <cell r="H2910">
            <v>0</v>
          </cell>
        </row>
        <row r="2911">
          <cell r="G2911">
            <v>-185.19550000000001</v>
          </cell>
          <cell r="H2911">
            <v>0</v>
          </cell>
        </row>
        <row r="2912">
          <cell r="G2912">
            <v>-194.97980000000001</v>
          </cell>
          <cell r="H2912">
            <v>0</v>
          </cell>
        </row>
        <row r="2913">
          <cell r="G2913">
            <v>-187.55889999999999</v>
          </cell>
          <cell r="H2913">
            <v>1.1277999999999999</v>
          </cell>
        </row>
        <row r="2914">
          <cell r="G2914">
            <v>-192.67910000000001</v>
          </cell>
          <cell r="H2914">
            <v>2.2928000000000002</v>
          </cell>
        </row>
        <row r="2915">
          <cell r="G2915">
            <v>-215.25069999999999</v>
          </cell>
          <cell r="H2915">
            <v>0</v>
          </cell>
        </row>
        <row r="2916">
          <cell r="G2916">
            <v>-200.27539999999999</v>
          </cell>
          <cell r="H2916">
            <v>0</v>
          </cell>
        </row>
        <row r="2917">
          <cell r="G2917">
            <v>-212.86869999999999</v>
          </cell>
          <cell r="H2917">
            <v>0</v>
          </cell>
        </row>
        <row r="2918">
          <cell r="G2918">
            <v>-204.69589999999999</v>
          </cell>
          <cell r="H2918">
            <v>0</v>
          </cell>
        </row>
        <row r="2919">
          <cell r="G2919">
            <v>-205.7287</v>
          </cell>
          <cell r="H2919">
            <v>0</v>
          </cell>
        </row>
        <row r="2920">
          <cell r="G2920">
            <v>-197.8871</v>
          </cell>
          <cell r="H2920">
            <v>0</v>
          </cell>
        </row>
        <row r="2921">
          <cell r="G2921">
            <v>-203.30529999999999</v>
          </cell>
          <cell r="H2921">
            <v>0</v>
          </cell>
        </row>
        <row r="2922">
          <cell r="G2922">
            <v>-202.0264</v>
          </cell>
          <cell r="H2922">
            <v>0</v>
          </cell>
        </row>
        <row r="2923">
          <cell r="G2923">
            <v>-194.3862</v>
          </cell>
          <cell r="H2923">
            <v>0</v>
          </cell>
        </row>
        <row r="2924">
          <cell r="G2924">
            <v>-204.09280000000001</v>
          </cell>
          <cell r="H2924">
            <v>0</v>
          </cell>
        </row>
        <row r="2925">
          <cell r="G2925">
            <v>-196.31270000000001</v>
          </cell>
          <cell r="H2925">
            <v>1.1923999999999999</v>
          </cell>
        </row>
        <row r="2926">
          <cell r="G2926">
            <v>-201.6611</v>
          </cell>
          <cell r="H2926">
            <v>2.4051999999999998</v>
          </cell>
        </row>
        <row r="2927">
          <cell r="G2927">
            <v>-233.61060000000001</v>
          </cell>
          <cell r="H2927">
            <v>0</v>
          </cell>
        </row>
        <row r="2928">
          <cell r="G2928">
            <v>-209.89510000000001</v>
          </cell>
          <cell r="H2928">
            <v>0</v>
          </cell>
        </row>
        <row r="2929">
          <cell r="G2929">
            <v>-231.09909999999999</v>
          </cell>
          <cell r="H2929">
            <v>0</v>
          </cell>
        </row>
        <row r="2930">
          <cell r="G2930">
            <v>-222.1703</v>
          </cell>
          <cell r="H2930">
            <v>0</v>
          </cell>
        </row>
        <row r="2931">
          <cell r="G2931">
            <v>-224.001</v>
          </cell>
          <cell r="H2931">
            <v>0</v>
          </cell>
        </row>
        <row r="2932">
          <cell r="G2932">
            <v>-215.4708</v>
          </cell>
          <cell r="H2932">
            <v>0</v>
          </cell>
        </row>
        <row r="2933">
          <cell r="G2933">
            <v>-221.35040000000001</v>
          </cell>
          <cell r="H2933">
            <v>0</v>
          </cell>
        </row>
        <row r="2934">
          <cell r="G2934">
            <v>-219.36969999999999</v>
          </cell>
          <cell r="H2934">
            <v>0</v>
          </cell>
        </row>
        <row r="2935">
          <cell r="G2935">
            <v>-211.08</v>
          </cell>
          <cell r="H2935">
            <v>0</v>
          </cell>
        </row>
        <row r="2936">
          <cell r="G2936">
            <v>-220.39250000000001</v>
          </cell>
          <cell r="H2936">
            <v>0</v>
          </cell>
        </row>
        <row r="2937">
          <cell r="G2937">
            <v>-211.99889999999999</v>
          </cell>
          <cell r="H2937">
            <v>1.2492000000000001</v>
          </cell>
        </row>
        <row r="2938">
          <cell r="G2938">
            <v>-217.7809</v>
          </cell>
          <cell r="H2938">
            <v>2.4695999999999998</v>
          </cell>
        </row>
        <row r="2939">
          <cell r="G2939">
            <v>-216.3922</v>
          </cell>
          <cell r="H2939">
            <v>0</v>
          </cell>
        </row>
        <row r="2940">
          <cell r="G2940">
            <v>-194.47880000000001</v>
          </cell>
          <cell r="H2940">
            <v>0</v>
          </cell>
        </row>
        <row r="2941">
          <cell r="G2941">
            <v>-214.12799999999999</v>
          </cell>
          <cell r="H2941">
            <v>0</v>
          </cell>
        </row>
        <row r="2942">
          <cell r="G2942">
            <v>-205.83340000000001</v>
          </cell>
          <cell r="H2942">
            <v>0</v>
          </cell>
        </row>
        <row r="2943">
          <cell r="G2943">
            <v>-208.03989999999999</v>
          </cell>
          <cell r="H2943">
            <v>0</v>
          </cell>
        </row>
        <row r="2944">
          <cell r="G2944">
            <v>-200.1165</v>
          </cell>
          <cell r="H2944">
            <v>0</v>
          </cell>
        </row>
        <row r="2945">
          <cell r="G2945">
            <v>-205.5943</v>
          </cell>
          <cell r="H2945">
            <v>0</v>
          </cell>
        </row>
        <row r="2946">
          <cell r="G2946">
            <v>-204.30250000000001</v>
          </cell>
          <cell r="H2946">
            <v>0</v>
          </cell>
        </row>
        <row r="2947">
          <cell r="G2947">
            <v>-196.58189999999999</v>
          </cell>
          <cell r="H2947">
            <v>0</v>
          </cell>
        </row>
        <row r="2948">
          <cell r="G2948">
            <v>-205.25229999999999</v>
          </cell>
          <cell r="H2948">
            <v>0</v>
          </cell>
        </row>
        <row r="2949">
          <cell r="G2949">
            <v>-197.43459999999999</v>
          </cell>
          <cell r="H2949">
            <v>1.1253</v>
          </cell>
        </row>
        <row r="2950">
          <cell r="G2950">
            <v>-202.81970000000001</v>
          </cell>
          <cell r="H2950">
            <v>2.1981999999999999</v>
          </cell>
        </row>
        <row r="2951">
          <cell r="G2951">
            <v>-201.52549999999999</v>
          </cell>
          <cell r="H2951">
            <v>0</v>
          </cell>
        </row>
        <row r="2952">
          <cell r="G2952">
            <v>-181.11750000000001</v>
          </cell>
          <cell r="H2952">
            <v>0</v>
          </cell>
        </row>
        <row r="2953">
          <cell r="G2953">
            <v>-199.41820000000001</v>
          </cell>
          <cell r="H2953">
            <v>0</v>
          </cell>
        </row>
        <row r="2954">
          <cell r="G2954">
            <v>-191.69149999999999</v>
          </cell>
          <cell r="H2954">
            <v>0</v>
          </cell>
        </row>
        <row r="2955">
          <cell r="G2955">
            <v>-193.74289999999999</v>
          </cell>
          <cell r="H2955">
            <v>0</v>
          </cell>
        </row>
        <row r="2956">
          <cell r="G2956">
            <v>-186.35650000000001</v>
          </cell>
          <cell r="H2956">
            <v>0</v>
          </cell>
        </row>
        <row r="2957">
          <cell r="G2957">
            <v>-191.4324</v>
          </cell>
          <cell r="H2957">
            <v>0</v>
          </cell>
        </row>
        <row r="2958">
          <cell r="G2958">
            <v>-190.20920000000001</v>
          </cell>
          <cell r="H2958">
            <v>0</v>
          </cell>
        </row>
        <row r="2959">
          <cell r="G2959">
            <v>-183.0138</v>
          </cell>
          <cell r="H2959">
            <v>0</v>
          </cell>
        </row>
        <row r="2960">
          <cell r="G2960">
            <v>-191.07230000000001</v>
          </cell>
          <cell r="H2960">
            <v>0</v>
          </cell>
        </row>
        <row r="2961">
          <cell r="G2961">
            <v>-183.78659999999999</v>
          </cell>
          <cell r="H2961">
            <v>1.0041</v>
          </cell>
        </row>
        <row r="2962">
          <cell r="G2962">
            <v>-188.7903</v>
          </cell>
          <cell r="H2962">
            <v>1.9409000000000001</v>
          </cell>
        </row>
        <row r="2963">
          <cell r="G2963">
            <v>-187.5762</v>
          </cell>
          <cell r="H2963">
            <v>0</v>
          </cell>
        </row>
        <row r="2964">
          <cell r="G2964">
            <v>-174.53219999999999</v>
          </cell>
          <cell r="H2964">
            <v>0</v>
          </cell>
        </row>
        <row r="2965">
          <cell r="G2965">
            <v>-185.4983</v>
          </cell>
          <cell r="H2965">
            <v>0</v>
          </cell>
        </row>
        <row r="2966">
          <cell r="G2966">
            <v>-178.36269999999999</v>
          </cell>
          <cell r="H2966">
            <v>0</v>
          </cell>
        </row>
        <row r="2967">
          <cell r="G2967">
            <v>-180.2715</v>
          </cell>
          <cell r="H2967">
            <v>0</v>
          </cell>
        </row>
        <row r="2968">
          <cell r="G2968">
            <v>-173.39619999999999</v>
          </cell>
          <cell r="H2968">
            <v>0</v>
          </cell>
        </row>
        <row r="2969">
          <cell r="G2969">
            <v>-178.1156</v>
          </cell>
          <cell r="H2969">
            <v>0</v>
          </cell>
        </row>
        <row r="2970">
          <cell r="G2970">
            <v>-176.97409999999999</v>
          </cell>
          <cell r="H2970">
            <v>0</v>
          </cell>
        </row>
        <row r="2971">
          <cell r="G2971">
            <v>-170.2773</v>
          </cell>
          <cell r="H2971">
            <v>0</v>
          </cell>
        </row>
        <row r="2972">
          <cell r="G2972">
            <v>-177.76730000000001</v>
          </cell>
          <cell r="H2972">
            <v>0</v>
          </cell>
        </row>
        <row r="2973">
          <cell r="G2973">
            <v>-170.98650000000001</v>
          </cell>
          <cell r="H2973">
            <v>0.91920000000000002</v>
          </cell>
        </row>
        <row r="2974">
          <cell r="G2974">
            <v>-175.63829999999999</v>
          </cell>
          <cell r="H2974">
            <v>1.7669999999999999</v>
          </cell>
        </row>
        <row r="2975">
          <cell r="G2975">
            <v>-174.50530000000001</v>
          </cell>
          <cell r="H2975">
            <v>0</v>
          </cell>
        </row>
        <row r="2976">
          <cell r="G2976">
            <v>-156.828</v>
          </cell>
          <cell r="H2976">
            <v>0</v>
          </cell>
        </row>
        <row r="2977">
          <cell r="G2977">
            <v>-172.66130000000001</v>
          </cell>
          <cell r="H2977">
            <v>0</v>
          </cell>
        </row>
        <row r="2978">
          <cell r="G2978">
            <v>-165.95920000000001</v>
          </cell>
          <cell r="H2978">
            <v>0</v>
          </cell>
        </row>
        <row r="2979">
          <cell r="G2979">
            <v>-167.73599999999999</v>
          </cell>
          <cell r="H2979">
            <v>0</v>
          </cell>
        </row>
        <row r="2980">
          <cell r="G2980">
            <v>-161.3364</v>
          </cell>
          <cell r="H2980">
            <v>0</v>
          </cell>
        </row>
        <row r="2981">
          <cell r="G2981">
            <v>-165.7739</v>
          </cell>
          <cell r="H2981">
            <v>0</v>
          </cell>
        </row>
        <row r="2982">
          <cell r="G2982">
            <v>-164.74090000000001</v>
          </cell>
          <cell r="H2982">
            <v>0</v>
          </cell>
        </row>
        <row r="2983">
          <cell r="G2983">
            <v>-158.50470000000001</v>
          </cell>
          <cell r="H2983">
            <v>0</v>
          </cell>
        </row>
        <row r="2984">
          <cell r="G2984">
            <v>-165.48339999999999</v>
          </cell>
          <cell r="H2984">
            <v>0</v>
          </cell>
        </row>
        <row r="2985">
          <cell r="G2985">
            <v>-159.16839999999999</v>
          </cell>
          <cell r="H2985">
            <v>0.84279999999999999</v>
          </cell>
        </row>
        <row r="2986">
          <cell r="G2986">
            <v>-163.5009</v>
          </cell>
          <cell r="H2986">
            <v>1.6226</v>
          </cell>
        </row>
        <row r="2987">
          <cell r="G2987">
            <v>-162.44560000000001</v>
          </cell>
          <cell r="H2987">
            <v>0</v>
          </cell>
        </row>
        <row r="2988">
          <cell r="G2988">
            <v>-145.98349999999999</v>
          </cell>
          <cell r="H2988">
            <v>0</v>
          </cell>
        </row>
        <row r="2989">
          <cell r="G2989">
            <v>-4.0359999999999996</v>
          </cell>
          <cell r="H2989">
            <v>0</v>
          </cell>
        </row>
        <row r="2990">
          <cell r="G2990">
            <v>-3.8820000000000001</v>
          </cell>
          <cell r="H2990">
            <v>0</v>
          </cell>
        </row>
        <row r="2991">
          <cell r="G2991">
            <v>-3.988</v>
          </cell>
          <cell r="H2991">
            <v>0</v>
          </cell>
        </row>
        <row r="2992">
          <cell r="G2992">
            <v>-3.8363</v>
          </cell>
          <cell r="H2992">
            <v>0</v>
          </cell>
        </row>
        <row r="2993">
          <cell r="G2993">
            <v>-3.9411</v>
          </cell>
          <cell r="H2993">
            <v>0</v>
          </cell>
        </row>
        <row r="2994">
          <cell r="G2994">
            <v>-3.9175</v>
          </cell>
          <cell r="H2994">
            <v>0</v>
          </cell>
        </row>
        <row r="2995">
          <cell r="G2995">
            <v>-3.7684000000000002</v>
          </cell>
          <cell r="H2995">
            <v>0</v>
          </cell>
        </row>
        <row r="2996">
          <cell r="G2996">
            <v>-3.8714</v>
          </cell>
          <cell r="H2996">
            <v>0</v>
          </cell>
        </row>
        <row r="2997">
          <cell r="G2997">
            <v>-3.7241</v>
          </cell>
          <cell r="H2997">
            <v>1.8700000000000001E-2</v>
          </cell>
        </row>
        <row r="2998">
          <cell r="G2998">
            <v>-3.8258999999999999</v>
          </cell>
          <cell r="H2998">
            <v>3.5999999999999997E-2</v>
          </cell>
        </row>
        <row r="2999">
          <cell r="G2999">
            <v>-3.8029999999999999</v>
          </cell>
          <cell r="H2999">
            <v>0</v>
          </cell>
        </row>
        <row r="3000">
          <cell r="G3000">
            <v>-3.4144000000000001</v>
          </cell>
          <cell r="H3000">
            <v>0</v>
          </cell>
        </row>
        <row r="3001">
          <cell r="G3001">
            <v>-3.7597999999999998</v>
          </cell>
          <cell r="H3001">
            <v>0</v>
          </cell>
        </row>
        <row r="3002">
          <cell r="G3002">
            <v>-3.6166999999999998</v>
          </cell>
          <cell r="H3002">
            <v>0</v>
          </cell>
        </row>
        <row r="3003">
          <cell r="G3003">
            <v>-3.7155999999999998</v>
          </cell>
          <cell r="H3003">
            <v>0</v>
          </cell>
        </row>
        <row r="3004">
          <cell r="G3004">
            <v>-3.5741999999999998</v>
          </cell>
          <cell r="H3004">
            <v>0</v>
          </cell>
        </row>
        <row r="3005">
          <cell r="G3005">
            <v>-3.6718999999999999</v>
          </cell>
          <cell r="H3005">
            <v>0</v>
          </cell>
        </row>
        <row r="3006">
          <cell r="G3006">
            <v>-3.6499000000000001</v>
          </cell>
          <cell r="H3006">
            <v>0</v>
          </cell>
        </row>
        <row r="3007">
          <cell r="G3007">
            <v>-3.5110000000000001</v>
          </cell>
          <cell r="H3007">
            <v>0</v>
          </cell>
        </row>
        <row r="3008">
          <cell r="G3008">
            <v>-3.6070000000000002</v>
          </cell>
          <cell r="H3008">
            <v>0</v>
          </cell>
        </row>
        <row r="3009">
          <cell r="G3009">
            <v>-3.4698000000000002</v>
          </cell>
          <cell r="H3009">
            <v>1.6400000000000001E-2</v>
          </cell>
        </row>
        <row r="3010">
          <cell r="G3010">
            <v>-3.5647000000000002</v>
          </cell>
          <cell r="H3010">
            <v>3.15E-2</v>
          </cell>
        </row>
        <row r="3011">
          <cell r="G3011">
            <v>-3.5432999999999999</v>
          </cell>
          <cell r="H3011">
            <v>0</v>
          </cell>
        </row>
        <row r="3012">
          <cell r="G3012">
            <v>-3.2949000000000002</v>
          </cell>
          <cell r="H3012">
            <v>0</v>
          </cell>
        </row>
        <row r="3013">
          <cell r="G3013">
            <v>-3.5024000000000002</v>
          </cell>
          <cell r="H3013">
            <v>0</v>
          </cell>
        </row>
        <row r="3014">
          <cell r="G3014">
            <v>-3.3691</v>
          </cell>
          <cell r="H3014">
            <v>0</v>
          </cell>
        </row>
        <row r="3015">
          <cell r="G3015">
            <v>-3.4613</v>
          </cell>
          <cell r="H3015">
            <v>0</v>
          </cell>
        </row>
        <row r="3016">
          <cell r="G3016">
            <v>-3.3296000000000001</v>
          </cell>
          <cell r="H3016">
            <v>0</v>
          </cell>
        </row>
        <row r="3017">
          <cell r="G3017">
            <v>25.871500000000001</v>
          </cell>
          <cell r="H3017">
            <v>0</v>
          </cell>
        </row>
        <row r="3018">
          <cell r="G3018">
            <v>-0.66610000000000003</v>
          </cell>
          <cell r="H3018">
            <v>0</v>
          </cell>
        </row>
        <row r="3019">
          <cell r="G3019">
            <v>337.3897</v>
          </cell>
          <cell r="H3019">
            <v>0</v>
          </cell>
        </row>
        <row r="3020">
          <cell r="G3020">
            <v>430.59629999999999</v>
          </cell>
          <cell r="H3020">
            <v>-0.76939999999999997</v>
          </cell>
        </row>
        <row r="3021">
          <cell r="G3021">
            <v>428.7561</v>
          </cell>
          <cell r="H3021">
            <v>-0.72699999999999998</v>
          </cell>
        </row>
        <row r="3022">
          <cell r="G3022">
            <v>265.84550000000002</v>
          </cell>
          <cell r="H3022">
            <v>-0.4551</v>
          </cell>
        </row>
        <row r="3023">
          <cell r="G3023">
            <v>288.21589999999998</v>
          </cell>
          <cell r="H3023">
            <v>-0.52010000000000001</v>
          </cell>
        </row>
        <row r="3024">
          <cell r="G3024">
            <v>39.145899999999997</v>
          </cell>
          <cell r="H3024">
            <v>-3.8E-3</v>
          </cell>
        </row>
        <row r="3025">
          <cell r="G3025">
            <v>84.474800000000002</v>
          </cell>
          <cell r="H3025">
            <v>0</v>
          </cell>
        </row>
        <row r="3026">
          <cell r="G3026">
            <v>445.29610000000002</v>
          </cell>
          <cell r="H3026">
            <v>0</v>
          </cell>
        </row>
        <row r="3027">
          <cell r="G3027">
            <v>149.2877</v>
          </cell>
          <cell r="H3027">
            <v>0</v>
          </cell>
        </row>
        <row r="3028">
          <cell r="G3028">
            <v>153.2251</v>
          </cell>
          <cell r="H3028">
            <v>0</v>
          </cell>
        </row>
        <row r="3029">
          <cell r="G3029">
            <v>166.15039999999999</v>
          </cell>
          <cell r="H3029">
            <v>0</v>
          </cell>
        </row>
        <row r="3030">
          <cell r="G3030">
            <v>171.227</v>
          </cell>
          <cell r="H3030">
            <v>0</v>
          </cell>
        </row>
        <row r="3031">
          <cell r="G3031">
            <v>192.06720000000001</v>
          </cell>
          <cell r="H3031">
            <v>0</v>
          </cell>
        </row>
        <row r="3032">
          <cell r="G3032">
            <v>198.57820000000001</v>
          </cell>
          <cell r="H3032">
            <v>-0.37269999999999998</v>
          </cell>
        </row>
        <row r="3033">
          <cell r="G3033">
            <v>126.19119999999999</v>
          </cell>
          <cell r="H3033">
            <v>-0.2238</v>
          </cell>
        </row>
        <row r="3034">
          <cell r="G3034">
            <v>118.79170000000001</v>
          </cell>
          <cell r="H3034">
            <v>-0.21179999999999999</v>
          </cell>
        </row>
        <row r="3035">
          <cell r="G3035">
            <v>124.6716</v>
          </cell>
          <cell r="H3035">
            <v>-0.2364</v>
          </cell>
        </row>
        <row r="3036">
          <cell r="G3036">
            <v>189.63980000000001</v>
          </cell>
          <cell r="H3036">
            <v>-1.9E-2</v>
          </cell>
        </row>
        <row r="3037">
          <cell r="G3037">
            <v>194.7979</v>
          </cell>
          <cell r="H3037">
            <v>0</v>
          </cell>
        </row>
        <row r="3038">
          <cell r="G3038">
            <v>455.3537</v>
          </cell>
          <cell r="H3038">
            <v>0</v>
          </cell>
        </row>
        <row r="3039">
          <cell r="G3039">
            <v>175.83189999999999</v>
          </cell>
          <cell r="H3039">
            <v>0</v>
          </cell>
        </row>
        <row r="3040">
          <cell r="G3040">
            <v>183.0752</v>
          </cell>
          <cell r="H3040">
            <v>0</v>
          </cell>
        </row>
        <row r="3041">
          <cell r="G3041">
            <v>176.08510000000001</v>
          </cell>
          <cell r="H3041">
            <v>0</v>
          </cell>
        </row>
        <row r="3042">
          <cell r="G3042">
            <v>154.08860000000001</v>
          </cell>
          <cell r="H3042">
            <v>0</v>
          </cell>
        </row>
        <row r="3043">
          <cell r="G3043">
            <v>148.21199999999999</v>
          </cell>
          <cell r="H3043">
            <v>0</v>
          </cell>
        </row>
        <row r="3044">
          <cell r="G3044">
            <v>152.2533</v>
          </cell>
          <cell r="H3044">
            <v>-0.2838</v>
          </cell>
        </row>
        <row r="3045">
          <cell r="G3045">
            <v>85.111699999999999</v>
          </cell>
          <cell r="H3045">
            <v>-0.1487</v>
          </cell>
        </row>
        <row r="3046">
          <cell r="G3046">
            <v>79.744600000000005</v>
          </cell>
          <cell r="H3046">
            <v>-0.1401</v>
          </cell>
        </row>
        <row r="3047">
          <cell r="G3047">
            <v>84.1023</v>
          </cell>
          <cell r="H3047">
            <v>-0.1585</v>
          </cell>
        </row>
        <row r="3048">
          <cell r="G3048">
            <v>143.84289999999999</v>
          </cell>
          <cell r="H3048">
            <v>-1.46E-2</v>
          </cell>
        </row>
        <row r="3049">
          <cell r="G3049">
            <v>147.7705</v>
          </cell>
          <cell r="H3049">
            <v>0</v>
          </cell>
        </row>
        <row r="3050">
          <cell r="G3050">
            <v>288.60719999999998</v>
          </cell>
          <cell r="H3050">
            <v>0</v>
          </cell>
        </row>
        <row r="3051">
          <cell r="G3051">
            <v>85.997399999999999</v>
          </cell>
          <cell r="H3051">
            <v>0</v>
          </cell>
        </row>
        <row r="3052">
          <cell r="G3052">
            <v>69.440100000000001</v>
          </cell>
          <cell r="H3052">
            <v>0</v>
          </cell>
        </row>
        <row r="3053">
          <cell r="G3053">
            <v>18.216899999999999</v>
          </cell>
          <cell r="H3053">
            <v>0</v>
          </cell>
        </row>
        <row r="3054">
          <cell r="G3054">
            <v>18.715199999999999</v>
          </cell>
          <cell r="H3054">
            <v>0</v>
          </cell>
        </row>
        <row r="3055">
          <cell r="G3055">
            <v>18.0031</v>
          </cell>
          <cell r="H3055">
            <v>0</v>
          </cell>
        </row>
        <row r="3056">
          <cell r="G3056">
            <v>18.4955</v>
          </cell>
          <cell r="H3056">
            <v>-3.3599999999999998E-2</v>
          </cell>
        </row>
        <row r="3057">
          <cell r="G3057">
            <v>18.385000000000002</v>
          </cell>
          <cell r="H3057">
            <v>-3.1300000000000001E-2</v>
          </cell>
        </row>
        <row r="3058">
          <cell r="G3058">
            <v>17.685600000000001</v>
          </cell>
          <cell r="H3058">
            <v>-3.0300000000000001E-2</v>
          </cell>
        </row>
        <row r="3059">
          <cell r="G3059">
            <v>18.169499999999999</v>
          </cell>
          <cell r="H3059">
            <v>-3.3399999999999999E-2</v>
          </cell>
        </row>
        <row r="3060">
          <cell r="G3060">
            <v>17.478400000000001</v>
          </cell>
          <cell r="H3060">
            <v>-1.6999999999999999E-3</v>
          </cell>
        </row>
        <row r="3061">
          <cell r="G3061">
            <v>17.956600000000002</v>
          </cell>
          <cell r="H3061">
            <v>0</v>
          </cell>
        </row>
        <row r="3062">
          <cell r="G3062">
            <v>11.8994</v>
          </cell>
          <cell r="H3062">
            <v>0</v>
          </cell>
        </row>
        <row r="3063">
          <cell r="G3063">
            <v>11.0648</v>
          </cell>
          <cell r="H3063">
            <v>0</v>
          </cell>
        </row>
        <row r="3064">
          <cell r="G3064">
            <v>11.7615</v>
          </cell>
          <cell r="H3064">
            <v>0</v>
          </cell>
        </row>
        <row r="3065">
          <cell r="G3065">
            <v>11.313599999999999</v>
          </cell>
          <cell r="H3065">
            <v>0</v>
          </cell>
        </row>
        <row r="3066">
          <cell r="G3066">
            <v>11.622400000000001</v>
          </cell>
          <cell r="H3066">
            <v>0</v>
          </cell>
        </row>
        <row r="3067">
          <cell r="G3067">
            <v>11.179600000000001</v>
          </cell>
          <cell r="H3067">
            <v>0</v>
          </cell>
        </row>
        <row r="3068">
          <cell r="G3068">
            <v>11.4848</v>
          </cell>
          <cell r="H3068">
            <v>-2.0500000000000001E-2</v>
          </cell>
        </row>
        <row r="3069">
          <cell r="G3069">
            <v>-11.4154</v>
          </cell>
          <cell r="H3069">
            <v>1.9E-2</v>
          </cell>
        </row>
        <row r="3070">
          <cell r="G3070">
            <v>-10.980499999999999</v>
          </cell>
          <cell r="H3070">
            <v>1.84E-2</v>
          </cell>
        </row>
        <row r="3071">
          <cell r="G3071">
            <v>-11.280099999999999</v>
          </cell>
          <cell r="H3071">
            <v>2.0400000000000001E-2</v>
          </cell>
        </row>
        <row r="3072">
          <cell r="G3072">
            <v>-36.890799999999999</v>
          </cell>
          <cell r="H3072">
            <v>3.3999999999999998E-3</v>
          </cell>
        </row>
        <row r="3073">
          <cell r="G3073">
            <v>-37.897399999999998</v>
          </cell>
          <cell r="H3073">
            <v>0</v>
          </cell>
        </row>
        <row r="3074">
          <cell r="G3074">
            <v>-37.668100000000003</v>
          </cell>
          <cell r="H3074">
            <v>0</v>
          </cell>
        </row>
        <row r="3075">
          <cell r="G3075">
            <v>-33.816800000000001</v>
          </cell>
          <cell r="H3075">
            <v>0</v>
          </cell>
        </row>
        <row r="3076">
          <cell r="G3076">
            <v>-37.235199999999999</v>
          </cell>
          <cell r="H3076">
            <v>0</v>
          </cell>
        </row>
        <row r="3077">
          <cell r="G3077">
            <v>-35.815800000000003</v>
          </cell>
          <cell r="H3077">
            <v>0</v>
          </cell>
        </row>
        <row r="3078">
          <cell r="G3078">
            <v>-36.794199999999996</v>
          </cell>
          <cell r="H3078">
            <v>0</v>
          </cell>
        </row>
        <row r="3079">
          <cell r="G3079">
            <v>-35.3934</v>
          </cell>
          <cell r="H3079">
            <v>0</v>
          </cell>
        </row>
        <row r="3080">
          <cell r="G3080">
            <v>-36.360500000000002</v>
          </cell>
          <cell r="H3080">
            <v>5.9799999999999999E-2</v>
          </cell>
        </row>
        <row r="3081">
          <cell r="G3081">
            <v>-36.142000000000003</v>
          </cell>
          <cell r="H3081">
            <v>5.4699999999999999E-2</v>
          </cell>
        </row>
        <row r="3082">
          <cell r="G3082">
            <v>-34.765900000000002</v>
          </cell>
          <cell r="H3082">
            <v>5.2999999999999999E-2</v>
          </cell>
        </row>
        <row r="3083">
          <cell r="G3083">
            <v>-35.715800000000002</v>
          </cell>
          <cell r="H3083">
            <v>5.96E-2</v>
          </cell>
        </row>
        <row r="3084">
          <cell r="G3084">
            <v>-34.355899999999998</v>
          </cell>
          <cell r="H3084">
            <v>2.8E-3</v>
          </cell>
        </row>
        <row r="3085">
          <cell r="G3085">
            <v>-35.294499999999999</v>
          </cell>
          <cell r="H3085">
            <v>0</v>
          </cell>
        </row>
        <row r="3086">
          <cell r="G3086">
            <v>-35.082299999999996</v>
          </cell>
          <cell r="H3086">
            <v>0</v>
          </cell>
        </row>
        <row r="3087">
          <cell r="G3087">
            <v>-31.496700000000001</v>
          </cell>
          <cell r="H3087">
            <v>0</v>
          </cell>
        </row>
        <row r="3088">
          <cell r="G3088">
            <v>-34.681899999999999</v>
          </cell>
          <cell r="H3088">
            <v>0</v>
          </cell>
        </row>
        <row r="3089">
          <cell r="G3089">
            <v>-33.3613</v>
          </cell>
          <cell r="H3089">
            <v>0</v>
          </cell>
        </row>
        <row r="3090">
          <cell r="G3090">
            <v>-34.272599999999997</v>
          </cell>
          <cell r="H3090">
            <v>0</v>
          </cell>
        </row>
        <row r="3091">
          <cell r="G3091">
            <v>-52.360300000000002</v>
          </cell>
          <cell r="H3091">
            <v>0</v>
          </cell>
        </row>
        <row r="3092">
          <cell r="G3092">
            <v>-53.790599999999998</v>
          </cell>
          <cell r="H3092">
            <v>8.1799999999999998E-2</v>
          </cell>
        </row>
        <row r="3093">
          <cell r="G3093">
            <v>-53.466900000000003</v>
          </cell>
          <cell r="H3093">
            <v>7.4399999999999994E-2</v>
          </cell>
        </row>
        <row r="3094">
          <cell r="G3094">
            <v>-51.430799999999998</v>
          </cell>
          <cell r="H3094">
            <v>7.22E-2</v>
          </cell>
        </row>
        <row r="3095">
          <cell r="G3095">
            <v>-23.482500000000002</v>
          </cell>
          <cell r="H3095">
            <v>3.6400000000000002E-2</v>
          </cell>
        </row>
        <row r="3096">
          <cell r="G3096">
            <v>-22.588200000000001</v>
          </cell>
          <cell r="H3096">
            <v>1.6999999999999999E-3</v>
          </cell>
        </row>
        <row r="3097">
          <cell r="G3097">
            <v>-23.205200000000001</v>
          </cell>
          <cell r="H3097">
            <v>0</v>
          </cell>
        </row>
        <row r="3098">
          <cell r="G3098">
            <v>-23.0655</v>
          </cell>
          <cell r="H3098">
            <v>0</v>
          </cell>
        </row>
        <row r="3099">
          <cell r="G3099">
            <v>-20.707999999999998</v>
          </cell>
          <cell r="H3099">
            <v>0</v>
          </cell>
        </row>
        <row r="3100">
          <cell r="G3100">
            <v>-22.8019</v>
          </cell>
          <cell r="H3100">
            <v>0</v>
          </cell>
        </row>
        <row r="3101">
          <cell r="G3101">
            <v>-45</v>
          </cell>
          <cell r="H3101">
            <v>0</v>
          </cell>
        </row>
        <row r="3102">
          <cell r="G3102">
            <v>293.10250000000002</v>
          </cell>
          <cell r="H3102">
            <v>0</v>
          </cell>
        </row>
        <row r="3103">
          <cell r="G3103">
            <v>282.14920000000001</v>
          </cell>
          <cell r="H3103">
            <v>0</v>
          </cell>
        </row>
        <row r="3104">
          <cell r="G3104">
            <v>290.0027</v>
          </cell>
          <cell r="H3104">
            <v>0</v>
          </cell>
        </row>
        <row r="3105">
          <cell r="G3105">
            <v>288.38249999999999</v>
          </cell>
          <cell r="H3105">
            <v>0</v>
          </cell>
        </row>
        <row r="3106">
          <cell r="G3106">
            <v>277.4914</v>
          </cell>
          <cell r="H3106">
            <v>0</v>
          </cell>
        </row>
        <row r="3107">
          <cell r="G3107">
            <v>285.13690000000003</v>
          </cell>
          <cell r="H3107">
            <v>0</v>
          </cell>
        </row>
        <row r="3108">
          <cell r="G3108">
            <v>14.4384</v>
          </cell>
          <cell r="H3108">
            <v>0</v>
          </cell>
        </row>
        <row r="3109">
          <cell r="G3109">
            <v>14.834199999999999</v>
          </cell>
          <cell r="H3109">
            <v>0</v>
          </cell>
        </row>
        <row r="3110">
          <cell r="G3110">
            <v>0</v>
          </cell>
          <cell r="H3110">
            <v>0</v>
          </cell>
        </row>
        <row r="3111">
          <cell r="G3111">
            <v>0</v>
          </cell>
          <cell r="H3111">
            <v>0</v>
          </cell>
        </row>
        <row r="3112">
          <cell r="G3112">
            <v>0</v>
          </cell>
          <cell r="H3112">
            <v>0</v>
          </cell>
        </row>
        <row r="3113">
          <cell r="G3113">
            <v>-27.4419</v>
          </cell>
          <cell r="H3113">
            <v>0</v>
          </cell>
        </row>
        <row r="3114">
          <cell r="G3114">
            <v>-24.6343</v>
          </cell>
          <cell r="H3114">
            <v>0</v>
          </cell>
        </row>
        <row r="3115">
          <cell r="G3115">
            <v>-27.122199999999999</v>
          </cell>
          <cell r="H3115">
            <v>0</v>
          </cell>
        </row>
        <row r="3116">
          <cell r="G3116">
            <v>-26.0867</v>
          </cell>
          <cell r="H3116">
            <v>0</v>
          </cell>
        </row>
        <row r="3117">
          <cell r="G3117">
            <v>-26.797999999999998</v>
          </cell>
          <cell r="H3117">
            <v>0</v>
          </cell>
        </row>
        <row r="3118">
          <cell r="G3118">
            <v>-25.776</v>
          </cell>
          <cell r="H3118">
            <v>0</v>
          </cell>
        </row>
        <row r="3119">
          <cell r="G3119">
            <v>-26.4788</v>
          </cell>
          <cell r="H3119">
            <v>0</v>
          </cell>
        </row>
        <row r="3120">
          <cell r="G3120">
            <v>-26.3188</v>
          </cell>
          <cell r="H3120">
            <v>0</v>
          </cell>
        </row>
        <row r="3121">
          <cell r="G3121">
            <v>-25.315799999999999</v>
          </cell>
          <cell r="H3121">
            <v>0</v>
          </cell>
        </row>
        <row r="3122">
          <cell r="G3122">
            <v>-26.006699999999999</v>
          </cell>
          <cell r="H3122">
            <v>0</v>
          </cell>
        </row>
        <row r="3123">
          <cell r="G3123">
            <v>-25.016200000000001</v>
          </cell>
          <cell r="H3123">
            <v>0</v>
          </cell>
        </row>
        <row r="3124">
          <cell r="G3124">
            <v>-25.699200000000001</v>
          </cell>
          <cell r="H3124">
            <v>0</v>
          </cell>
        </row>
        <row r="3125">
          <cell r="G3125">
            <v>-25.5441</v>
          </cell>
          <cell r="H3125">
            <v>0</v>
          </cell>
        </row>
        <row r="3126">
          <cell r="G3126">
            <v>-22.932600000000001</v>
          </cell>
          <cell r="H3126">
            <v>0</v>
          </cell>
        </row>
        <row r="3127">
          <cell r="G3127">
            <v>-25.250900000000001</v>
          </cell>
          <cell r="H3127">
            <v>0</v>
          </cell>
        </row>
        <row r="3128">
          <cell r="G3128">
            <v>-24.289200000000001</v>
          </cell>
          <cell r="H3128">
            <v>0</v>
          </cell>
        </row>
        <row r="3129">
          <cell r="G3129">
            <v>-24.953499999999998</v>
          </cell>
          <cell r="H3129">
            <v>0</v>
          </cell>
        </row>
        <row r="3130">
          <cell r="G3130">
            <v>-24.004100000000001</v>
          </cell>
          <cell r="H3130">
            <v>0</v>
          </cell>
        </row>
        <row r="3131">
          <cell r="G3131">
            <v>-24.660699999999999</v>
          </cell>
          <cell r="H3131">
            <v>0</v>
          </cell>
        </row>
        <row r="3132">
          <cell r="G3132">
            <v>-24.513300000000001</v>
          </cell>
          <cell r="H3132">
            <v>0</v>
          </cell>
        </row>
        <row r="3133">
          <cell r="G3133">
            <v>-23.5808</v>
          </cell>
          <cell r="H3133">
            <v>0</v>
          </cell>
        </row>
        <row r="3134">
          <cell r="G3134">
            <v>-24.225899999999999</v>
          </cell>
          <cell r="H3134">
            <v>0</v>
          </cell>
        </row>
        <row r="3135">
          <cell r="G3135">
            <v>-23.304500000000001</v>
          </cell>
          <cell r="H3135">
            <v>0</v>
          </cell>
        </row>
        <row r="3136">
          <cell r="G3136">
            <v>-23.9421</v>
          </cell>
          <cell r="H3136">
            <v>0</v>
          </cell>
        </row>
        <row r="3137">
          <cell r="G3137">
            <v>-79.9422</v>
          </cell>
          <cell r="H3137">
            <v>0</v>
          </cell>
        </row>
        <row r="3138">
          <cell r="G3138">
            <v>-82.2149</v>
          </cell>
          <cell r="H3138">
            <v>0</v>
          </cell>
        </row>
        <row r="3139">
          <cell r="G3139">
            <v>-79.142600000000002</v>
          </cell>
          <cell r="H3139">
            <v>0</v>
          </cell>
        </row>
        <row r="3140">
          <cell r="G3140">
            <v>-81.355099999999993</v>
          </cell>
          <cell r="H3140">
            <v>0</v>
          </cell>
        </row>
        <row r="3141">
          <cell r="G3141">
            <v>-80.900599999999997</v>
          </cell>
          <cell r="H3141">
            <v>0</v>
          </cell>
        </row>
        <row r="3142">
          <cell r="G3142">
            <v>-77.845200000000006</v>
          </cell>
          <cell r="H3142">
            <v>0</v>
          </cell>
        </row>
        <row r="3143">
          <cell r="G3143">
            <v>-79.990099999999998</v>
          </cell>
          <cell r="H3143">
            <v>0</v>
          </cell>
        </row>
        <row r="3144">
          <cell r="G3144">
            <v>-76.958500000000001</v>
          </cell>
          <cell r="H3144">
            <v>0</v>
          </cell>
        </row>
        <row r="3145">
          <cell r="G3145">
            <v>-79.068200000000004</v>
          </cell>
          <cell r="H3145">
            <v>0</v>
          </cell>
        </row>
        <row r="3146">
          <cell r="G3146">
            <v>-78.595699999999994</v>
          </cell>
          <cell r="H3146">
            <v>0</v>
          </cell>
        </row>
        <row r="3147">
          <cell r="G3147">
            <v>-70.563500000000005</v>
          </cell>
          <cell r="H3147">
            <v>0</v>
          </cell>
        </row>
        <row r="3148">
          <cell r="G3148">
            <v>-77.695400000000006</v>
          </cell>
          <cell r="H3148">
            <v>0</v>
          </cell>
        </row>
        <row r="3149">
          <cell r="G3149">
            <v>-74.731399999999994</v>
          </cell>
          <cell r="H3149">
            <v>0</v>
          </cell>
        </row>
        <row r="3150">
          <cell r="G3150">
            <v>-76.770300000000006</v>
          </cell>
          <cell r="H3150">
            <v>0</v>
          </cell>
        </row>
        <row r="3151">
          <cell r="G3151">
            <v>-73.840999999999994</v>
          </cell>
          <cell r="H3151">
            <v>0</v>
          </cell>
        </row>
        <row r="3152">
          <cell r="G3152">
            <v>-40.086399999999998</v>
          </cell>
          <cell r="H3152">
            <v>0</v>
          </cell>
        </row>
        <row r="3153">
          <cell r="G3153">
            <v>-45.3401</v>
          </cell>
          <cell r="H3153">
            <v>0</v>
          </cell>
        </row>
        <row r="3154">
          <cell r="G3154">
            <v>-43.645400000000002</v>
          </cell>
          <cell r="H3154">
            <v>0</v>
          </cell>
        </row>
        <row r="3155">
          <cell r="G3155">
            <v>-44.860599999999998</v>
          </cell>
          <cell r="H3155">
            <v>0</v>
          </cell>
        </row>
        <row r="3156">
          <cell r="G3156">
            <v>-44.61</v>
          </cell>
          <cell r="H3156">
            <v>0</v>
          </cell>
        </row>
        <row r="3157">
          <cell r="G3157">
            <v>-42.924900000000001</v>
          </cell>
          <cell r="H3157">
            <v>0</v>
          </cell>
        </row>
        <row r="3158">
          <cell r="G3158">
            <v>-44.107900000000001</v>
          </cell>
          <cell r="H3158">
            <v>0</v>
          </cell>
        </row>
        <row r="3159">
          <cell r="G3159">
            <v>-42.435899999999997</v>
          </cell>
          <cell r="H3159">
            <v>0</v>
          </cell>
        </row>
        <row r="3160">
          <cell r="G3160">
            <v>-43.599600000000002</v>
          </cell>
          <cell r="H3160">
            <v>0</v>
          </cell>
        </row>
        <row r="3161">
          <cell r="G3161">
            <v>-43.338999999999999</v>
          </cell>
          <cell r="H3161">
            <v>0</v>
          </cell>
        </row>
        <row r="3162">
          <cell r="G3162">
            <v>-38.908999999999999</v>
          </cell>
          <cell r="H3162">
            <v>0</v>
          </cell>
        </row>
        <row r="3163">
          <cell r="G3163">
            <v>-42.851999999999997</v>
          </cell>
          <cell r="H3163">
            <v>0</v>
          </cell>
        </row>
        <row r="3164">
          <cell r="G3164">
            <v>-41.217199999999998</v>
          </cell>
          <cell r="H3164">
            <v>0</v>
          </cell>
        </row>
        <row r="3165">
          <cell r="G3165">
            <v>-42.341799999999999</v>
          </cell>
          <cell r="H3165">
            <v>0</v>
          </cell>
        </row>
        <row r="3166">
          <cell r="G3166">
            <v>-40.726100000000002</v>
          </cell>
          <cell r="H3166">
            <v>0</v>
          </cell>
        </row>
        <row r="3167">
          <cell r="G3167">
            <v>30</v>
          </cell>
          <cell r="H3167">
            <v>1.4999999999999999E-2</v>
          </cell>
        </row>
        <row r="3168">
          <cell r="G3168">
            <v>84.111900000000006</v>
          </cell>
          <cell r="H3168">
            <v>-0.1236</v>
          </cell>
        </row>
        <row r="3169">
          <cell r="G3169">
            <v>181.8886</v>
          </cell>
          <cell r="H3169">
            <v>-0.2661</v>
          </cell>
        </row>
        <row r="3170">
          <cell r="G3170">
            <v>170.39240000000001</v>
          </cell>
          <cell r="H3170">
            <v>-0.26219999999999999</v>
          </cell>
        </row>
        <row r="3171">
          <cell r="G3171">
            <v>129.67429999999999</v>
          </cell>
          <cell r="H3171">
            <v>0</v>
          </cell>
        </row>
        <row r="3172">
          <cell r="G3172">
            <v>129.5324</v>
          </cell>
          <cell r="H3172">
            <v>0</v>
          </cell>
        </row>
        <row r="3173">
          <cell r="G3173">
            <v>174.81229999999999</v>
          </cell>
          <cell r="H3173">
            <v>0</v>
          </cell>
        </row>
        <row r="3174">
          <cell r="G3174">
            <v>179.30199999999999</v>
          </cell>
          <cell r="H3174">
            <v>0</v>
          </cell>
        </row>
        <row r="3175">
          <cell r="G3175">
            <v>-54.474200000000003</v>
          </cell>
          <cell r="H3175">
            <v>-4.3735999999999997</v>
          </cell>
        </row>
        <row r="3176">
          <cell r="G3176">
            <v>-56.870699999999999</v>
          </cell>
          <cell r="H3176">
            <v>0.12640000000000001</v>
          </cell>
        </row>
        <row r="3177">
          <cell r="G3177">
            <v>-59.479799999999997</v>
          </cell>
          <cell r="H3177">
            <v>0.1293</v>
          </cell>
        </row>
        <row r="3178">
          <cell r="G3178">
            <v>-39.554099999999998</v>
          </cell>
          <cell r="H3178">
            <v>7.3599999999999999E-2</v>
          </cell>
        </row>
        <row r="3179">
          <cell r="G3179">
            <v>-35.895099999999999</v>
          </cell>
          <cell r="H3179">
            <v>0.1053</v>
          </cell>
        </row>
        <row r="3180">
          <cell r="G3180">
            <v>-63.499299999999998</v>
          </cell>
          <cell r="H3180">
            <v>9.35E-2</v>
          </cell>
        </row>
        <row r="3181">
          <cell r="G3181">
            <v>-59.292099999999998</v>
          </cell>
          <cell r="H3181">
            <v>8.6699999999999999E-2</v>
          </cell>
        </row>
        <row r="3182">
          <cell r="G3182">
            <v>-52.586199999999998</v>
          </cell>
          <cell r="H3182">
            <v>8.0799999999999997E-2</v>
          </cell>
        </row>
        <row r="3183">
          <cell r="G3183">
            <v>19.784199999999998</v>
          </cell>
          <cell r="H3183">
            <v>0</v>
          </cell>
        </row>
        <row r="3184">
          <cell r="G3184">
            <v>18.601500000000001</v>
          </cell>
          <cell r="H3184">
            <v>0</v>
          </cell>
        </row>
        <row r="3185">
          <cell r="G3185">
            <v>18.1509</v>
          </cell>
          <cell r="H3185">
            <v>0</v>
          </cell>
        </row>
        <row r="3186">
          <cell r="G3186">
            <v>16.684200000000001</v>
          </cell>
          <cell r="H3186">
            <v>0</v>
          </cell>
        </row>
        <row r="3187">
          <cell r="G3187">
            <v>29.583300000000001</v>
          </cell>
          <cell r="H3187">
            <v>2.3509000000000002</v>
          </cell>
        </row>
        <row r="3188">
          <cell r="G3188">
            <v>26.7681</v>
          </cell>
          <cell r="H3188">
            <v>-5.8099999999999999E-2</v>
          </cell>
        </row>
        <row r="3189">
          <cell r="G3189">
            <v>-9.2200000000000004E-2</v>
          </cell>
          <cell r="H3189">
            <v>2.0000000000000001E-4</v>
          </cell>
        </row>
        <row r="3190">
          <cell r="G3190">
            <v>-7.1499999999999994E-2</v>
          </cell>
          <cell r="H3190">
            <v>1E-4</v>
          </cell>
        </row>
        <row r="3191">
          <cell r="G3191">
            <v>-0.10879999999999999</v>
          </cell>
          <cell r="H3191">
            <v>2.9999999999999997E-4</v>
          </cell>
        </row>
        <row r="3192">
          <cell r="G3192">
            <v>-4.0899999999999999E-2</v>
          </cell>
          <cell r="H3192">
            <v>1E-4</v>
          </cell>
        </row>
        <row r="3193">
          <cell r="G3193">
            <v>-4.24E-2</v>
          </cell>
          <cell r="H3193">
            <v>1E-4</v>
          </cell>
        </row>
        <row r="3194">
          <cell r="G3194">
            <v>-3.9800000000000002E-2</v>
          </cell>
          <cell r="H3194">
            <v>1E-4</v>
          </cell>
        </row>
        <row r="3195">
          <cell r="G3195">
            <v>-8.6999999999999994E-3</v>
          </cell>
          <cell r="H3195">
            <v>0</v>
          </cell>
        </row>
        <row r="3196">
          <cell r="G3196">
            <v>-7.6E-3</v>
          </cell>
          <cell r="H3196">
            <v>0</v>
          </cell>
        </row>
        <row r="3197">
          <cell r="G3197">
            <v>-5.4000000000000003E-3</v>
          </cell>
          <cell r="H3197">
            <v>0</v>
          </cell>
        </row>
        <row r="3198">
          <cell r="G3198">
            <v>-5.4000000000000003E-3</v>
          </cell>
          <cell r="H3198">
            <v>0</v>
          </cell>
        </row>
        <row r="3199">
          <cell r="G3199">
            <v>-9.4000000000000004E-3</v>
          </cell>
          <cell r="H3199">
            <v>-6.9999999999999999E-4</v>
          </cell>
        </row>
        <row r="3200">
          <cell r="G3200">
            <v>-1.6899999999999998E-2</v>
          </cell>
          <cell r="H3200">
            <v>0</v>
          </cell>
        </row>
        <row r="3201">
          <cell r="G3201">
            <v>-3.04E-2</v>
          </cell>
          <cell r="H3201">
            <v>1E-4</v>
          </cell>
        </row>
        <row r="3202">
          <cell r="G3202">
            <v>-4.8999999999999998E-3</v>
          </cell>
          <cell r="H3202">
            <v>0</v>
          </cell>
        </row>
        <row r="3203">
          <cell r="G3203">
            <v>-3.7000000000000002E-3</v>
          </cell>
          <cell r="H3203">
            <v>0</v>
          </cell>
        </row>
        <row r="3204">
          <cell r="G3204">
            <v>-1.1999999999999999E-3</v>
          </cell>
          <cell r="H3204">
            <v>0</v>
          </cell>
        </row>
        <row r="3205">
          <cell r="G3205">
            <v>-8.0000000000000004E-4</v>
          </cell>
          <cell r="H3205">
            <v>0</v>
          </cell>
        </row>
        <row r="3206">
          <cell r="G3206">
            <v>-5.0000000000000001E-4</v>
          </cell>
          <cell r="H3206">
            <v>0</v>
          </cell>
        </row>
        <row r="3207">
          <cell r="G3207">
            <v>-5.9999999999999995E-4</v>
          </cell>
          <cell r="H3207">
            <v>0</v>
          </cell>
        </row>
        <row r="3208">
          <cell r="G3208">
            <v>-4.0000000000000002E-4</v>
          </cell>
          <cell r="H3208">
            <v>0</v>
          </cell>
        </row>
        <row r="3209">
          <cell r="G3209">
            <v>-5.0000000000000001E-4</v>
          </cell>
          <cell r="H3209">
            <v>0</v>
          </cell>
        </row>
        <row r="3210">
          <cell r="G3210">
            <v>-5.0000000000000001E-4</v>
          </cell>
          <cell r="H3210">
            <v>0</v>
          </cell>
        </row>
        <row r="3211">
          <cell r="G3211">
            <v>-1.6000000000000001E-3</v>
          </cell>
          <cell r="H3211">
            <v>-1E-4</v>
          </cell>
        </row>
        <row r="3212">
          <cell r="G3212">
            <v>-2.3E-3</v>
          </cell>
          <cell r="H3212">
            <v>0</v>
          </cell>
        </row>
        <row r="3213">
          <cell r="G3213">
            <v>-140.80770000000001</v>
          </cell>
          <cell r="H3213">
            <v>0.1605</v>
          </cell>
        </row>
        <row r="3214">
          <cell r="G3214">
            <v>-102.85639999999999</v>
          </cell>
          <cell r="H3214">
            <v>0.11990000000000001</v>
          </cell>
        </row>
        <row r="3215">
          <cell r="G3215">
            <v>-39.686900000000001</v>
          </cell>
          <cell r="H3215">
            <v>0.1636</v>
          </cell>
        </row>
        <row r="3216">
          <cell r="G3216">
            <v>-72.933899999999994</v>
          </cell>
          <cell r="H3216">
            <v>0.32579999999999998</v>
          </cell>
        </row>
        <row r="3217">
          <cell r="G3217">
            <v>-103.53449999999999</v>
          </cell>
          <cell r="H3217">
            <v>0.43890000000000001</v>
          </cell>
        </row>
        <row r="3218">
          <cell r="G3218">
            <v>-99.145700000000005</v>
          </cell>
          <cell r="H3218">
            <v>0.42430000000000001</v>
          </cell>
        </row>
        <row r="3219">
          <cell r="G3219">
            <v>-103.6943</v>
          </cell>
          <cell r="H3219">
            <v>0.46779999999999999</v>
          </cell>
        </row>
        <row r="3220">
          <cell r="G3220">
            <v>-29.186900000000001</v>
          </cell>
          <cell r="H3220">
            <v>4.2599999999999999E-2</v>
          </cell>
        </row>
        <row r="3221">
          <cell r="G3221">
            <v>-11.4231</v>
          </cell>
          <cell r="H3221">
            <v>1.89E-2</v>
          </cell>
        </row>
        <row r="3222">
          <cell r="G3222">
            <v>6.45</v>
          </cell>
          <cell r="H3222">
            <v>-3.5000000000000001E-3</v>
          </cell>
        </row>
        <row r="3223">
          <cell r="G3223">
            <v>-19.311399999999999</v>
          </cell>
          <cell r="H3223">
            <v>1.06E-2</v>
          </cell>
        </row>
        <row r="3224">
          <cell r="G3224">
            <v>-22.209900000000001</v>
          </cell>
          <cell r="H3224">
            <v>8.5000000000000006E-2</v>
          </cell>
        </row>
        <row r="3225">
          <cell r="G3225">
            <v>-12.988799999999999</v>
          </cell>
          <cell r="H3225">
            <v>1.5699999999999999E-2</v>
          </cell>
        </row>
        <row r="3226">
          <cell r="G3226">
            <v>-15.4254</v>
          </cell>
          <cell r="H3226">
            <v>1.9E-2</v>
          </cell>
        </row>
        <row r="3227">
          <cell r="G3227">
            <v>-13.1835</v>
          </cell>
          <cell r="H3227">
            <v>5.7299999999999997E-2</v>
          </cell>
        </row>
        <row r="3228">
          <cell r="G3228">
            <v>-0.26100000000000001</v>
          </cell>
          <cell r="H3228">
            <v>1.1999999999999999E-3</v>
          </cell>
        </row>
        <row r="3229">
          <cell r="G3229">
            <v>-0.73760000000000003</v>
          </cell>
          <cell r="H3229">
            <v>3.3E-3</v>
          </cell>
        </row>
        <row r="3230">
          <cell r="G3230">
            <v>-0.6905</v>
          </cell>
          <cell r="H3230">
            <v>3.0999999999999999E-3</v>
          </cell>
        </row>
        <row r="3231">
          <cell r="G3231">
            <v>-1.5489999999999999</v>
          </cell>
          <cell r="H3231">
            <v>7.3000000000000001E-3</v>
          </cell>
        </row>
        <row r="3232">
          <cell r="G3232">
            <v>-16.8581</v>
          </cell>
          <cell r="H3232">
            <v>2.53E-2</v>
          </cell>
        </row>
        <row r="3233">
          <cell r="G3233">
            <v>-18.405000000000001</v>
          </cell>
          <cell r="H3233">
            <v>3.2000000000000001E-2</v>
          </cell>
        </row>
        <row r="3234">
          <cell r="G3234">
            <v>-2.5794000000000001</v>
          </cell>
          <cell r="H3234">
            <v>1.5E-3</v>
          </cell>
        </row>
        <row r="3235">
          <cell r="G3235">
            <v>-2.3155000000000001</v>
          </cell>
          <cell r="H3235">
            <v>1.2999999999999999E-3</v>
          </cell>
        </row>
        <row r="3236">
          <cell r="G3236">
            <v>-2.5493999999999999</v>
          </cell>
          <cell r="H3236">
            <v>9.7999999999999997E-3</v>
          </cell>
        </row>
        <row r="3237">
          <cell r="G3237">
            <v>-11.298</v>
          </cell>
          <cell r="H3237">
            <v>1.3899999999999999E-2</v>
          </cell>
        </row>
        <row r="3238">
          <cell r="G3238">
            <v>-11.6061</v>
          </cell>
          <cell r="H3238">
            <v>1.46E-2</v>
          </cell>
        </row>
        <row r="3239">
          <cell r="G3239">
            <v>-11.163500000000001</v>
          </cell>
          <cell r="H3239">
            <v>4.8800000000000003E-2</v>
          </cell>
        </row>
        <row r="3240">
          <cell r="G3240">
            <v>-11.4679</v>
          </cell>
          <cell r="H3240">
            <v>5.3400000000000003E-2</v>
          </cell>
        </row>
        <row r="3241">
          <cell r="G3241">
            <v>-11.3986</v>
          </cell>
          <cell r="H3241">
            <v>4.9799999999999997E-2</v>
          </cell>
        </row>
        <row r="3242">
          <cell r="G3242">
            <v>-10.9641</v>
          </cell>
          <cell r="H3242">
            <v>4.82E-2</v>
          </cell>
        </row>
        <row r="3243">
          <cell r="G3243">
            <v>-11.263400000000001</v>
          </cell>
          <cell r="H3243">
            <v>5.3100000000000001E-2</v>
          </cell>
        </row>
        <row r="3244">
          <cell r="G3244">
            <v>0.30780000000000002</v>
          </cell>
          <cell r="H3244">
            <v>-5.0000000000000001E-4</v>
          </cell>
        </row>
        <row r="3245">
          <cell r="G3245">
            <v>0.31619999999999998</v>
          </cell>
          <cell r="H3245">
            <v>-5.0000000000000001E-4</v>
          </cell>
        </row>
        <row r="3246">
          <cell r="G3246">
            <v>0.31430000000000002</v>
          </cell>
          <cell r="H3246">
            <v>-2.0000000000000001E-4</v>
          </cell>
        </row>
        <row r="3247">
          <cell r="G3247">
            <v>0.28220000000000001</v>
          </cell>
          <cell r="H3247">
            <v>-2.0000000000000001E-4</v>
          </cell>
        </row>
        <row r="3248">
          <cell r="G3248">
            <v>0.31069999999999998</v>
          </cell>
          <cell r="H3248">
            <v>-1.1999999999999999E-3</v>
          </cell>
        </row>
        <row r="3249">
          <cell r="G3249">
            <v>0.2989</v>
          </cell>
          <cell r="H3249">
            <v>-4.0000000000000002E-4</v>
          </cell>
        </row>
        <row r="3250">
          <cell r="G3250">
            <v>0.30709999999999998</v>
          </cell>
          <cell r="H3250">
            <v>-4.0000000000000002E-4</v>
          </cell>
        </row>
        <row r="3251">
          <cell r="G3251">
            <v>0.2954</v>
          </cell>
          <cell r="H3251">
            <v>-1.2999999999999999E-3</v>
          </cell>
        </row>
        <row r="3252">
          <cell r="G3252">
            <v>0.3034</v>
          </cell>
          <cell r="H3252">
            <v>-1.4E-3</v>
          </cell>
        </row>
        <row r="3253">
          <cell r="G3253">
            <v>0.30159999999999998</v>
          </cell>
          <cell r="H3253">
            <v>-1.2999999999999999E-3</v>
          </cell>
        </row>
        <row r="3254">
          <cell r="G3254">
            <v>0.29020000000000001</v>
          </cell>
          <cell r="H3254">
            <v>-1.1999999999999999E-3</v>
          </cell>
        </row>
        <row r="3255">
          <cell r="G3255">
            <v>0.29809999999999998</v>
          </cell>
          <cell r="H3255">
            <v>-1.4E-3</v>
          </cell>
        </row>
        <row r="3256">
          <cell r="G3256">
            <v>0.2868</v>
          </cell>
          <cell r="H3256">
            <v>-4.0000000000000002E-4</v>
          </cell>
        </row>
        <row r="3257">
          <cell r="G3257">
            <v>0.29459999999999997</v>
          </cell>
          <cell r="H3257">
            <v>-5.0000000000000001E-4</v>
          </cell>
        </row>
        <row r="3258">
          <cell r="G3258">
            <v>0.2928</v>
          </cell>
          <cell r="H3258">
            <v>-2.0000000000000001E-4</v>
          </cell>
        </row>
        <row r="3259">
          <cell r="G3259">
            <v>0.27229999999999999</v>
          </cell>
          <cell r="H3259">
            <v>-1E-4</v>
          </cell>
        </row>
        <row r="3260">
          <cell r="G3260">
            <v>0.28939999999999999</v>
          </cell>
          <cell r="H3260">
            <v>-1.1000000000000001E-3</v>
          </cell>
        </row>
        <row r="3261">
          <cell r="G3261">
            <v>0.27839999999999998</v>
          </cell>
          <cell r="H3261">
            <v>-2.9999999999999997E-4</v>
          </cell>
        </row>
        <row r="3262">
          <cell r="G3262">
            <v>0.28599999999999998</v>
          </cell>
          <cell r="H3262">
            <v>-2.9999999999999997E-4</v>
          </cell>
        </row>
        <row r="3263">
          <cell r="G3263">
            <v>0.27510000000000001</v>
          </cell>
          <cell r="H3263">
            <v>-1.1999999999999999E-3</v>
          </cell>
        </row>
        <row r="3264">
          <cell r="G3264">
            <v>0.28260000000000002</v>
          </cell>
          <cell r="H3264">
            <v>-1.2999999999999999E-3</v>
          </cell>
        </row>
        <row r="3265">
          <cell r="G3265">
            <v>0.28089999999999998</v>
          </cell>
          <cell r="H3265">
            <v>-1.1999999999999999E-3</v>
          </cell>
        </row>
        <row r="3266">
          <cell r="G3266">
            <v>0.2702</v>
          </cell>
          <cell r="H3266">
            <v>-1.1000000000000001E-3</v>
          </cell>
        </row>
        <row r="3267">
          <cell r="G3267">
            <v>0.27760000000000001</v>
          </cell>
          <cell r="H3267">
            <v>-1.2999999999999999E-3</v>
          </cell>
        </row>
        <row r="3268">
          <cell r="G3268">
            <v>0.26700000000000002</v>
          </cell>
          <cell r="H3268">
            <v>-4.0000000000000002E-4</v>
          </cell>
        </row>
        <row r="3269">
          <cell r="G3269">
            <v>0.27429999999999999</v>
          </cell>
          <cell r="H3269">
            <v>-4.0000000000000002E-4</v>
          </cell>
        </row>
        <row r="3270">
          <cell r="G3270">
            <v>0.2727</v>
          </cell>
          <cell r="H3270">
            <v>-1E-4</v>
          </cell>
        </row>
        <row r="3271">
          <cell r="G3271">
            <v>0.24479999999999999</v>
          </cell>
          <cell r="H3271">
            <v>-1E-4</v>
          </cell>
        </row>
        <row r="3272">
          <cell r="G3272">
            <v>0.26950000000000002</v>
          </cell>
          <cell r="H3272">
            <v>-1E-3</v>
          </cell>
        </row>
        <row r="3273">
          <cell r="G3273">
            <v>0.25919999999999999</v>
          </cell>
          <cell r="H3273">
            <v>-2.9999999999999997E-4</v>
          </cell>
        </row>
        <row r="3274">
          <cell r="G3274">
            <v>0.26629999999999998</v>
          </cell>
          <cell r="H3274">
            <v>-2.9999999999999997E-4</v>
          </cell>
        </row>
        <row r="3275">
          <cell r="G3275">
            <v>0.25619999999999998</v>
          </cell>
          <cell r="H3275">
            <v>-1E-3</v>
          </cell>
        </row>
        <row r="3276">
          <cell r="G3276">
            <v>0.26319999999999999</v>
          </cell>
          <cell r="H3276">
            <v>-1.1000000000000001E-3</v>
          </cell>
        </row>
        <row r="3277">
          <cell r="G3277">
            <v>0.2616</v>
          </cell>
          <cell r="H3277">
            <v>-1E-3</v>
          </cell>
        </row>
        <row r="3278">
          <cell r="G3278">
            <v>0.25159999999999999</v>
          </cell>
          <cell r="H3278">
            <v>-1E-3</v>
          </cell>
        </row>
        <row r="3279">
          <cell r="G3279">
            <v>0.25850000000000001</v>
          </cell>
          <cell r="H3279">
            <v>-1.1000000000000001E-3</v>
          </cell>
        </row>
        <row r="3280">
          <cell r="G3280">
            <v>-51.222900000000003</v>
          </cell>
          <cell r="H3280">
            <v>5.8400000000000001E-2</v>
          </cell>
        </row>
        <row r="3281">
          <cell r="G3281">
            <v>-25.972899999999999</v>
          </cell>
          <cell r="H3281">
            <v>3.0300000000000001E-2</v>
          </cell>
        </row>
        <row r="3282">
          <cell r="G3282">
            <v>-22.4956</v>
          </cell>
          <cell r="H3282">
            <v>9.2700000000000005E-2</v>
          </cell>
        </row>
        <row r="3283">
          <cell r="G3283">
            <v>-20.7773</v>
          </cell>
          <cell r="H3283">
            <v>9.2799999999999994E-2</v>
          </cell>
        </row>
        <row r="3284">
          <cell r="G3284">
            <v>-21.6387</v>
          </cell>
          <cell r="H3284">
            <v>9.1700000000000004E-2</v>
          </cell>
        </row>
        <row r="3285">
          <cell r="G3285">
            <v>-25.144500000000001</v>
          </cell>
          <cell r="H3285">
            <v>0.1076</v>
          </cell>
        </row>
        <row r="3286">
          <cell r="G3286">
            <v>0.1762</v>
          </cell>
          <cell r="H3286">
            <v>-8.0000000000000004E-4</v>
          </cell>
        </row>
        <row r="3287">
          <cell r="G3287">
            <v>0.16950000000000001</v>
          </cell>
          <cell r="H3287">
            <v>-2.0000000000000001E-4</v>
          </cell>
        </row>
        <row r="3288">
          <cell r="G3288">
            <v>0.17419999999999999</v>
          </cell>
          <cell r="H3288">
            <v>-2.9999999999999997E-4</v>
          </cell>
        </row>
        <row r="3289">
          <cell r="G3289">
            <v>0.1731</v>
          </cell>
          <cell r="H3289">
            <v>-1E-4</v>
          </cell>
        </row>
        <row r="3290">
          <cell r="G3290">
            <v>0.15540000000000001</v>
          </cell>
          <cell r="H3290">
            <v>-1E-4</v>
          </cell>
        </row>
        <row r="3291">
          <cell r="G3291">
            <v>0.1711</v>
          </cell>
          <cell r="H3291">
            <v>-6.9999999999999999E-4</v>
          </cell>
        </row>
        <row r="3292">
          <cell r="G3292">
            <v>0.1646</v>
          </cell>
          <cell r="H3292">
            <v>-2.0000000000000001E-4</v>
          </cell>
        </row>
        <row r="3293">
          <cell r="G3293">
            <v>0.1691</v>
          </cell>
          <cell r="H3293">
            <v>-2.0000000000000001E-4</v>
          </cell>
        </row>
        <row r="3294">
          <cell r="G3294">
            <v>0.16259999999999999</v>
          </cell>
          <cell r="H3294">
            <v>-6.9999999999999999E-4</v>
          </cell>
        </row>
        <row r="3295">
          <cell r="G3295">
            <v>0.1671</v>
          </cell>
          <cell r="H3295">
            <v>-8.0000000000000004E-4</v>
          </cell>
        </row>
        <row r="3296">
          <cell r="G3296">
            <v>0.16600000000000001</v>
          </cell>
          <cell r="H3296">
            <v>-6.9999999999999999E-4</v>
          </cell>
        </row>
        <row r="3297">
          <cell r="G3297">
            <v>0.15970000000000001</v>
          </cell>
          <cell r="H3297">
            <v>-6.9999999999999999E-4</v>
          </cell>
        </row>
        <row r="3298">
          <cell r="G3298">
            <v>0.16400000000000001</v>
          </cell>
          <cell r="H3298">
            <v>-8.0000000000000004E-4</v>
          </cell>
        </row>
        <row r="3299">
          <cell r="G3299">
            <v>0.1578</v>
          </cell>
          <cell r="H3299">
            <v>-2.0000000000000001E-4</v>
          </cell>
        </row>
        <row r="3300">
          <cell r="G3300">
            <v>0.16209999999999999</v>
          </cell>
          <cell r="H3300">
            <v>-2.9999999999999997E-4</v>
          </cell>
        </row>
        <row r="3301">
          <cell r="G3301">
            <v>0.16109999999999999</v>
          </cell>
          <cell r="H3301">
            <v>-1E-4</v>
          </cell>
        </row>
        <row r="3302">
          <cell r="G3302">
            <v>0.14460000000000001</v>
          </cell>
          <cell r="H3302">
            <v>-1E-4</v>
          </cell>
        </row>
        <row r="3303">
          <cell r="G3303">
            <v>0.15920000000000001</v>
          </cell>
          <cell r="H3303">
            <v>-5.9999999999999995E-4</v>
          </cell>
        </row>
        <row r="3304">
          <cell r="G3304">
            <v>0.15310000000000001</v>
          </cell>
          <cell r="H3304">
            <v>-2.0000000000000001E-4</v>
          </cell>
        </row>
        <row r="3305">
          <cell r="G3305">
            <v>0.1573</v>
          </cell>
          <cell r="H3305">
            <v>-2.0000000000000001E-4</v>
          </cell>
        </row>
        <row r="3306">
          <cell r="G3306">
            <v>0.15129999999999999</v>
          </cell>
          <cell r="H3306">
            <v>-6.9999999999999999E-4</v>
          </cell>
        </row>
        <row r="3307">
          <cell r="G3307">
            <v>0.15540000000000001</v>
          </cell>
          <cell r="H3307">
            <v>-6.9999999999999999E-4</v>
          </cell>
        </row>
        <row r="3308">
          <cell r="G3308">
            <v>0.1545</v>
          </cell>
          <cell r="H3308">
            <v>-6.9999999999999999E-4</v>
          </cell>
        </row>
        <row r="3309">
          <cell r="G3309">
            <v>0.14860000000000001</v>
          </cell>
          <cell r="H3309">
            <v>-6.9999999999999999E-4</v>
          </cell>
        </row>
        <row r="3310">
          <cell r="G3310">
            <v>0.1527</v>
          </cell>
          <cell r="H3310">
            <v>-6.9999999999999999E-4</v>
          </cell>
        </row>
        <row r="3311">
          <cell r="G3311">
            <v>0.14680000000000001</v>
          </cell>
          <cell r="H3311">
            <v>-2.0000000000000001E-4</v>
          </cell>
        </row>
        <row r="3312">
          <cell r="G3312">
            <v>0.15090000000000001</v>
          </cell>
          <cell r="H3312">
            <v>-2.9999999999999997E-4</v>
          </cell>
        </row>
        <row r="3313">
          <cell r="G3313">
            <v>0.14990000000000001</v>
          </cell>
          <cell r="H3313">
            <v>-1E-4</v>
          </cell>
        </row>
        <row r="3314">
          <cell r="G3314">
            <v>0.1346</v>
          </cell>
          <cell r="H3314">
            <v>-1E-4</v>
          </cell>
        </row>
        <row r="3315">
          <cell r="G3315">
            <v>0.1482</v>
          </cell>
          <cell r="H3315">
            <v>-5.9999999999999995E-4</v>
          </cell>
        </row>
        <row r="3316">
          <cell r="G3316">
            <v>0.1426</v>
          </cell>
          <cell r="H3316">
            <v>-2.0000000000000001E-4</v>
          </cell>
        </row>
        <row r="3317">
          <cell r="G3317">
            <v>0.14649999999999999</v>
          </cell>
          <cell r="H3317">
            <v>-2.0000000000000001E-4</v>
          </cell>
        </row>
        <row r="3318">
          <cell r="G3318">
            <v>0.1409</v>
          </cell>
          <cell r="H3318">
            <v>-5.9999999999999995E-4</v>
          </cell>
        </row>
        <row r="3319">
          <cell r="G3319">
            <v>0.14480000000000001</v>
          </cell>
          <cell r="H3319">
            <v>-6.9999999999999999E-4</v>
          </cell>
        </row>
        <row r="3320">
          <cell r="G3320">
            <v>0.1439</v>
          </cell>
          <cell r="H3320">
            <v>-5.9999999999999995E-4</v>
          </cell>
        </row>
        <row r="3321">
          <cell r="G3321">
            <v>0.1384</v>
          </cell>
          <cell r="H3321">
            <v>-5.9999999999999995E-4</v>
          </cell>
        </row>
        <row r="3322">
          <cell r="G3322">
            <v>0.14219999999999999</v>
          </cell>
          <cell r="H3322">
            <v>-6.9999999999999999E-4</v>
          </cell>
        </row>
        <row r="3323">
          <cell r="G3323">
            <v>0.1368</v>
          </cell>
          <cell r="H3323">
            <v>-2.0000000000000001E-4</v>
          </cell>
        </row>
        <row r="3324">
          <cell r="G3324">
            <v>0.14050000000000001</v>
          </cell>
          <cell r="H3324">
            <v>-2.0000000000000001E-4</v>
          </cell>
        </row>
        <row r="3325">
          <cell r="G3325">
            <v>0.13969999999999999</v>
          </cell>
          <cell r="H3325">
            <v>-1E-4</v>
          </cell>
        </row>
        <row r="3326">
          <cell r="G3326">
            <v>0.12989999999999999</v>
          </cell>
          <cell r="H3326">
            <v>-1E-4</v>
          </cell>
        </row>
        <row r="3327">
          <cell r="G3327">
            <v>0.1381</v>
          </cell>
          <cell r="H3327">
            <v>-5.0000000000000001E-4</v>
          </cell>
        </row>
        <row r="3328">
          <cell r="G3328">
            <v>0.1328</v>
          </cell>
          <cell r="H3328">
            <v>-2.0000000000000001E-4</v>
          </cell>
        </row>
        <row r="3329">
          <cell r="G3329">
            <v>0.13639999999999999</v>
          </cell>
          <cell r="H3329">
            <v>-2.0000000000000001E-4</v>
          </cell>
        </row>
        <row r="3330">
          <cell r="G3330">
            <v>0.13120000000000001</v>
          </cell>
          <cell r="H3330">
            <v>-5.9999999999999995E-4</v>
          </cell>
        </row>
        <row r="3331">
          <cell r="G3331">
            <v>0.1348</v>
          </cell>
          <cell r="H3331">
            <v>-5.9999999999999995E-4</v>
          </cell>
        </row>
        <row r="3332">
          <cell r="G3332">
            <v>0.13400000000000001</v>
          </cell>
          <cell r="H3332">
            <v>-5.9999999999999995E-4</v>
          </cell>
        </row>
        <row r="3333">
          <cell r="G3333">
            <v>0.12889999999999999</v>
          </cell>
          <cell r="H3333">
            <v>-5.0000000000000001E-4</v>
          </cell>
        </row>
        <row r="3334">
          <cell r="G3334">
            <v>0.13239999999999999</v>
          </cell>
          <cell r="H3334">
            <v>-5.9999999999999995E-4</v>
          </cell>
        </row>
        <row r="3335">
          <cell r="G3335">
            <v>0.12740000000000001</v>
          </cell>
          <cell r="H3335">
            <v>-2.0000000000000001E-4</v>
          </cell>
        </row>
        <row r="3336">
          <cell r="G3336">
            <v>0.13089999999999999</v>
          </cell>
          <cell r="H3336">
            <v>-2.0000000000000001E-4</v>
          </cell>
        </row>
        <row r="3337">
          <cell r="G3337">
            <v>0.13009999999999999</v>
          </cell>
          <cell r="H3337">
            <v>-1E-4</v>
          </cell>
        </row>
        <row r="3338">
          <cell r="G3338">
            <v>0.1168</v>
          </cell>
          <cell r="H3338">
            <v>-1E-4</v>
          </cell>
        </row>
        <row r="3339">
          <cell r="G3339">
            <v>0.12859999999999999</v>
          </cell>
          <cell r="H3339">
            <v>-5.0000000000000001E-4</v>
          </cell>
        </row>
        <row r="3340">
          <cell r="G3340">
            <v>0.1237</v>
          </cell>
          <cell r="H3340">
            <v>-1E-4</v>
          </cell>
        </row>
        <row r="3341">
          <cell r="G3341">
            <v>0.127</v>
          </cell>
          <cell r="H3341">
            <v>-1E-4</v>
          </cell>
        </row>
        <row r="3342">
          <cell r="G3342">
            <v>0.1222</v>
          </cell>
          <cell r="H3342">
            <v>-5.0000000000000001E-4</v>
          </cell>
        </row>
        <row r="3343">
          <cell r="G3343">
            <v>0.12559999999999999</v>
          </cell>
          <cell r="H3343">
            <v>-5.0000000000000001E-4</v>
          </cell>
        </row>
        <row r="3344">
          <cell r="G3344">
            <v>0.12479999999999999</v>
          </cell>
          <cell r="H3344">
            <v>-5.0000000000000001E-4</v>
          </cell>
        </row>
        <row r="3345">
          <cell r="G3345">
            <v>0.12</v>
          </cell>
          <cell r="H3345">
            <v>-5.0000000000000001E-4</v>
          </cell>
        </row>
        <row r="3346">
          <cell r="G3346">
            <v>0.12330000000000001</v>
          </cell>
          <cell r="H3346">
            <v>-5.0000000000000001E-4</v>
          </cell>
        </row>
        <row r="3347">
          <cell r="G3347">
            <v>-411.68369999999999</v>
          </cell>
          <cell r="H3347">
            <v>1.4753000000000001</v>
          </cell>
        </row>
        <row r="3348">
          <cell r="G3348">
            <v>-222.02590000000001</v>
          </cell>
          <cell r="H3348">
            <v>2.4289000000000001</v>
          </cell>
        </row>
        <row r="3349">
          <cell r="G3349">
            <v>-213.2978</v>
          </cell>
          <cell r="H3349">
            <v>0</v>
          </cell>
        </row>
        <row r="3350">
          <cell r="G3350">
            <v>-219.31110000000001</v>
          </cell>
          <cell r="H3350">
            <v>0</v>
          </cell>
        </row>
        <row r="3351">
          <cell r="G3351">
            <v>-218.11349999999999</v>
          </cell>
          <cell r="H3351">
            <v>0</v>
          </cell>
        </row>
        <row r="3352">
          <cell r="G3352">
            <v>-209.85939999999999</v>
          </cell>
          <cell r="H3352">
            <v>0</v>
          </cell>
        </row>
        <row r="3353">
          <cell r="G3353">
            <v>-215.71270000000001</v>
          </cell>
          <cell r="H3353">
            <v>0</v>
          </cell>
        </row>
        <row r="3354">
          <cell r="G3354">
            <v>-33.728099999999998</v>
          </cell>
          <cell r="H3354">
            <v>1.4209000000000001</v>
          </cell>
        </row>
        <row r="3355">
          <cell r="G3355">
            <v>-34.725900000000003</v>
          </cell>
          <cell r="H3355">
            <v>-0.28899999999999998</v>
          </cell>
        </row>
        <row r="3356">
          <cell r="G3356">
            <v>-40.440600000000003</v>
          </cell>
          <cell r="H3356">
            <v>-0.54849999999999999</v>
          </cell>
        </row>
        <row r="3357">
          <cell r="G3357">
            <v>-36.214199999999998</v>
          </cell>
          <cell r="H3357">
            <v>-5.8799999999999998E-2</v>
          </cell>
        </row>
        <row r="3358">
          <cell r="G3358">
            <v>-40.022599999999997</v>
          </cell>
          <cell r="H3358">
            <v>0.77800000000000002</v>
          </cell>
        </row>
        <row r="3359">
          <cell r="G3359">
            <v>-38.996400000000001</v>
          </cell>
          <cell r="H3359">
            <v>0.14630000000000001</v>
          </cell>
        </row>
        <row r="3360">
          <cell r="G3360">
            <v>-40.123699999999999</v>
          </cell>
          <cell r="H3360">
            <v>0.4582</v>
          </cell>
        </row>
        <row r="3361">
          <cell r="G3361">
            <v>-38.577800000000003</v>
          </cell>
          <cell r="H3361">
            <v>0</v>
          </cell>
        </row>
        <row r="3362">
          <cell r="G3362">
            <v>1.9838</v>
          </cell>
          <cell r="H3362">
            <v>0</v>
          </cell>
        </row>
        <row r="3363">
          <cell r="G3363">
            <v>1.9584999999999999</v>
          </cell>
          <cell r="H3363">
            <v>0</v>
          </cell>
        </row>
        <row r="3364">
          <cell r="G3364">
            <v>1.8980999999999999</v>
          </cell>
          <cell r="H3364">
            <v>0</v>
          </cell>
        </row>
        <row r="3365">
          <cell r="G3365">
            <v>1.9097</v>
          </cell>
          <cell r="H3365">
            <v>0</v>
          </cell>
        </row>
        <row r="3366">
          <cell r="G3366">
            <v>2.3481000000000001</v>
          </cell>
          <cell r="H3366">
            <v>-9.5899999999999999E-2</v>
          </cell>
        </row>
        <row r="3367">
          <cell r="G3367">
            <v>2.3740999999999999</v>
          </cell>
          <cell r="H3367">
            <v>1.9800000000000002E-2</v>
          </cell>
        </row>
        <row r="3368">
          <cell r="G3368">
            <v>1.5851999999999999</v>
          </cell>
          <cell r="H3368">
            <v>2.0400000000000001E-2</v>
          </cell>
        </row>
        <row r="3369">
          <cell r="G3369">
            <v>1.423</v>
          </cell>
          <cell r="H3369">
            <v>2.5000000000000001E-3</v>
          </cell>
        </row>
        <row r="3370">
          <cell r="G3370">
            <v>1.5667</v>
          </cell>
          <cell r="H3370">
            <v>-2.9600000000000001E-2</v>
          </cell>
        </row>
        <row r="3371">
          <cell r="G3371">
            <v>1.0243</v>
          </cell>
          <cell r="H3371">
            <v>-3.8999999999999998E-3</v>
          </cell>
        </row>
        <row r="3372">
          <cell r="G3372">
            <v>1.0522</v>
          </cell>
          <cell r="H3372">
            <v>-1.2200000000000001E-2</v>
          </cell>
        </row>
        <row r="3373">
          <cell r="G3373">
            <v>1.0121</v>
          </cell>
          <cell r="H3373">
            <v>0</v>
          </cell>
        </row>
        <row r="3374">
          <cell r="G3374">
            <v>1.0397000000000001</v>
          </cell>
          <cell r="H3374">
            <v>0</v>
          </cell>
        </row>
        <row r="3375">
          <cell r="G3375">
            <v>1.0334000000000001</v>
          </cell>
          <cell r="H3375">
            <v>0</v>
          </cell>
        </row>
        <row r="3376">
          <cell r="G3376">
            <v>0.99399999999999999</v>
          </cell>
          <cell r="H3376">
            <v>0</v>
          </cell>
        </row>
        <row r="3377">
          <cell r="G3377">
            <v>1.0212000000000001</v>
          </cell>
          <cell r="H3377">
            <v>0</v>
          </cell>
        </row>
        <row r="3378">
          <cell r="G3378">
            <v>0.24679999999999999</v>
          </cell>
          <cell r="H3378">
            <v>-9.7000000000000003E-3</v>
          </cell>
        </row>
        <row r="3379">
          <cell r="G3379">
            <v>0.2535</v>
          </cell>
          <cell r="H3379">
            <v>2E-3</v>
          </cell>
        </row>
        <row r="3380">
          <cell r="G3380">
            <v>0.252</v>
          </cell>
          <cell r="H3380">
            <v>3.0999999999999999E-3</v>
          </cell>
        </row>
        <row r="3381">
          <cell r="G3381">
            <v>0.22620000000000001</v>
          </cell>
          <cell r="H3381">
            <v>4.0000000000000002E-4</v>
          </cell>
        </row>
        <row r="3382">
          <cell r="G3382">
            <v>0.24909999999999999</v>
          </cell>
          <cell r="H3382">
            <v>-3.5999999999999999E-3</v>
          </cell>
        </row>
        <row r="3383">
          <cell r="G3383">
            <v>0.23960000000000001</v>
          </cell>
          <cell r="H3383">
            <v>-1.4E-3</v>
          </cell>
        </row>
        <row r="3384">
          <cell r="G3384">
            <v>0.2462</v>
          </cell>
          <cell r="H3384">
            <v>-4.4000000000000003E-3</v>
          </cell>
        </row>
        <row r="3385">
          <cell r="G3385">
            <v>0.23680000000000001</v>
          </cell>
          <cell r="H3385">
            <v>0</v>
          </cell>
        </row>
        <row r="3386">
          <cell r="G3386">
            <v>0.24329999999999999</v>
          </cell>
          <cell r="H3386">
            <v>0</v>
          </cell>
        </row>
        <row r="3387">
          <cell r="G3387">
            <v>0.24179999999999999</v>
          </cell>
          <cell r="H3387">
            <v>0</v>
          </cell>
        </row>
        <row r="3388">
          <cell r="G3388">
            <v>0.2326</v>
          </cell>
          <cell r="H3388">
            <v>0</v>
          </cell>
        </row>
        <row r="3389">
          <cell r="G3389">
            <v>0.23899999999999999</v>
          </cell>
          <cell r="H3389">
            <v>0</v>
          </cell>
        </row>
        <row r="3390">
          <cell r="G3390">
            <v>0.22989999999999999</v>
          </cell>
          <cell r="H3390">
            <v>-8.9999999999999993E-3</v>
          </cell>
        </row>
        <row r="3391">
          <cell r="G3391">
            <v>0.23619999999999999</v>
          </cell>
          <cell r="H3391">
            <v>1.9E-3</v>
          </cell>
        </row>
        <row r="3392">
          <cell r="G3392">
            <v>0.23480000000000001</v>
          </cell>
          <cell r="H3392">
            <v>1.5E-3</v>
          </cell>
        </row>
        <row r="3393">
          <cell r="G3393">
            <v>0.21829999999999999</v>
          </cell>
          <cell r="H3393">
            <v>6.9999999999999999E-4</v>
          </cell>
        </row>
        <row r="3394">
          <cell r="G3394">
            <v>0.2321</v>
          </cell>
          <cell r="H3394">
            <v>-3.5000000000000001E-3</v>
          </cell>
        </row>
        <row r="3395">
          <cell r="G3395">
            <v>0.22320000000000001</v>
          </cell>
          <cell r="H3395">
            <v>-1.2999999999999999E-3</v>
          </cell>
        </row>
        <row r="3396">
          <cell r="G3396">
            <v>0.2293</v>
          </cell>
          <cell r="H3396">
            <v>-4.1999999999999997E-3</v>
          </cell>
        </row>
        <row r="3397">
          <cell r="G3397">
            <v>0.22059999999999999</v>
          </cell>
          <cell r="H3397">
            <v>0</v>
          </cell>
        </row>
        <row r="3398">
          <cell r="G3398">
            <v>0.2266</v>
          </cell>
          <cell r="H3398">
            <v>0</v>
          </cell>
        </row>
        <row r="3399">
          <cell r="G3399">
            <v>0.22520000000000001</v>
          </cell>
          <cell r="H3399">
            <v>0</v>
          </cell>
        </row>
        <row r="3400">
          <cell r="G3400">
            <v>0.21659999999999999</v>
          </cell>
          <cell r="H3400">
            <v>0</v>
          </cell>
        </row>
        <row r="3401">
          <cell r="G3401">
            <v>0.22259999999999999</v>
          </cell>
          <cell r="H3401">
            <v>0</v>
          </cell>
        </row>
        <row r="3402">
          <cell r="G3402">
            <v>0.21410000000000001</v>
          </cell>
          <cell r="H3402">
            <v>-8.3999999999999995E-3</v>
          </cell>
        </row>
        <row r="3403">
          <cell r="G3403">
            <v>0.21990000000000001</v>
          </cell>
          <cell r="H3403">
            <v>1.6999999999999999E-3</v>
          </cell>
        </row>
        <row r="3404">
          <cell r="G3404">
            <v>0.21859999999999999</v>
          </cell>
          <cell r="H3404">
            <v>1.4E-3</v>
          </cell>
        </row>
        <row r="3405">
          <cell r="G3405">
            <v>0.19620000000000001</v>
          </cell>
          <cell r="H3405">
            <v>5.0000000000000001E-4</v>
          </cell>
        </row>
        <row r="3406">
          <cell r="G3406">
            <v>0.21609999999999999</v>
          </cell>
          <cell r="H3406">
            <v>-3.3999999999999998E-3</v>
          </cell>
        </row>
        <row r="3407">
          <cell r="G3407">
            <v>0.20780000000000001</v>
          </cell>
          <cell r="H3407">
            <v>-1.1999999999999999E-3</v>
          </cell>
        </row>
        <row r="3408">
          <cell r="G3408">
            <v>0.2135</v>
          </cell>
          <cell r="H3408">
            <v>-3.8E-3</v>
          </cell>
        </row>
        <row r="3409">
          <cell r="G3409">
            <v>0.2054</v>
          </cell>
          <cell r="H3409">
            <v>0</v>
          </cell>
        </row>
        <row r="3410">
          <cell r="G3410">
            <v>0.21099999999999999</v>
          </cell>
          <cell r="H3410">
            <v>0</v>
          </cell>
        </row>
        <row r="3411">
          <cell r="G3411">
            <v>0.2097</v>
          </cell>
          <cell r="H3411">
            <v>0</v>
          </cell>
        </row>
        <row r="3412">
          <cell r="G3412">
            <v>0.20169999999999999</v>
          </cell>
          <cell r="H3412">
            <v>0</v>
          </cell>
        </row>
        <row r="3413">
          <cell r="G3413">
            <v>0.20730000000000001</v>
          </cell>
          <cell r="H3413">
            <v>0</v>
          </cell>
        </row>
        <row r="3414">
          <cell r="G3414">
            <v>-10.248100000000001</v>
          </cell>
          <cell r="H3414">
            <v>4.2200000000000001E-2</v>
          </cell>
        </row>
        <row r="3415">
          <cell r="G3415">
            <v>10.1287</v>
          </cell>
          <cell r="H3415">
            <v>-4.1500000000000002E-2</v>
          </cell>
        </row>
        <row r="3416">
          <cell r="G3416">
            <v>28.821999999999999</v>
          </cell>
          <cell r="H3416">
            <v>-0.1242</v>
          </cell>
        </row>
        <row r="3417">
          <cell r="G3417">
            <v>-0.36899999999999999</v>
          </cell>
          <cell r="H3417">
            <v>1.6000000000000001E-3</v>
          </cell>
        </row>
        <row r="3418">
          <cell r="G3418">
            <v>45.911999999999999</v>
          </cell>
          <cell r="H3418">
            <v>-0.1958</v>
          </cell>
        </row>
        <row r="3419">
          <cell r="G3419">
            <v>59.046300000000002</v>
          </cell>
          <cell r="H3419">
            <v>-0.24490000000000001</v>
          </cell>
        </row>
        <row r="3420">
          <cell r="G3420">
            <v>59.876600000000003</v>
          </cell>
          <cell r="H3420">
            <v>-0.2301</v>
          </cell>
        </row>
        <row r="3421">
          <cell r="G3421">
            <v>-12.392099999999999</v>
          </cell>
          <cell r="H3421">
            <v>1.17E-2</v>
          </cell>
        </row>
        <row r="3422">
          <cell r="G3422">
            <v>-12.929399999999999</v>
          </cell>
          <cell r="H3422">
            <v>1.15E-2</v>
          </cell>
        </row>
        <row r="3423">
          <cell r="G3423">
            <v>-15.0303</v>
          </cell>
          <cell r="H3423">
            <v>1.3100000000000001E-2</v>
          </cell>
        </row>
        <row r="3424">
          <cell r="G3424">
            <v>-13.376899999999999</v>
          </cell>
          <cell r="H3424">
            <v>0.01</v>
          </cell>
        </row>
        <row r="3425">
          <cell r="G3425">
            <v>-26.213999999999999</v>
          </cell>
          <cell r="H3425">
            <v>3.0700000000000002E-2</v>
          </cell>
        </row>
        <row r="3426">
          <cell r="G3426">
            <v>59.373600000000003</v>
          </cell>
          <cell r="H3426">
            <v>-0.2447</v>
          </cell>
        </row>
        <row r="3427">
          <cell r="G3427">
            <v>61.496699999999997</v>
          </cell>
          <cell r="H3427">
            <v>-0.25169999999999998</v>
          </cell>
        </row>
        <row r="3428">
          <cell r="G3428">
            <v>5.1988000000000003</v>
          </cell>
          <cell r="H3428">
            <v>-2.24E-2</v>
          </cell>
        </row>
        <row r="3429">
          <cell r="G3429">
            <v>5.2579000000000002</v>
          </cell>
          <cell r="H3429">
            <v>-2.23E-2</v>
          </cell>
        </row>
        <row r="3430">
          <cell r="G3430">
            <v>5.2462</v>
          </cell>
          <cell r="H3430">
            <v>-2.2200000000000001E-2</v>
          </cell>
        </row>
        <row r="3431">
          <cell r="G3431">
            <v>5.1280000000000001</v>
          </cell>
          <cell r="H3431">
            <v>-2.1000000000000001E-2</v>
          </cell>
        </row>
        <row r="3432">
          <cell r="G3432">
            <v>5.1645000000000003</v>
          </cell>
          <cell r="H3432">
            <v>-1.9800000000000002E-2</v>
          </cell>
        </row>
        <row r="3433">
          <cell r="G3433">
            <v>-21.8871</v>
          </cell>
          <cell r="H3433">
            <v>1.9699999999999999E-2</v>
          </cell>
        </row>
        <row r="3434">
          <cell r="G3434">
            <v>-22.669899999999998</v>
          </cell>
          <cell r="H3434">
            <v>1.9699999999999999E-2</v>
          </cell>
        </row>
        <row r="3435">
          <cell r="G3435">
            <v>-25.735099999999999</v>
          </cell>
          <cell r="H3435">
            <v>2.0799999999999999E-2</v>
          </cell>
        </row>
        <row r="3436">
          <cell r="G3436">
            <v>-23.1493</v>
          </cell>
          <cell r="H3436">
            <v>1.67E-2</v>
          </cell>
        </row>
        <row r="3437">
          <cell r="G3437">
            <v>-25.437999999999999</v>
          </cell>
          <cell r="H3437">
            <v>2.8899999999999999E-2</v>
          </cell>
        </row>
        <row r="3438">
          <cell r="G3438">
            <v>-24.3475</v>
          </cell>
          <cell r="H3438">
            <v>9.7199999999999995E-2</v>
          </cell>
        </row>
        <row r="3439">
          <cell r="G3439">
            <v>-24.812000000000001</v>
          </cell>
          <cell r="H3439">
            <v>9.8400000000000001E-2</v>
          </cell>
        </row>
        <row r="3440">
          <cell r="G3440">
            <v>-23.917300000000001</v>
          </cell>
          <cell r="H3440">
            <v>9.8100000000000007E-2</v>
          </cell>
        </row>
        <row r="3441">
          <cell r="G3441">
            <v>-24.5806</v>
          </cell>
          <cell r="H3441">
            <v>9.8100000000000007E-2</v>
          </cell>
        </row>
        <row r="3442">
          <cell r="G3442">
            <v>-24.4194</v>
          </cell>
          <cell r="H3442">
            <v>9.64E-2</v>
          </cell>
        </row>
        <row r="3443">
          <cell r="G3443">
            <v>-23.5044</v>
          </cell>
          <cell r="H3443">
            <v>8.9800000000000005E-2</v>
          </cell>
        </row>
        <row r="3444">
          <cell r="G3444">
            <v>-24.091699999999999</v>
          </cell>
          <cell r="H3444">
            <v>8.6800000000000002E-2</v>
          </cell>
        </row>
        <row r="3445">
          <cell r="G3445">
            <v>-23.297000000000001</v>
          </cell>
          <cell r="H3445">
            <v>1.9800000000000002E-2</v>
          </cell>
        </row>
        <row r="3446">
          <cell r="G3446">
            <v>-24.321999999999999</v>
          </cell>
          <cell r="H3446">
            <v>1.9599999999999999E-2</v>
          </cell>
        </row>
        <row r="3447">
          <cell r="G3447">
            <v>-24.174900000000001</v>
          </cell>
          <cell r="H3447">
            <v>1.8800000000000001E-2</v>
          </cell>
        </row>
        <row r="3448">
          <cell r="G3448">
            <v>-21.744800000000001</v>
          </cell>
          <cell r="H3448">
            <v>1.5800000000000002E-2</v>
          </cell>
        </row>
        <row r="3449">
          <cell r="G3449">
            <v>-23.864799999999999</v>
          </cell>
          <cell r="H3449">
            <v>2.7199999999999998E-2</v>
          </cell>
        </row>
        <row r="3450">
          <cell r="G3450">
            <v>-22.873899999999999</v>
          </cell>
          <cell r="H3450">
            <v>9.1600000000000001E-2</v>
          </cell>
        </row>
        <row r="3451">
          <cell r="G3451">
            <v>-23.310199999999998</v>
          </cell>
          <cell r="H3451">
            <v>9.2700000000000005E-2</v>
          </cell>
        </row>
        <row r="3452">
          <cell r="G3452">
            <v>-22.4208</v>
          </cell>
          <cell r="H3452">
            <v>9.2200000000000004E-2</v>
          </cell>
        </row>
        <row r="3453">
          <cell r="G3453">
            <v>-22.996200000000002</v>
          </cell>
          <cell r="H3453">
            <v>9.1999999999999998E-2</v>
          </cell>
        </row>
        <row r="3454">
          <cell r="G3454">
            <v>-22.842099999999999</v>
          </cell>
          <cell r="H3454">
            <v>9.0399999999999994E-2</v>
          </cell>
        </row>
        <row r="3455">
          <cell r="G3455">
            <v>-21.941299999999998</v>
          </cell>
          <cell r="H3455">
            <v>8.4099999999999994E-2</v>
          </cell>
        </row>
        <row r="3456">
          <cell r="G3456">
            <v>-22.534500000000001</v>
          </cell>
          <cell r="H3456">
            <v>8.14E-2</v>
          </cell>
        </row>
        <row r="3457">
          <cell r="G3457">
            <v>-21.9771</v>
          </cell>
          <cell r="H3457">
            <v>1.8700000000000001E-2</v>
          </cell>
        </row>
        <row r="3458">
          <cell r="G3458">
            <v>-22.542400000000001</v>
          </cell>
          <cell r="H3458">
            <v>1.83E-2</v>
          </cell>
        </row>
        <row r="3459">
          <cell r="G3459">
            <v>-22.4102</v>
          </cell>
          <cell r="H3459">
            <v>1.7500000000000002E-2</v>
          </cell>
        </row>
        <row r="3460">
          <cell r="G3460">
            <v>-20.800899999999999</v>
          </cell>
          <cell r="H3460">
            <v>1.5800000000000002E-2</v>
          </cell>
        </row>
        <row r="3461">
          <cell r="G3461">
            <v>-22.1052</v>
          </cell>
          <cell r="H3461">
            <v>2.63E-2</v>
          </cell>
        </row>
        <row r="3462">
          <cell r="G3462">
            <v>-21.248699999999999</v>
          </cell>
          <cell r="H3462">
            <v>8.8999999999999996E-2</v>
          </cell>
        </row>
        <row r="3463">
          <cell r="G3463">
            <v>-21.828800000000001</v>
          </cell>
          <cell r="H3463">
            <v>9.0800000000000006E-2</v>
          </cell>
        </row>
        <row r="3464">
          <cell r="G3464">
            <v>-20.997199999999999</v>
          </cell>
          <cell r="H3464">
            <v>8.9899999999999994E-2</v>
          </cell>
        </row>
        <row r="3465">
          <cell r="G3465">
            <v>-21.5703</v>
          </cell>
          <cell r="H3465">
            <v>8.9399999999999993E-2</v>
          </cell>
        </row>
        <row r="3466">
          <cell r="G3466">
            <v>-21.44</v>
          </cell>
          <cell r="H3466">
            <v>8.7499999999999994E-2</v>
          </cell>
        </row>
        <row r="3467">
          <cell r="G3467">
            <v>-20.623100000000001</v>
          </cell>
          <cell r="H3467">
            <v>8.1500000000000003E-2</v>
          </cell>
        </row>
        <row r="3468">
          <cell r="G3468">
            <v>-21.1859</v>
          </cell>
          <cell r="H3468">
            <v>7.9399999999999998E-2</v>
          </cell>
        </row>
        <row r="3469">
          <cell r="G3469">
            <v>-20.378499999999999</v>
          </cell>
          <cell r="H3469">
            <v>1.78E-2</v>
          </cell>
        </row>
        <row r="3470">
          <cell r="G3470">
            <v>-20.9345</v>
          </cell>
          <cell r="H3470">
            <v>1.7299999999999999E-2</v>
          </cell>
        </row>
        <row r="3471">
          <cell r="G3471">
            <v>-20.8078</v>
          </cell>
          <cell r="H3471">
            <v>1.6500000000000001E-2</v>
          </cell>
        </row>
        <row r="3472">
          <cell r="G3472">
            <v>-18.680399999999999</v>
          </cell>
          <cell r="H3472">
            <v>1.47E-2</v>
          </cell>
        </row>
        <row r="3473">
          <cell r="G3473">
            <v>-20.5687</v>
          </cell>
          <cell r="H3473">
            <v>2.53E-2</v>
          </cell>
        </row>
        <row r="3474">
          <cell r="G3474">
            <v>-19.784700000000001</v>
          </cell>
          <cell r="H3474">
            <v>8.5699999999999998E-2</v>
          </cell>
        </row>
        <row r="3475">
          <cell r="G3475">
            <v>-20.325099999999999</v>
          </cell>
          <cell r="H3475">
            <v>8.7400000000000005E-2</v>
          </cell>
        </row>
        <row r="3476">
          <cell r="G3476">
            <v>-19.551300000000001</v>
          </cell>
          <cell r="H3476">
            <v>8.5000000000000006E-2</v>
          </cell>
        </row>
        <row r="3477">
          <cell r="G3477">
            <v>-20.0855</v>
          </cell>
          <cell r="H3477">
            <v>8.3099999999999993E-2</v>
          </cell>
        </row>
        <row r="3478">
          <cell r="G3478">
            <v>-19.9648</v>
          </cell>
          <cell r="H3478">
            <v>8.0299999999999996E-2</v>
          </cell>
        </row>
        <row r="3479">
          <cell r="G3479">
            <v>-19.204699999999999</v>
          </cell>
          <cell r="H3479">
            <v>7.4899999999999994E-2</v>
          </cell>
        </row>
        <row r="3480">
          <cell r="G3480">
            <v>-19.729399999999998</v>
          </cell>
          <cell r="H3480">
            <v>7.3999999999999996E-2</v>
          </cell>
        </row>
        <row r="3481">
          <cell r="G3481">
            <v>-19.950700000000001</v>
          </cell>
          <cell r="H3481">
            <v>1.72E-2</v>
          </cell>
        </row>
        <row r="3482">
          <cell r="G3482">
            <v>-20.495699999999999</v>
          </cell>
          <cell r="H3482">
            <v>1.6400000000000001E-2</v>
          </cell>
        </row>
        <row r="3483">
          <cell r="G3483">
            <v>-20.372499999999999</v>
          </cell>
          <cell r="H3483">
            <v>1.5599999999999999E-2</v>
          </cell>
        </row>
        <row r="3484">
          <cell r="G3484">
            <v>-18.290299999999998</v>
          </cell>
          <cell r="H3484">
            <v>1.4500000000000001E-2</v>
          </cell>
        </row>
        <row r="3485">
          <cell r="G3485">
            <v>-20.14</v>
          </cell>
          <cell r="H3485">
            <v>2.4799999999999999E-2</v>
          </cell>
        </row>
        <row r="3486">
          <cell r="G3486">
            <v>-19.373100000000001</v>
          </cell>
          <cell r="H3486">
            <v>8.3900000000000002E-2</v>
          </cell>
        </row>
        <row r="3487">
          <cell r="G3487">
            <v>-19.9023</v>
          </cell>
          <cell r="H3487">
            <v>8.5599999999999996E-2</v>
          </cell>
        </row>
        <row r="3488">
          <cell r="G3488">
            <v>0.2482</v>
          </cell>
          <cell r="H3488">
            <v>-1.1000000000000001E-3</v>
          </cell>
        </row>
        <row r="3489">
          <cell r="G3489">
            <v>0.255</v>
          </cell>
          <cell r="H3489">
            <v>-1E-3</v>
          </cell>
        </row>
        <row r="3490">
          <cell r="G3490">
            <v>0.2535</v>
          </cell>
          <cell r="H3490">
            <v>-1E-3</v>
          </cell>
        </row>
        <row r="3491">
          <cell r="G3491">
            <v>0.24379999999999999</v>
          </cell>
          <cell r="H3491">
            <v>-8.9999999999999998E-4</v>
          </cell>
        </row>
        <row r="3492">
          <cell r="G3492">
            <v>0.2505</v>
          </cell>
          <cell r="H3492">
            <v>-8.9999999999999998E-4</v>
          </cell>
        </row>
        <row r="3493">
          <cell r="G3493">
            <v>48.532499999999999</v>
          </cell>
          <cell r="H3493">
            <v>-0.1739</v>
          </cell>
        </row>
        <row r="3494">
          <cell r="G3494">
            <v>52.997599999999998</v>
          </cell>
          <cell r="H3494">
            <v>-0.57979999999999998</v>
          </cell>
        </row>
        <row r="3495">
          <cell r="G3495">
            <v>59.927</v>
          </cell>
          <cell r="H3495">
            <v>0</v>
          </cell>
        </row>
        <row r="3496">
          <cell r="G3496">
            <v>61.595100000000002</v>
          </cell>
          <cell r="H3496">
            <v>0</v>
          </cell>
        </row>
        <row r="3497">
          <cell r="G3497">
            <v>61.250900000000001</v>
          </cell>
          <cell r="H3497">
            <v>0</v>
          </cell>
        </row>
        <row r="3498">
          <cell r="G3498">
            <v>58.9377</v>
          </cell>
          <cell r="H3498">
            <v>0</v>
          </cell>
        </row>
        <row r="3499">
          <cell r="G3499">
            <v>0.53280000000000005</v>
          </cell>
          <cell r="H3499">
            <v>0</v>
          </cell>
        </row>
        <row r="3500">
          <cell r="G3500">
            <v>-28.3643</v>
          </cell>
          <cell r="H3500">
            <v>0.36799999999999999</v>
          </cell>
        </row>
        <row r="3501">
          <cell r="G3501">
            <v>-29.1419</v>
          </cell>
          <cell r="H3501">
            <v>0</v>
          </cell>
        </row>
        <row r="3502">
          <cell r="G3502">
            <v>-28.967700000000001</v>
          </cell>
          <cell r="H3502">
            <v>0.3125</v>
          </cell>
        </row>
        <row r="3503">
          <cell r="G3503">
            <v>-26.007400000000001</v>
          </cell>
          <cell r="H3503">
            <v>7.3400000000000007E-2</v>
          </cell>
        </row>
        <row r="3504">
          <cell r="G3504">
            <v>-28.635899999999999</v>
          </cell>
          <cell r="H3504">
            <v>0.1163</v>
          </cell>
        </row>
        <row r="3505">
          <cell r="G3505">
            <v>-27.543500000000002</v>
          </cell>
          <cell r="H3505">
            <v>0.1033</v>
          </cell>
        </row>
        <row r="3506">
          <cell r="G3506">
            <v>-42.698099999999997</v>
          </cell>
          <cell r="H3506">
            <v>0.48759999999999998</v>
          </cell>
        </row>
        <row r="3507">
          <cell r="G3507">
            <v>-41.068899999999999</v>
          </cell>
          <cell r="H3507">
            <v>0</v>
          </cell>
        </row>
        <row r="3508">
          <cell r="G3508">
            <v>0</v>
          </cell>
          <cell r="H3508">
            <v>0</v>
          </cell>
        </row>
        <row r="3509">
          <cell r="G3509">
            <v>0</v>
          </cell>
          <cell r="H3509">
            <v>0</v>
          </cell>
        </row>
        <row r="3510">
          <cell r="G3510">
            <v>0</v>
          </cell>
          <cell r="H3510">
            <v>0</v>
          </cell>
        </row>
        <row r="3511">
          <cell r="G3511">
            <v>0</v>
          </cell>
          <cell r="H3511">
            <v>0</v>
          </cell>
        </row>
        <row r="3512">
          <cell r="G3512">
            <v>0</v>
          </cell>
          <cell r="H3512">
            <v>0</v>
          </cell>
        </row>
        <row r="3513">
          <cell r="G3513">
            <v>0</v>
          </cell>
          <cell r="H3513">
            <v>0</v>
          </cell>
        </row>
        <row r="3514">
          <cell r="G3514">
            <v>0</v>
          </cell>
          <cell r="H3514">
            <v>0</v>
          </cell>
        </row>
        <row r="3515">
          <cell r="G3515">
            <v>0</v>
          </cell>
          <cell r="H3515">
            <v>0</v>
          </cell>
        </row>
        <row r="3516">
          <cell r="G3516">
            <v>0</v>
          </cell>
          <cell r="H3516">
            <v>0</v>
          </cell>
        </row>
        <row r="3517">
          <cell r="G3517">
            <v>0</v>
          </cell>
          <cell r="H3517">
            <v>0</v>
          </cell>
        </row>
        <row r="3518">
          <cell r="G3518">
            <v>0</v>
          </cell>
          <cell r="H3518">
            <v>0</v>
          </cell>
        </row>
        <row r="3519">
          <cell r="G3519">
            <v>0</v>
          </cell>
          <cell r="H3519">
            <v>0</v>
          </cell>
        </row>
        <row r="3520">
          <cell r="G3520">
            <v>0</v>
          </cell>
          <cell r="H3520">
            <v>0</v>
          </cell>
        </row>
        <row r="3521">
          <cell r="G3521">
            <v>0</v>
          </cell>
          <cell r="H3521">
            <v>0</v>
          </cell>
        </row>
        <row r="3522">
          <cell r="G3522">
            <v>0</v>
          </cell>
          <cell r="H3522">
            <v>0</v>
          </cell>
        </row>
        <row r="3523">
          <cell r="G3523">
            <v>0</v>
          </cell>
          <cell r="H3523">
            <v>0</v>
          </cell>
        </row>
        <row r="3524">
          <cell r="G3524">
            <v>0</v>
          </cell>
          <cell r="H3524">
            <v>0</v>
          </cell>
        </row>
        <row r="3525">
          <cell r="G3525">
            <v>0</v>
          </cell>
          <cell r="H3525">
            <v>0</v>
          </cell>
        </row>
        <row r="3526">
          <cell r="G3526">
            <v>0</v>
          </cell>
          <cell r="H3526">
            <v>0</v>
          </cell>
        </row>
        <row r="3527">
          <cell r="G3527">
            <v>0</v>
          </cell>
          <cell r="H3527">
            <v>0</v>
          </cell>
        </row>
        <row r="3528">
          <cell r="G3528">
            <v>0</v>
          </cell>
          <cell r="H3528">
            <v>0</v>
          </cell>
        </row>
        <row r="3529">
          <cell r="G3529">
            <v>0</v>
          </cell>
          <cell r="H3529">
            <v>0</v>
          </cell>
        </row>
        <row r="3530">
          <cell r="G3530">
            <v>0</v>
          </cell>
          <cell r="H3530">
            <v>0</v>
          </cell>
        </row>
        <row r="3531">
          <cell r="G3531">
            <v>0</v>
          </cell>
          <cell r="H3531">
            <v>0</v>
          </cell>
        </row>
        <row r="3532">
          <cell r="G3532">
            <v>0</v>
          </cell>
          <cell r="H3532">
            <v>0</v>
          </cell>
        </row>
        <row r="3533">
          <cell r="G3533">
            <v>0</v>
          </cell>
          <cell r="H3533">
            <v>0</v>
          </cell>
        </row>
        <row r="3534">
          <cell r="G3534">
            <v>0</v>
          </cell>
          <cell r="H3534">
            <v>0</v>
          </cell>
        </row>
        <row r="3535">
          <cell r="G3535">
            <v>0</v>
          </cell>
          <cell r="H3535">
            <v>0</v>
          </cell>
        </row>
        <row r="3536">
          <cell r="G3536">
            <v>0</v>
          </cell>
          <cell r="H3536">
            <v>0</v>
          </cell>
        </row>
        <row r="3537">
          <cell r="G3537">
            <v>0</v>
          </cell>
          <cell r="H3537">
            <v>0</v>
          </cell>
        </row>
        <row r="3538">
          <cell r="G3538">
            <v>0</v>
          </cell>
          <cell r="H3538">
            <v>0</v>
          </cell>
        </row>
        <row r="3539">
          <cell r="G3539">
            <v>0</v>
          </cell>
          <cell r="H3539">
            <v>0</v>
          </cell>
        </row>
        <row r="3540">
          <cell r="G3540">
            <v>0</v>
          </cell>
          <cell r="H3540">
            <v>0</v>
          </cell>
        </row>
        <row r="3541">
          <cell r="G3541">
            <v>0</v>
          </cell>
          <cell r="H3541">
            <v>0</v>
          </cell>
        </row>
        <row r="3542">
          <cell r="G3542">
            <v>0</v>
          </cell>
          <cell r="H3542">
            <v>0</v>
          </cell>
        </row>
        <row r="3543">
          <cell r="G3543">
            <v>0</v>
          </cell>
          <cell r="H3543">
            <v>0</v>
          </cell>
        </row>
        <row r="3544">
          <cell r="G3544">
            <v>0</v>
          </cell>
          <cell r="H3544">
            <v>0</v>
          </cell>
        </row>
        <row r="3545">
          <cell r="G3545">
            <v>0</v>
          </cell>
          <cell r="H3545">
            <v>0</v>
          </cell>
        </row>
        <row r="3546">
          <cell r="G3546">
            <v>0</v>
          </cell>
          <cell r="H3546">
            <v>0</v>
          </cell>
        </row>
        <row r="3547">
          <cell r="G3547">
            <v>0</v>
          </cell>
          <cell r="H3547">
            <v>0</v>
          </cell>
        </row>
        <row r="3548">
          <cell r="G3548">
            <v>0</v>
          </cell>
          <cell r="H3548">
            <v>0</v>
          </cell>
        </row>
        <row r="3549">
          <cell r="G3549">
            <v>0</v>
          </cell>
          <cell r="H3549">
            <v>0</v>
          </cell>
        </row>
        <row r="3550">
          <cell r="G3550">
            <v>0</v>
          </cell>
          <cell r="H3550">
            <v>0</v>
          </cell>
        </row>
        <row r="3551">
          <cell r="G3551">
            <v>0</v>
          </cell>
          <cell r="H3551">
            <v>0</v>
          </cell>
        </row>
        <row r="3552">
          <cell r="G3552">
            <v>0</v>
          </cell>
          <cell r="H3552">
            <v>0</v>
          </cell>
        </row>
        <row r="3553">
          <cell r="G3553">
            <v>0</v>
          </cell>
          <cell r="H3553">
            <v>0</v>
          </cell>
        </row>
        <row r="3554">
          <cell r="G3554">
            <v>0</v>
          </cell>
          <cell r="H3554">
            <v>0</v>
          </cell>
        </row>
        <row r="3555">
          <cell r="G3555">
            <v>0</v>
          </cell>
          <cell r="H3555">
            <v>0</v>
          </cell>
        </row>
        <row r="3556">
          <cell r="G3556">
            <v>0</v>
          </cell>
          <cell r="H3556">
            <v>0</v>
          </cell>
        </row>
        <row r="3557">
          <cell r="G3557">
            <v>0</v>
          </cell>
          <cell r="H3557">
            <v>0</v>
          </cell>
        </row>
        <row r="3558">
          <cell r="G3558">
            <v>0</v>
          </cell>
          <cell r="H3558">
            <v>0</v>
          </cell>
        </row>
        <row r="3559">
          <cell r="G3559">
            <v>0</v>
          </cell>
          <cell r="H3559">
            <v>0</v>
          </cell>
        </row>
        <row r="3560">
          <cell r="G3560">
            <v>233.19919999999999</v>
          </cell>
          <cell r="H3560">
            <v>-0.8357</v>
          </cell>
        </row>
        <row r="3561">
          <cell r="G3561">
            <v>-18.409800000000001</v>
          </cell>
          <cell r="H3561">
            <v>0.2014</v>
          </cell>
        </row>
        <row r="3562">
          <cell r="G3562">
            <v>-17.721800000000002</v>
          </cell>
          <cell r="H3562">
            <v>0</v>
          </cell>
        </row>
        <row r="3563">
          <cell r="G3563">
            <v>-18.2151</v>
          </cell>
          <cell r="H3563">
            <v>0</v>
          </cell>
        </row>
        <row r="3564">
          <cell r="G3564">
            <v>-18.113299999999999</v>
          </cell>
          <cell r="H3564">
            <v>0</v>
          </cell>
        </row>
        <row r="3565">
          <cell r="G3565">
            <v>-17.429200000000002</v>
          </cell>
          <cell r="H3565">
            <v>0</v>
          </cell>
        </row>
        <row r="3566">
          <cell r="G3566">
            <v>-17.909500000000001</v>
          </cell>
          <cell r="H3566">
            <v>0</v>
          </cell>
        </row>
        <row r="3567">
          <cell r="G3567">
            <v>1.3891</v>
          </cell>
          <cell r="H3567">
            <v>-5.8500000000000003E-2</v>
          </cell>
        </row>
        <row r="3568">
          <cell r="G3568">
            <v>1.4272</v>
          </cell>
          <cell r="H3568">
            <v>1.1900000000000001E-2</v>
          </cell>
        </row>
        <row r="3569">
          <cell r="G3569">
            <v>151.82380000000001</v>
          </cell>
          <cell r="H3569">
            <v>2.0592999999999999</v>
          </cell>
        </row>
        <row r="3570">
          <cell r="G3570">
            <v>136.30799999999999</v>
          </cell>
          <cell r="H3570">
            <v>0.1197</v>
          </cell>
        </row>
        <row r="3571">
          <cell r="G3571">
            <v>150.0848</v>
          </cell>
          <cell r="H3571">
            <v>-3.0935000000000001</v>
          </cell>
        </row>
        <row r="3572">
          <cell r="G3572">
            <v>56.870600000000003</v>
          </cell>
          <cell r="H3572">
            <v>-0.21329999999999999</v>
          </cell>
        </row>
        <row r="3573">
          <cell r="G3573">
            <v>58.422199999999997</v>
          </cell>
          <cell r="H3573">
            <v>-0.66720000000000002</v>
          </cell>
        </row>
        <row r="3574">
          <cell r="G3574">
            <v>56.192900000000002</v>
          </cell>
          <cell r="H3574">
            <v>0</v>
          </cell>
        </row>
        <row r="3575">
          <cell r="G3575">
            <v>57.7224</v>
          </cell>
          <cell r="H3575">
            <v>0</v>
          </cell>
        </row>
        <row r="3576">
          <cell r="G3576">
            <v>57.370199999999997</v>
          </cell>
          <cell r="H3576">
            <v>0</v>
          </cell>
        </row>
        <row r="3577">
          <cell r="G3577">
            <v>55.178699999999999</v>
          </cell>
          <cell r="H3577">
            <v>0</v>
          </cell>
        </row>
        <row r="3578">
          <cell r="G3578">
            <v>56.679299999999998</v>
          </cell>
          <cell r="H3578">
            <v>0</v>
          </cell>
        </row>
        <row r="3579">
          <cell r="G3579">
            <v>81.396100000000004</v>
          </cell>
          <cell r="H3579">
            <v>-3.3252999999999999</v>
          </cell>
        </row>
        <row r="3580">
          <cell r="G3580">
            <v>83.61</v>
          </cell>
          <cell r="H3580">
            <v>0.69610000000000005</v>
          </cell>
        </row>
        <row r="3581">
          <cell r="G3581">
            <v>83.096900000000005</v>
          </cell>
          <cell r="H3581">
            <v>1.0679000000000001</v>
          </cell>
        </row>
        <row r="3582">
          <cell r="G3582">
            <v>74.595299999999995</v>
          </cell>
          <cell r="H3582">
            <v>7.8799999999999995E-2</v>
          </cell>
        </row>
        <row r="3583">
          <cell r="G3583">
            <v>82.129000000000005</v>
          </cell>
          <cell r="H3583">
            <v>-1.6465000000000001</v>
          </cell>
        </row>
        <row r="3584">
          <cell r="G3584">
            <v>78.993200000000002</v>
          </cell>
          <cell r="H3584">
            <v>-0.29980000000000001</v>
          </cell>
        </row>
        <row r="3585">
          <cell r="G3585">
            <v>81.147199999999998</v>
          </cell>
          <cell r="H3585">
            <v>-0.93769999999999998</v>
          </cell>
        </row>
        <row r="3586">
          <cell r="G3586">
            <v>78.052499999999995</v>
          </cell>
          <cell r="H3586">
            <v>0</v>
          </cell>
        </row>
        <row r="3587">
          <cell r="G3587">
            <v>80.180700000000002</v>
          </cell>
          <cell r="H3587">
            <v>0</v>
          </cell>
        </row>
        <row r="3588">
          <cell r="G3588">
            <v>79.696200000000005</v>
          </cell>
          <cell r="H3588">
            <v>0</v>
          </cell>
        </row>
        <row r="3589">
          <cell r="G3589">
            <v>76.658799999999999</v>
          </cell>
          <cell r="H3589">
            <v>0</v>
          </cell>
        </row>
        <row r="3590">
          <cell r="G3590">
            <v>78.751000000000005</v>
          </cell>
          <cell r="H3590">
            <v>0</v>
          </cell>
        </row>
        <row r="3591">
          <cell r="G3591">
            <v>50.735399999999998</v>
          </cell>
          <cell r="H3591">
            <v>-1.9849000000000001</v>
          </cell>
        </row>
        <row r="3592">
          <cell r="G3592">
            <v>52.120699999999999</v>
          </cell>
          <cell r="H3592">
            <v>0.41310000000000002</v>
          </cell>
        </row>
        <row r="3593">
          <cell r="G3593">
            <v>51.806100000000001</v>
          </cell>
          <cell r="H3593">
            <v>0.63939999999999997</v>
          </cell>
        </row>
        <row r="3594">
          <cell r="G3594">
            <v>46.509799999999998</v>
          </cell>
          <cell r="H3594">
            <v>4.9500000000000002E-2</v>
          </cell>
        </row>
        <row r="3595">
          <cell r="G3595">
            <v>51.211599999999997</v>
          </cell>
          <cell r="H3595">
            <v>-0.80520000000000003</v>
          </cell>
        </row>
        <row r="3596">
          <cell r="G3596">
            <v>73.550299999999993</v>
          </cell>
          <cell r="H3596">
            <v>-0.43519999999999998</v>
          </cell>
        </row>
        <row r="3597">
          <cell r="G3597">
            <v>75.561999999999998</v>
          </cell>
          <cell r="H3597">
            <v>-1.3566</v>
          </cell>
        </row>
        <row r="3598">
          <cell r="G3598">
            <v>72.686999999999998</v>
          </cell>
          <cell r="H3598">
            <v>0</v>
          </cell>
        </row>
        <row r="3599">
          <cell r="G3599">
            <v>74.6751</v>
          </cell>
          <cell r="H3599">
            <v>0</v>
          </cell>
        </row>
        <row r="3600">
          <cell r="G3600">
            <v>74.228899999999996</v>
          </cell>
          <cell r="H3600">
            <v>0</v>
          </cell>
        </row>
        <row r="3601">
          <cell r="G3601">
            <v>71.405100000000004</v>
          </cell>
          <cell r="H3601">
            <v>0</v>
          </cell>
        </row>
        <row r="3602">
          <cell r="G3602">
            <v>73.358699999999999</v>
          </cell>
          <cell r="H3602">
            <v>0</v>
          </cell>
        </row>
        <row r="3603">
          <cell r="G3603">
            <v>70.438800000000001</v>
          </cell>
          <cell r="H3603">
            <v>-2.7471000000000001</v>
          </cell>
        </row>
        <row r="3604">
          <cell r="G3604">
            <v>72.366200000000006</v>
          </cell>
          <cell r="H3604">
            <v>0.56950000000000001</v>
          </cell>
        </row>
        <row r="3605">
          <cell r="G3605">
            <v>0.53649999999999998</v>
          </cell>
          <cell r="H3605">
            <v>3.3999999999999998E-3</v>
          </cell>
        </row>
        <row r="3606">
          <cell r="G3606">
            <v>0.49890000000000001</v>
          </cell>
          <cell r="H3606">
            <v>1.1000000000000001E-3</v>
          </cell>
        </row>
        <row r="3607">
          <cell r="G3607">
            <v>0.53029999999999999</v>
          </cell>
          <cell r="H3607">
            <v>-8.6999999999999994E-3</v>
          </cell>
        </row>
        <row r="3608">
          <cell r="G3608">
            <v>0.5101</v>
          </cell>
          <cell r="H3608">
            <v>-3.0000000000000001E-3</v>
          </cell>
        </row>
        <row r="3609">
          <cell r="G3609">
            <v>0.52410000000000001</v>
          </cell>
          <cell r="H3609">
            <v>-9.4999999999999998E-3</v>
          </cell>
        </row>
        <row r="3610">
          <cell r="G3610">
            <v>0.50409999999999999</v>
          </cell>
          <cell r="H3610">
            <v>0</v>
          </cell>
        </row>
        <row r="3611">
          <cell r="G3611">
            <v>0.51780000000000004</v>
          </cell>
          <cell r="H3611">
            <v>0</v>
          </cell>
        </row>
        <row r="3612">
          <cell r="G3612">
            <v>0.51470000000000005</v>
          </cell>
          <cell r="H3612">
            <v>0</v>
          </cell>
        </row>
        <row r="3613">
          <cell r="G3613">
            <v>0.49509999999999998</v>
          </cell>
          <cell r="H3613">
            <v>0</v>
          </cell>
        </row>
        <row r="3614">
          <cell r="G3614">
            <v>0.50860000000000005</v>
          </cell>
          <cell r="H3614">
            <v>0</v>
          </cell>
        </row>
        <row r="3615">
          <cell r="G3615">
            <v>0.48920000000000002</v>
          </cell>
          <cell r="H3615">
            <v>-1.9199999999999998E-2</v>
          </cell>
        </row>
        <row r="3616">
          <cell r="G3616">
            <v>0.50260000000000005</v>
          </cell>
          <cell r="H3616">
            <v>3.8999999999999998E-3</v>
          </cell>
        </row>
        <row r="3617">
          <cell r="G3617">
            <v>0.4995</v>
          </cell>
          <cell r="H3617">
            <v>3.2000000000000002E-3</v>
          </cell>
        </row>
        <row r="3618">
          <cell r="G3618">
            <v>0.44850000000000001</v>
          </cell>
          <cell r="H3618">
            <v>8.9999999999999998E-4</v>
          </cell>
        </row>
        <row r="3619">
          <cell r="G3619">
            <v>0.49380000000000002</v>
          </cell>
          <cell r="H3619">
            <v>-8.3999999999999995E-3</v>
          </cell>
        </row>
        <row r="3620">
          <cell r="G3620">
            <v>0.47499999999999998</v>
          </cell>
          <cell r="H3620">
            <v>-2.8E-3</v>
          </cell>
        </row>
        <row r="3621">
          <cell r="G3621">
            <v>0.48799999999999999</v>
          </cell>
          <cell r="H3621">
            <v>-8.6999999999999994E-3</v>
          </cell>
        </row>
        <row r="3622">
          <cell r="G3622">
            <v>0.46939999999999998</v>
          </cell>
          <cell r="H3622">
            <v>0</v>
          </cell>
        </row>
        <row r="3623">
          <cell r="G3623">
            <v>0.48220000000000002</v>
          </cell>
          <cell r="H3623">
            <v>0</v>
          </cell>
        </row>
        <row r="3624">
          <cell r="G3624">
            <v>0.4793</v>
          </cell>
          <cell r="H3624">
            <v>0</v>
          </cell>
        </row>
        <row r="3625">
          <cell r="G3625">
            <v>0.46110000000000001</v>
          </cell>
          <cell r="H3625">
            <v>0</v>
          </cell>
        </row>
        <row r="3626">
          <cell r="G3626">
            <v>0.47370000000000001</v>
          </cell>
          <cell r="H3626">
            <v>0</v>
          </cell>
        </row>
        <row r="3627">
          <cell r="G3627">
            <v>181.14660000000001</v>
          </cell>
          <cell r="H3627">
            <v>-0.78459999999999996</v>
          </cell>
        </row>
        <row r="3628">
          <cell r="G3628">
            <v>207.36709999999999</v>
          </cell>
          <cell r="H3628">
            <v>-0.89480000000000004</v>
          </cell>
        </row>
        <row r="3629">
          <cell r="G3629">
            <v>201.16839999999999</v>
          </cell>
          <cell r="H3629">
            <v>-2.0895000000000001</v>
          </cell>
        </row>
        <row r="3630">
          <cell r="G3630">
            <v>204.7525</v>
          </cell>
          <cell r="H3630">
            <v>-2.2149999999999999</v>
          </cell>
        </row>
        <row r="3631">
          <cell r="G3631">
            <v>203.53899999999999</v>
          </cell>
          <cell r="H3631">
            <v>-2.1381000000000001</v>
          </cell>
        </row>
        <row r="3632">
          <cell r="G3632">
            <v>197.40950000000001</v>
          </cell>
          <cell r="H3632">
            <v>-2.0602</v>
          </cell>
        </row>
        <row r="3633">
          <cell r="G3633">
            <v>201.1275</v>
          </cell>
          <cell r="H3633">
            <v>-2.0983999999999998</v>
          </cell>
        </row>
        <row r="3634">
          <cell r="G3634">
            <v>50.6663</v>
          </cell>
          <cell r="H3634">
            <v>-0.10349999999999999</v>
          </cell>
        </row>
        <row r="3635">
          <cell r="G3635">
            <v>50.351999999999997</v>
          </cell>
          <cell r="H3635">
            <v>-0.1169</v>
          </cell>
        </row>
        <row r="3636">
          <cell r="G3636">
            <v>49.978900000000003</v>
          </cell>
          <cell r="H3636">
            <v>1.4999999999999999E-2</v>
          </cell>
        </row>
        <row r="3637">
          <cell r="G3637">
            <v>49.496899999999997</v>
          </cell>
          <cell r="H3637">
            <v>3.3399999999999999E-2</v>
          </cell>
        </row>
        <row r="3638">
          <cell r="G3638">
            <v>49.277299999999997</v>
          </cell>
          <cell r="H3638">
            <v>-7.3000000000000001E-3</v>
          </cell>
        </row>
        <row r="3639">
          <cell r="G3639">
            <v>-7.2008000000000001</v>
          </cell>
          <cell r="H3639">
            <v>2.9700000000000001E-2</v>
          </cell>
        </row>
        <row r="3640">
          <cell r="G3640">
            <v>-9.0334000000000003</v>
          </cell>
          <cell r="H3640">
            <v>3.6999999999999998E-2</v>
          </cell>
        </row>
        <row r="3641">
          <cell r="G3641">
            <v>-7.1548999999999996</v>
          </cell>
          <cell r="H3641">
            <v>7.6499999999999999E-2</v>
          </cell>
        </row>
        <row r="3642">
          <cell r="G3642">
            <v>-8.9216999999999995</v>
          </cell>
          <cell r="H3642">
            <v>9.9099999999999994E-2</v>
          </cell>
        </row>
        <row r="3643">
          <cell r="G3643">
            <v>-9.0876000000000001</v>
          </cell>
          <cell r="H3643">
            <v>9.7600000000000006E-2</v>
          </cell>
        </row>
        <row r="3644">
          <cell r="G3644">
            <v>-7.2736999999999998</v>
          </cell>
          <cell r="H3644">
            <v>7.7299999999999994E-2</v>
          </cell>
        </row>
        <row r="3645">
          <cell r="G3645">
            <v>-54.090899999999998</v>
          </cell>
          <cell r="H3645">
            <v>0.5806</v>
          </cell>
        </row>
        <row r="3646">
          <cell r="G3646">
            <v>1.7383</v>
          </cell>
          <cell r="H3646">
            <v>-3.7000000000000002E-3</v>
          </cell>
        </row>
        <row r="3647">
          <cell r="G3647">
            <v>1.7476</v>
          </cell>
          <cell r="H3647">
            <v>-4.3E-3</v>
          </cell>
        </row>
        <row r="3648">
          <cell r="G3648">
            <v>1.1117999999999999</v>
          </cell>
          <cell r="H3648">
            <v>-2.9999999999999997E-4</v>
          </cell>
        </row>
        <row r="3649">
          <cell r="G3649">
            <v>0.99809999999999999</v>
          </cell>
          <cell r="H3649">
            <v>1E-4</v>
          </cell>
        </row>
        <row r="3650">
          <cell r="G3650">
            <v>1.0989</v>
          </cell>
          <cell r="H3650">
            <v>-2.0000000000000001E-4</v>
          </cell>
        </row>
        <row r="3651">
          <cell r="G3651">
            <v>1.0569</v>
          </cell>
          <cell r="H3651">
            <v>-4.1999999999999997E-3</v>
          </cell>
        </row>
        <row r="3652">
          <cell r="G3652">
            <v>1.0857000000000001</v>
          </cell>
          <cell r="H3652">
            <v>-4.3E-3</v>
          </cell>
        </row>
        <row r="3653">
          <cell r="G3653">
            <v>1.0443</v>
          </cell>
          <cell r="H3653">
            <v>-1.0999999999999999E-2</v>
          </cell>
        </row>
        <row r="3654">
          <cell r="G3654">
            <v>1.0728</v>
          </cell>
          <cell r="H3654">
            <v>-1.1599999999999999E-2</v>
          </cell>
        </row>
        <row r="3655">
          <cell r="G3655">
            <v>1.0663</v>
          </cell>
          <cell r="H3655">
            <v>-1.0999999999999999E-2</v>
          </cell>
        </row>
        <row r="3656">
          <cell r="G3656">
            <v>1.0257000000000001</v>
          </cell>
          <cell r="H3656">
            <v>-1.0500000000000001E-2</v>
          </cell>
        </row>
        <row r="3657">
          <cell r="G3657">
            <v>1.0537000000000001</v>
          </cell>
          <cell r="H3657">
            <v>-1.0999999999999999E-2</v>
          </cell>
        </row>
        <row r="3658">
          <cell r="G3658">
            <v>1.0135000000000001</v>
          </cell>
          <cell r="H3658">
            <v>-2.2000000000000001E-3</v>
          </cell>
        </row>
        <row r="3659">
          <cell r="G3659">
            <v>1.0411999999999999</v>
          </cell>
          <cell r="H3659">
            <v>-2.5000000000000001E-3</v>
          </cell>
        </row>
        <row r="3660">
          <cell r="G3660">
            <v>1.0348999999999999</v>
          </cell>
          <cell r="H3660">
            <v>-2.9999999999999997E-4</v>
          </cell>
        </row>
        <row r="3661">
          <cell r="G3661">
            <v>0.92910000000000004</v>
          </cell>
          <cell r="H3661">
            <v>1E-4</v>
          </cell>
        </row>
        <row r="3662">
          <cell r="G3662">
            <v>1.0229999999999999</v>
          </cell>
          <cell r="H3662">
            <v>-2.0000000000000001E-4</v>
          </cell>
        </row>
        <row r="3663">
          <cell r="G3663">
            <v>0.98409999999999997</v>
          </cell>
          <cell r="H3663">
            <v>-3.8999999999999998E-3</v>
          </cell>
        </row>
        <row r="3664">
          <cell r="G3664">
            <v>1.0109999999999999</v>
          </cell>
          <cell r="H3664">
            <v>-4.0000000000000001E-3</v>
          </cell>
        </row>
        <row r="3665">
          <cell r="G3665">
            <v>0.97250000000000003</v>
          </cell>
          <cell r="H3665">
            <v>-1.01E-2</v>
          </cell>
        </row>
        <row r="3666">
          <cell r="G3666">
            <v>0.99909999999999999</v>
          </cell>
          <cell r="H3666">
            <v>-1.06E-2</v>
          </cell>
        </row>
        <row r="3667">
          <cell r="G3667">
            <v>0.99319999999999997</v>
          </cell>
          <cell r="H3667">
            <v>-1.01E-2</v>
          </cell>
        </row>
        <row r="3668">
          <cell r="G3668">
            <v>0.95540000000000003</v>
          </cell>
          <cell r="H3668">
            <v>-9.7000000000000003E-3</v>
          </cell>
        </row>
        <row r="3669">
          <cell r="G3669">
            <v>0.98150000000000004</v>
          </cell>
          <cell r="H3669">
            <v>-1.01E-2</v>
          </cell>
        </row>
        <row r="3670">
          <cell r="G3670">
            <v>0.75729999999999997</v>
          </cell>
          <cell r="H3670">
            <v>-1.6000000000000001E-3</v>
          </cell>
        </row>
        <row r="3671">
          <cell r="G3671">
            <v>0.77800000000000002</v>
          </cell>
          <cell r="H3671">
            <v>-1.8E-3</v>
          </cell>
        </row>
        <row r="3672">
          <cell r="G3672">
            <v>0.77329999999999999</v>
          </cell>
          <cell r="H3672">
            <v>-2.0000000000000001E-4</v>
          </cell>
        </row>
        <row r="3673">
          <cell r="G3673">
            <v>0.71909999999999996</v>
          </cell>
          <cell r="H3673">
            <v>1E-4</v>
          </cell>
        </row>
        <row r="3674">
          <cell r="G3674">
            <v>0.76439999999999997</v>
          </cell>
          <cell r="H3674">
            <v>-1E-4</v>
          </cell>
        </row>
        <row r="3675">
          <cell r="G3675">
            <v>0.73529999999999995</v>
          </cell>
          <cell r="H3675">
            <v>-3.0999999999999999E-3</v>
          </cell>
        </row>
        <row r="3676">
          <cell r="G3676">
            <v>0.75529999999999997</v>
          </cell>
          <cell r="H3676">
            <v>-3.0999999999999999E-3</v>
          </cell>
        </row>
        <row r="3677">
          <cell r="G3677">
            <v>0.72660000000000002</v>
          </cell>
          <cell r="H3677">
            <v>-7.6E-3</v>
          </cell>
        </row>
        <row r="3678">
          <cell r="G3678">
            <v>0.74639999999999995</v>
          </cell>
          <cell r="H3678">
            <v>-8.0000000000000002E-3</v>
          </cell>
        </row>
        <row r="3679">
          <cell r="G3679">
            <v>0.7419</v>
          </cell>
          <cell r="H3679">
            <v>-7.6E-3</v>
          </cell>
        </row>
        <row r="3680">
          <cell r="G3680">
            <v>0.71360000000000001</v>
          </cell>
          <cell r="H3680">
            <v>-7.1999999999999998E-3</v>
          </cell>
        </row>
        <row r="3681">
          <cell r="G3681">
            <v>0.73309999999999997</v>
          </cell>
          <cell r="H3681">
            <v>-7.6E-3</v>
          </cell>
        </row>
        <row r="3682">
          <cell r="G3682">
            <v>0.70520000000000005</v>
          </cell>
          <cell r="H3682">
            <v>-1.4E-3</v>
          </cell>
        </row>
        <row r="3683">
          <cell r="G3683">
            <v>0.72440000000000004</v>
          </cell>
          <cell r="H3683">
            <v>-1.6000000000000001E-3</v>
          </cell>
        </row>
        <row r="3684">
          <cell r="G3684">
            <v>0.72</v>
          </cell>
          <cell r="H3684">
            <v>-2.0000000000000001E-4</v>
          </cell>
        </row>
        <row r="3685">
          <cell r="G3685">
            <v>0.64639999999999997</v>
          </cell>
          <cell r="H3685">
            <v>0</v>
          </cell>
        </row>
        <row r="3686">
          <cell r="G3686">
            <v>0.7117</v>
          </cell>
          <cell r="H3686">
            <v>-1E-4</v>
          </cell>
        </row>
        <row r="3687">
          <cell r="G3687">
            <v>0.68459999999999999</v>
          </cell>
          <cell r="H3687">
            <v>-3.0000000000000001E-3</v>
          </cell>
        </row>
        <row r="3688">
          <cell r="G3688">
            <v>0.70330000000000004</v>
          </cell>
          <cell r="H3688">
            <v>-3.0000000000000001E-3</v>
          </cell>
        </row>
        <row r="3689">
          <cell r="G3689">
            <v>0.67649999999999999</v>
          </cell>
          <cell r="H3689">
            <v>-6.8999999999999999E-3</v>
          </cell>
        </row>
        <row r="3690">
          <cell r="G3690">
            <v>0.69499999999999995</v>
          </cell>
          <cell r="H3690">
            <v>-7.1000000000000004E-3</v>
          </cell>
        </row>
        <row r="3691">
          <cell r="G3691">
            <v>0.69079999999999997</v>
          </cell>
          <cell r="H3691">
            <v>-6.6E-3</v>
          </cell>
        </row>
        <row r="3692">
          <cell r="G3692">
            <v>0.66449999999999998</v>
          </cell>
          <cell r="H3692">
            <v>-6.3E-3</v>
          </cell>
        </row>
        <row r="3693">
          <cell r="G3693">
            <v>0.68269999999999997</v>
          </cell>
          <cell r="H3693">
            <v>-6.7000000000000002E-3</v>
          </cell>
        </row>
        <row r="3694">
          <cell r="G3694">
            <v>-54.1</v>
          </cell>
          <cell r="H3694">
            <v>3.8100000000000002E-2</v>
          </cell>
        </row>
        <row r="3695">
          <cell r="G3695">
            <v>-55.3063</v>
          </cell>
          <cell r="H3695">
            <v>-0.12939999999999999</v>
          </cell>
        </row>
        <row r="3696">
          <cell r="G3696">
            <v>-53.558900000000001</v>
          </cell>
          <cell r="H3696">
            <v>-6.08E-2</v>
          </cell>
        </row>
        <row r="3697">
          <cell r="G3697">
            <v>-54.721400000000003</v>
          </cell>
          <cell r="H3697">
            <v>-5.67E-2</v>
          </cell>
        </row>
        <row r="3698">
          <cell r="G3698">
            <v>-54.415700000000001</v>
          </cell>
          <cell r="H3698">
            <v>1.7600000000000001E-2</v>
          </cell>
        </row>
        <row r="3699">
          <cell r="G3699">
            <v>-52.674700000000001</v>
          </cell>
          <cell r="H3699">
            <v>2.12E-2</v>
          </cell>
        </row>
        <row r="3700">
          <cell r="G3700">
            <v>-53.8033</v>
          </cell>
          <cell r="H3700">
            <v>3.6400000000000002E-2</v>
          </cell>
        </row>
        <row r="3701">
          <cell r="G3701">
            <v>-53.9998</v>
          </cell>
          <cell r="H3701">
            <v>-3.15E-2</v>
          </cell>
        </row>
        <row r="3702">
          <cell r="G3702">
            <v>-55.097299999999997</v>
          </cell>
          <cell r="H3702">
            <v>0.1099</v>
          </cell>
        </row>
        <row r="3703">
          <cell r="G3703">
            <v>-54.768000000000001</v>
          </cell>
          <cell r="H3703">
            <v>7.6999999999999999E-2</v>
          </cell>
        </row>
        <row r="3704">
          <cell r="G3704">
            <v>-50.269100000000002</v>
          </cell>
          <cell r="H3704">
            <v>6.5000000000000002E-2</v>
          </cell>
        </row>
        <row r="3705">
          <cell r="G3705">
            <v>-54.140700000000002</v>
          </cell>
          <cell r="H3705">
            <v>0.1036</v>
          </cell>
        </row>
        <row r="3706">
          <cell r="G3706">
            <v>-52.437100000000001</v>
          </cell>
          <cell r="H3706">
            <v>3.9800000000000002E-2</v>
          </cell>
        </row>
        <row r="3707">
          <cell r="G3707">
            <v>-53.496099999999998</v>
          </cell>
          <cell r="H3707">
            <v>-0.12620000000000001</v>
          </cell>
        </row>
        <row r="3708">
          <cell r="G3708">
            <v>-51.8123</v>
          </cell>
          <cell r="H3708">
            <v>-5.6099999999999997E-2</v>
          </cell>
        </row>
        <row r="3709">
          <cell r="G3709">
            <v>-11.017300000000001</v>
          </cell>
          <cell r="H3709">
            <v>-1.0800000000000001E-2</v>
          </cell>
        </row>
        <row r="3710">
          <cell r="G3710">
            <v>-10.95</v>
          </cell>
          <cell r="H3710">
            <v>4.8999999999999998E-3</v>
          </cell>
        </row>
        <row r="3711">
          <cell r="G3711">
            <v>-10.8828</v>
          </cell>
          <cell r="H3711">
            <v>5.7000000000000002E-3</v>
          </cell>
        </row>
        <row r="3712">
          <cell r="G3712">
            <v>-10.818199999999999</v>
          </cell>
          <cell r="H3712">
            <v>8.8000000000000005E-3</v>
          </cell>
        </row>
        <row r="3713">
          <cell r="G3713">
            <v>-11.648099999999999</v>
          </cell>
          <cell r="H3713">
            <v>-6.3E-3</v>
          </cell>
        </row>
        <row r="3714">
          <cell r="G3714">
            <v>-11.578900000000001</v>
          </cell>
          <cell r="H3714">
            <v>2.35E-2</v>
          </cell>
        </row>
        <row r="3715">
          <cell r="G3715">
            <v>-11.507899999999999</v>
          </cell>
          <cell r="H3715">
            <v>1.5900000000000001E-2</v>
          </cell>
        </row>
        <row r="3716">
          <cell r="G3716">
            <v>-11.4374</v>
          </cell>
          <cell r="H3716">
            <v>1.47E-2</v>
          </cell>
        </row>
        <row r="3717">
          <cell r="G3717">
            <v>-11.373799999999999</v>
          </cell>
          <cell r="H3717">
            <v>2.1700000000000001E-2</v>
          </cell>
        </row>
        <row r="3718">
          <cell r="G3718">
            <v>-11.3042</v>
          </cell>
          <cell r="H3718">
            <v>8.8999999999999999E-3</v>
          </cell>
        </row>
        <row r="3719">
          <cell r="G3719">
            <v>-11.2379</v>
          </cell>
          <cell r="H3719">
            <v>-2.5899999999999999E-2</v>
          </cell>
        </row>
        <row r="3720">
          <cell r="G3720">
            <v>-11.169600000000001</v>
          </cell>
          <cell r="H3720">
            <v>-1.0999999999999999E-2</v>
          </cell>
        </row>
        <row r="3721">
          <cell r="G3721">
            <v>-11.103999999999999</v>
          </cell>
          <cell r="H3721">
            <v>-9.5999999999999992E-3</v>
          </cell>
        </row>
        <row r="3722">
          <cell r="G3722">
            <v>-11.036899999999999</v>
          </cell>
          <cell r="H3722">
            <v>6.0000000000000001E-3</v>
          </cell>
        </row>
        <row r="3723">
          <cell r="G3723">
            <v>-10.9702</v>
          </cell>
          <cell r="H3723">
            <v>6.7999999999999996E-3</v>
          </cell>
        </row>
        <row r="3724">
          <cell r="G3724">
            <v>-10.906000000000001</v>
          </cell>
          <cell r="H3724">
            <v>9.7999999999999997E-3</v>
          </cell>
        </row>
        <row r="3725">
          <cell r="G3725">
            <v>-11.674200000000001</v>
          </cell>
          <cell r="H3725">
            <v>-5.7000000000000002E-3</v>
          </cell>
        </row>
        <row r="3726">
          <cell r="G3726">
            <v>-11.6061</v>
          </cell>
          <cell r="H3726">
            <v>2.2800000000000001E-2</v>
          </cell>
        </row>
        <row r="3727">
          <cell r="G3727">
            <v>-11.536</v>
          </cell>
          <cell r="H3727">
            <v>1.5299999999999999E-2</v>
          </cell>
        </row>
        <row r="3728">
          <cell r="G3728">
            <v>-11.4663</v>
          </cell>
          <cell r="H3728">
            <v>1.49E-2</v>
          </cell>
        </row>
        <row r="3729">
          <cell r="G3729">
            <v>-11.403700000000001</v>
          </cell>
          <cell r="H3729">
            <v>2.1499999999999998E-2</v>
          </cell>
        </row>
        <row r="3730">
          <cell r="G3730">
            <v>-11.335000000000001</v>
          </cell>
          <cell r="H3730">
            <v>8.6999999999999994E-3</v>
          </cell>
        </row>
        <row r="3731">
          <cell r="G3731">
            <v>-11.269299999999999</v>
          </cell>
          <cell r="H3731">
            <v>-2.5899999999999999E-2</v>
          </cell>
        </row>
        <row r="3732">
          <cell r="G3732">
            <v>-11.2019</v>
          </cell>
          <cell r="H3732">
            <v>-1.1299999999999999E-2</v>
          </cell>
        </row>
        <row r="3733">
          <cell r="G3733">
            <v>-11.1371</v>
          </cell>
          <cell r="H3733">
            <v>-0.01</v>
          </cell>
        </row>
        <row r="3734">
          <cell r="G3734">
            <v>-11.070499999999999</v>
          </cell>
          <cell r="H3734">
            <v>5.4000000000000003E-3</v>
          </cell>
        </row>
        <row r="3735">
          <cell r="G3735">
            <v>-11.0044</v>
          </cell>
          <cell r="H3735">
            <v>6.1000000000000004E-3</v>
          </cell>
        </row>
        <row r="3736">
          <cell r="G3736">
            <v>-10.9407</v>
          </cell>
          <cell r="H3736">
            <v>9.1000000000000004E-3</v>
          </cell>
        </row>
        <row r="3737">
          <cell r="G3737">
            <v>-11.652200000000001</v>
          </cell>
          <cell r="H3737">
            <v>-5.7999999999999996E-3</v>
          </cell>
        </row>
        <row r="3738">
          <cell r="G3738">
            <v>-11.584899999999999</v>
          </cell>
          <cell r="H3738">
            <v>2.24E-2</v>
          </cell>
        </row>
        <row r="3739">
          <cell r="G3739">
            <v>-11.515499999999999</v>
          </cell>
          <cell r="H3739">
            <v>1.52E-2</v>
          </cell>
        </row>
        <row r="3740">
          <cell r="G3740">
            <v>-11.446400000000001</v>
          </cell>
          <cell r="H3740">
            <v>1.49E-2</v>
          </cell>
        </row>
        <row r="3741">
          <cell r="G3741">
            <v>-11.382099999999999</v>
          </cell>
          <cell r="H3741">
            <v>2.18E-2</v>
          </cell>
        </row>
        <row r="3742">
          <cell r="G3742">
            <v>-11.313599999999999</v>
          </cell>
          <cell r="H3742">
            <v>8.3999999999999995E-3</v>
          </cell>
        </row>
        <row r="3743">
          <cell r="G3743">
            <v>-11.2475</v>
          </cell>
          <cell r="H3743">
            <v>-2.6800000000000001E-2</v>
          </cell>
        </row>
        <row r="3744">
          <cell r="G3744">
            <v>-11.179600000000001</v>
          </cell>
          <cell r="H3744">
            <v>-1.23E-2</v>
          </cell>
        </row>
        <row r="3745">
          <cell r="G3745">
            <v>-11.1143</v>
          </cell>
          <cell r="H3745">
            <v>-1.09E-2</v>
          </cell>
        </row>
        <row r="3746">
          <cell r="G3746">
            <v>-11.0472</v>
          </cell>
          <cell r="H3746">
            <v>4.1000000000000003E-3</v>
          </cell>
        </row>
        <row r="3747">
          <cell r="G3747">
            <v>-10.980499999999999</v>
          </cell>
          <cell r="H3747">
            <v>4.8999999999999998E-3</v>
          </cell>
        </row>
        <row r="3748">
          <cell r="G3748">
            <v>-10.9162</v>
          </cell>
          <cell r="H3748">
            <v>7.9000000000000008E-3</v>
          </cell>
        </row>
        <row r="3749">
          <cell r="G3749">
            <v>-10.850199999999999</v>
          </cell>
          <cell r="H3749">
            <v>-5.7000000000000002E-3</v>
          </cell>
        </row>
        <row r="3750">
          <cell r="G3750">
            <v>-10.7867</v>
          </cell>
          <cell r="H3750">
            <v>2.0400000000000001E-2</v>
          </cell>
        </row>
        <row r="3751">
          <cell r="G3751">
            <v>-10.721500000000001</v>
          </cell>
          <cell r="H3751">
            <v>1.3899999999999999E-2</v>
          </cell>
        </row>
        <row r="3752">
          <cell r="G3752">
            <v>-10.656599999999999</v>
          </cell>
          <cell r="H3752">
            <v>1.38E-2</v>
          </cell>
        </row>
        <row r="3753">
          <cell r="G3753">
            <v>-10.5983</v>
          </cell>
          <cell r="H3753">
            <v>2.0199999999999999E-2</v>
          </cell>
        </row>
        <row r="3754">
          <cell r="G3754">
            <v>-10.5341</v>
          </cell>
          <cell r="H3754">
            <v>7.3000000000000001E-3</v>
          </cell>
        </row>
        <row r="3755">
          <cell r="G3755">
            <v>-10.4727</v>
          </cell>
          <cell r="H3755">
            <v>-2.5499999999999998E-2</v>
          </cell>
        </row>
        <row r="3756">
          <cell r="G3756">
            <v>-10.409800000000001</v>
          </cell>
          <cell r="H3756">
            <v>-1.24E-2</v>
          </cell>
        </row>
        <row r="3757">
          <cell r="G3757">
            <v>-10.349299999999999</v>
          </cell>
          <cell r="H3757">
            <v>-1.09E-2</v>
          </cell>
        </row>
        <row r="3758">
          <cell r="G3758">
            <v>-10.287100000000001</v>
          </cell>
          <cell r="H3758">
            <v>1.9E-3</v>
          </cell>
        </row>
        <row r="3759">
          <cell r="G3759">
            <v>-10.225300000000001</v>
          </cell>
          <cell r="H3759">
            <v>2.7000000000000001E-3</v>
          </cell>
        </row>
        <row r="3760">
          <cell r="G3760">
            <v>-10.165800000000001</v>
          </cell>
          <cell r="H3760">
            <v>5.4000000000000003E-3</v>
          </cell>
        </row>
        <row r="3761">
          <cell r="G3761">
            <v>-10.7783</v>
          </cell>
          <cell r="H3761">
            <v>-5.8999999999999999E-3</v>
          </cell>
        </row>
        <row r="3762">
          <cell r="G3762">
            <v>-10.7156</v>
          </cell>
          <cell r="H3762">
            <v>1.8499999999999999E-2</v>
          </cell>
        </row>
        <row r="3763">
          <cell r="G3763">
            <v>-10.651199999999999</v>
          </cell>
          <cell r="H3763">
            <v>1.2800000000000001E-2</v>
          </cell>
        </row>
        <row r="3764">
          <cell r="G3764">
            <v>-10.5871</v>
          </cell>
          <cell r="H3764">
            <v>1.34E-2</v>
          </cell>
        </row>
        <row r="3765">
          <cell r="G3765">
            <v>-10.5296</v>
          </cell>
          <cell r="H3765">
            <v>1.95E-2</v>
          </cell>
        </row>
        <row r="3766">
          <cell r="G3766">
            <v>-10.4663</v>
          </cell>
          <cell r="H3766">
            <v>6.7000000000000002E-3</v>
          </cell>
        </row>
        <row r="3767">
          <cell r="G3767">
            <v>-10.4054</v>
          </cell>
          <cell r="H3767">
            <v>-2.5100000000000001E-2</v>
          </cell>
        </row>
        <row r="3768">
          <cell r="G3768">
            <v>-10.3428</v>
          </cell>
          <cell r="H3768">
            <v>-1.2699999999999999E-2</v>
          </cell>
        </row>
        <row r="3769">
          <cell r="G3769">
            <v>-10.282500000000001</v>
          </cell>
          <cell r="H3769">
            <v>-1.11E-2</v>
          </cell>
        </row>
        <row r="3770">
          <cell r="G3770">
            <v>-10.220700000000001</v>
          </cell>
          <cell r="H3770">
            <v>8.0000000000000004E-4</v>
          </cell>
        </row>
        <row r="3771">
          <cell r="G3771">
            <v>-10.1592</v>
          </cell>
          <cell r="H3771">
            <v>1.5E-3</v>
          </cell>
        </row>
        <row r="3772">
          <cell r="G3772">
            <v>-10.1</v>
          </cell>
          <cell r="H3772">
            <v>4.1000000000000003E-3</v>
          </cell>
        </row>
        <row r="3773">
          <cell r="G3773">
            <v>-10.039199999999999</v>
          </cell>
          <cell r="H3773">
            <v>-5.4999999999999997E-3</v>
          </cell>
        </row>
        <row r="3774">
          <cell r="G3774">
            <v>-9.9807000000000006</v>
          </cell>
          <cell r="H3774">
            <v>1.6E-2</v>
          </cell>
        </row>
        <row r="3775">
          <cell r="G3775">
            <v>-9.9207000000000001</v>
          </cell>
          <cell r="H3775">
            <v>1.12E-2</v>
          </cell>
        </row>
        <row r="3776">
          <cell r="G3776">
            <v>-9.8609000000000009</v>
          </cell>
          <cell r="H3776">
            <v>1.21E-2</v>
          </cell>
        </row>
        <row r="3777">
          <cell r="G3777">
            <v>-9.8072999999999997</v>
          </cell>
          <cell r="H3777">
            <v>1.7399999999999999E-2</v>
          </cell>
        </row>
        <row r="3778">
          <cell r="G3778">
            <v>-9.7482000000000006</v>
          </cell>
          <cell r="H3778">
            <v>5.5999999999999999E-3</v>
          </cell>
        </row>
        <row r="3779">
          <cell r="G3779">
            <v>-9.6911000000000005</v>
          </cell>
          <cell r="H3779">
            <v>-2.2800000000000001E-2</v>
          </cell>
        </row>
        <row r="3780">
          <cell r="G3780">
            <v>-9.6324000000000005</v>
          </cell>
          <cell r="H3780">
            <v>-1.18E-2</v>
          </cell>
        </row>
        <row r="3781">
          <cell r="G3781">
            <v>-9.5759000000000007</v>
          </cell>
          <cell r="H3781">
            <v>-1.03E-2</v>
          </cell>
        </row>
        <row r="3782">
          <cell r="G3782">
            <v>-9.5178999999999991</v>
          </cell>
          <cell r="H3782">
            <v>-2.0000000000000001E-4</v>
          </cell>
        </row>
        <row r="3783">
          <cell r="G3783">
            <v>-9.4602000000000004</v>
          </cell>
          <cell r="H3783">
            <v>4.0000000000000002E-4</v>
          </cell>
        </row>
        <row r="3784">
          <cell r="G3784">
            <v>-9.4047000000000001</v>
          </cell>
          <cell r="H3784">
            <v>2.5999999999999999E-3</v>
          </cell>
        </row>
        <row r="3785">
          <cell r="G3785">
            <v>-9.9319000000000006</v>
          </cell>
          <cell r="H3785">
            <v>-5.4999999999999997E-3</v>
          </cell>
        </row>
        <row r="3786">
          <cell r="G3786">
            <v>-9.8735999999999997</v>
          </cell>
          <cell r="H3786">
            <v>1.47E-2</v>
          </cell>
        </row>
        <row r="3787">
          <cell r="G3787">
            <v>-9.8137000000000008</v>
          </cell>
          <cell r="H3787">
            <v>1.04E-2</v>
          </cell>
        </row>
        <row r="3788">
          <cell r="G3788">
            <v>-9.7540999999999993</v>
          </cell>
          <cell r="H3788">
            <v>1.18E-2</v>
          </cell>
        </row>
        <row r="3789">
          <cell r="G3789">
            <v>-9.6987000000000005</v>
          </cell>
          <cell r="H3789">
            <v>1.6799999999999999E-2</v>
          </cell>
        </row>
        <row r="3790">
          <cell r="G3790">
            <v>-9.6397999999999993</v>
          </cell>
          <cell r="H3790">
            <v>5.1000000000000004E-3</v>
          </cell>
        </row>
        <row r="3791">
          <cell r="G3791">
            <v>-9.5831999999999997</v>
          </cell>
          <cell r="H3791">
            <v>-2.24E-2</v>
          </cell>
        </row>
        <row r="3792">
          <cell r="G3792">
            <v>-9.5249000000000006</v>
          </cell>
          <cell r="H3792">
            <v>-1.2E-2</v>
          </cell>
        </row>
        <row r="3793">
          <cell r="G3793">
            <v>-9.4688999999999997</v>
          </cell>
          <cell r="H3793">
            <v>-1.0500000000000001E-2</v>
          </cell>
        </row>
        <row r="3794">
          <cell r="G3794">
            <v>-9.4114000000000004</v>
          </cell>
          <cell r="H3794">
            <v>-1.1000000000000001E-3</v>
          </cell>
        </row>
        <row r="3795">
          <cell r="G3795">
            <v>-9.3542000000000005</v>
          </cell>
          <cell r="H3795">
            <v>-5.0000000000000001E-4</v>
          </cell>
        </row>
        <row r="3796">
          <cell r="G3796">
            <v>-9.2990999999999993</v>
          </cell>
          <cell r="H3796">
            <v>1.6000000000000001E-3</v>
          </cell>
        </row>
        <row r="3797">
          <cell r="G3797">
            <v>-9.2425999999999995</v>
          </cell>
          <cell r="H3797">
            <v>-5.1999999999999998E-3</v>
          </cell>
        </row>
        <row r="3798">
          <cell r="G3798">
            <v>-9.1881000000000004</v>
          </cell>
          <cell r="H3798">
            <v>1.2999999999999999E-2</v>
          </cell>
        </row>
        <row r="3799">
          <cell r="G3799">
            <v>-9.1321999999999992</v>
          </cell>
          <cell r="H3799">
            <v>9.2999999999999992E-3</v>
          </cell>
        </row>
        <row r="3800">
          <cell r="G3800">
            <v>-9.0767000000000007</v>
          </cell>
          <cell r="H3800">
            <v>1.09E-2</v>
          </cell>
        </row>
        <row r="3801">
          <cell r="G3801">
            <v>-9.0266999999999999</v>
          </cell>
          <cell r="H3801">
            <v>1.5299999999999999E-2</v>
          </cell>
        </row>
        <row r="3802">
          <cell r="G3802">
            <v>-8.9718</v>
          </cell>
          <cell r="H3802">
            <v>5.0000000000000001E-3</v>
          </cell>
        </row>
        <row r="3803">
          <cell r="G3803">
            <v>-8.9189000000000007</v>
          </cell>
          <cell r="H3803">
            <v>-0.02</v>
          </cell>
        </row>
        <row r="3804">
          <cell r="G3804">
            <v>-8.8645999999999994</v>
          </cell>
          <cell r="H3804">
            <v>-1.03E-2</v>
          </cell>
        </row>
        <row r="3805">
          <cell r="G3805">
            <v>-8.8123000000000005</v>
          </cell>
          <cell r="H3805">
            <v>-8.9999999999999993E-3</v>
          </cell>
        </row>
        <row r="3806">
          <cell r="G3806">
            <v>-8.7585999999999995</v>
          </cell>
          <cell r="H3806">
            <v>-2.0000000000000001E-4</v>
          </cell>
        </row>
        <row r="3807">
          <cell r="G3807">
            <v>-8.7051999999999996</v>
          </cell>
          <cell r="H3807">
            <v>2.9999999999999997E-4</v>
          </cell>
        </row>
        <row r="3808">
          <cell r="G3808">
            <v>-8.6538000000000004</v>
          </cell>
          <cell r="H3808">
            <v>2.3E-3</v>
          </cell>
        </row>
        <row r="3809">
          <cell r="G3809">
            <v>-8.6010000000000009</v>
          </cell>
          <cell r="H3809">
            <v>-4.5999999999999999E-3</v>
          </cell>
        </row>
        <row r="3810">
          <cell r="G3810">
            <v>-8.5503</v>
          </cell>
          <cell r="H3810">
            <v>1.23E-2</v>
          </cell>
        </row>
        <row r="3811">
          <cell r="G3811">
            <v>-8.4981000000000009</v>
          </cell>
          <cell r="H3811">
            <v>8.6999999999999994E-3</v>
          </cell>
        </row>
        <row r="3812">
          <cell r="G3812">
            <v>-8.4461999999999993</v>
          </cell>
          <cell r="H3812">
            <v>0.01</v>
          </cell>
        </row>
        <row r="3813">
          <cell r="G3813">
            <v>-8.3995999999999995</v>
          </cell>
          <cell r="H3813">
            <v>1.3299999999999999E-2</v>
          </cell>
        </row>
        <row r="3814">
          <cell r="G3814">
            <v>-8.3483999999999998</v>
          </cell>
          <cell r="H3814">
            <v>4.4000000000000003E-3</v>
          </cell>
        </row>
        <row r="3815">
          <cell r="G3815">
            <v>-8.2997999999999994</v>
          </cell>
          <cell r="H3815">
            <v>-1.7299999999999999E-2</v>
          </cell>
        </row>
        <row r="3816">
          <cell r="G3816">
            <v>-8.25</v>
          </cell>
          <cell r="H3816">
            <v>-8.6E-3</v>
          </cell>
        </row>
        <row r="3817">
          <cell r="G3817">
            <v>-8.2020999999999997</v>
          </cell>
          <cell r="H3817">
            <v>-7.4999999999999997E-3</v>
          </cell>
        </row>
        <row r="3818">
          <cell r="G3818">
            <v>-8.1530000000000005</v>
          </cell>
          <cell r="H3818">
            <v>2.0000000000000001E-4</v>
          </cell>
        </row>
        <row r="3819">
          <cell r="G3819">
            <v>-8.1041000000000007</v>
          </cell>
          <cell r="H3819">
            <v>5.9999999999999995E-4</v>
          </cell>
        </row>
        <row r="3820">
          <cell r="G3820">
            <v>-8.0571000000000002</v>
          </cell>
          <cell r="H3820">
            <v>2.3E-3</v>
          </cell>
        </row>
        <row r="3821">
          <cell r="G3821">
            <v>-361.56369999999998</v>
          </cell>
          <cell r="H3821">
            <v>-1.1309</v>
          </cell>
        </row>
        <row r="3822">
          <cell r="G3822">
            <v>-318.60180000000003</v>
          </cell>
          <cell r="H3822">
            <v>-1.7584</v>
          </cell>
        </row>
        <row r="3823">
          <cell r="G3823">
            <v>-305.16750000000002</v>
          </cell>
          <cell r="H3823">
            <v>-1.0425</v>
          </cell>
        </row>
        <row r="3824">
          <cell r="G3824">
            <v>-312.04480000000001</v>
          </cell>
          <cell r="H3824">
            <v>-0.22020000000000001</v>
          </cell>
        </row>
        <row r="3825">
          <cell r="G3825">
            <v>-270.39920000000001</v>
          </cell>
          <cell r="H3825">
            <v>0.1938</v>
          </cell>
        </row>
        <row r="3826">
          <cell r="G3826">
            <v>-355.69490000000002</v>
          </cell>
          <cell r="H3826">
            <v>0.26419999999999999</v>
          </cell>
        </row>
        <row r="3827">
          <cell r="G3827">
            <v>-365.47550000000001</v>
          </cell>
          <cell r="H3827">
            <v>0.30909999999999999</v>
          </cell>
        </row>
        <row r="3828">
          <cell r="G3828">
            <v>149.0437</v>
          </cell>
          <cell r="H3828">
            <v>-0.26479999999999998</v>
          </cell>
        </row>
        <row r="3829">
          <cell r="G3829">
            <v>154.10589999999999</v>
          </cell>
          <cell r="H3829">
            <v>-0.61599999999999999</v>
          </cell>
        </row>
        <row r="3830">
          <cell r="G3830">
            <v>145.13839999999999</v>
          </cell>
          <cell r="H3830">
            <v>-0.58220000000000005</v>
          </cell>
        </row>
        <row r="3831">
          <cell r="G3831">
            <v>130.78659999999999</v>
          </cell>
          <cell r="H3831">
            <v>-0.4657</v>
          </cell>
        </row>
        <row r="3832">
          <cell r="G3832">
            <v>143.88310000000001</v>
          </cell>
          <cell r="H3832">
            <v>0.25230000000000002</v>
          </cell>
        </row>
        <row r="3833">
          <cell r="G3833">
            <v>55.447699999999998</v>
          </cell>
          <cell r="H3833">
            <v>0.1812</v>
          </cell>
        </row>
        <row r="3834">
          <cell r="G3834">
            <v>57.206299999999999</v>
          </cell>
          <cell r="H3834">
            <v>0.3246</v>
          </cell>
        </row>
        <row r="3835">
          <cell r="G3835">
            <v>55.273899999999998</v>
          </cell>
          <cell r="H3835">
            <v>0.1903</v>
          </cell>
        </row>
        <row r="3836">
          <cell r="G3836">
            <v>56.786499999999997</v>
          </cell>
          <cell r="H3836">
            <v>4.0500000000000001E-2</v>
          </cell>
        </row>
        <row r="3837">
          <cell r="G3837">
            <v>56.438699999999997</v>
          </cell>
          <cell r="H3837">
            <v>-4.3900000000000002E-2</v>
          </cell>
        </row>
        <row r="3838">
          <cell r="G3838">
            <v>54.251100000000001</v>
          </cell>
          <cell r="H3838">
            <v>-4.3400000000000001E-2</v>
          </cell>
        </row>
        <row r="3839">
          <cell r="G3839">
            <v>55.728900000000003</v>
          </cell>
          <cell r="H3839">
            <v>-5.0900000000000001E-2</v>
          </cell>
        </row>
        <row r="3840">
          <cell r="G3840">
            <v>-0.1167</v>
          </cell>
          <cell r="H3840">
            <v>2.0000000000000001E-4</v>
          </cell>
        </row>
        <row r="3841">
          <cell r="G3841">
            <v>0</v>
          </cell>
          <cell r="H3841">
            <v>0</v>
          </cell>
        </row>
        <row r="3842">
          <cell r="G3842">
            <v>0</v>
          </cell>
          <cell r="H3842">
            <v>0</v>
          </cell>
        </row>
        <row r="3843">
          <cell r="G3843">
            <v>0</v>
          </cell>
          <cell r="H3843">
            <v>0</v>
          </cell>
        </row>
        <row r="3844">
          <cell r="G3844">
            <v>-0.16689999999999999</v>
          </cell>
          <cell r="H3844">
            <v>-2.9999999999999997E-4</v>
          </cell>
        </row>
        <row r="3845">
          <cell r="G3845">
            <v>-0.13730000000000001</v>
          </cell>
          <cell r="H3845">
            <v>-5.0000000000000001E-4</v>
          </cell>
        </row>
        <row r="3846">
          <cell r="G3846">
            <v>-9.98E-2</v>
          </cell>
          <cell r="H3846">
            <v>-5.9999999999999995E-4</v>
          </cell>
        </row>
        <row r="3847">
          <cell r="G3847">
            <v>-9.6699999999999994E-2</v>
          </cell>
          <cell r="H3847">
            <v>-2.9999999999999997E-4</v>
          </cell>
        </row>
        <row r="3848">
          <cell r="G3848">
            <v>-9.6600000000000005E-2</v>
          </cell>
          <cell r="H3848">
            <v>-1E-4</v>
          </cell>
        </row>
        <row r="3849">
          <cell r="G3849">
            <v>-9.3600000000000003E-2</v>
          </cell>
          <cell r="H3849">
            <v>1E-4</v>
          </cell>
        </row>
        <row r="3850">
          <cell r="G3850">
            <v>-0.1</v>
          </cell>
          <cell r="H3850">
            <v>1E-4</v>
          </cell>
        </row>
        <row r="3851">
          <cell r="G3851">
            <v>-8.7599999999999997E-2</v>
          </cell>
          <cell r="H3851">
            <v>1E-4</v>
          </cell>
        </row>
        <row r="3852">
          <cell r="G3852">
            <v>-0.1087</v>
          </cell>
          <cell r="H3852">
            <v>2.0000000000000001E-4</v>
          </cell>
        </row>
        <row r="3853">
          <cell r="G3853">
            <v>16.447900000000001</v>
          </cell>
          <cell r="H3853">
            <v>-5.8900000000000001E-2</v>
          </cell>
        </row>
        <row r="3854">
          <cell r="G3854">
            <v>16.128799999999998</v>
          </cell>
          <cell r="H3854">
            <v>-0.1764</v>
          </cell>
        </row>
        <row r="3855">
          <cell r="G3855">
            <v>15.706</v>
          </cell>
          <cell r="H3855">
            <v>0</v>
          </cell>
        </row>
        <row r="3856">
          <cell r="G3856">
            <v>15.3809</v>
          </cell>
          <cell r="H3856">
            <v>0</v>
          </cell>
        </row>
        <row r="3857">
          <cell r="G3857">
            <v>15.011900000000001</v>
          </cell>
          <cell r="H3857">
            <v>0</v>
          </cell>
        </row>
        <row r="3858">
          <cell r="G3858">
            <v>14.6151</v>
          </cell>
          <cell r="H3858">
            <v>0</v>
          </cell>
        </row>
        <row r="3859">
          <cell r="G3859">
            <v>14.4255</v>
          </cell>
          <cell r="H3859">
            <v>0</v>
          </cell>
        </row>
        <row r="3860">
          <cell r="G3860">
            <v>7.4846000000000004</v>
          </cell>
          <cell r="H3860">
            <v>-0.32240000000000002</v>
          </cell>
        </row>
        <row r="3861">
          <cell r="G3861">
            <v>6.9503000000000004</v>
          </cell>
          <cell r="H3861">
            <v>5.1700000000000003E-2</v>
          </cell>
        </row>
        <row r="3862">
          <cell r="G3862">
            <v>6.7568999999999999</v>
          </cell>
          <cell r="H3862">
            <v>8.5800000000000001E-2</v>
          </cell>
        </row>
        <row r="3863">
          <cell r="G3863">
            <v>7.0149999999999997</v>
          </cell>
          <cell r="H3863">
            <v>6.1999999999999998E-3</v>
          </cell>
        </row>
        <row r="3864">
          <cell r="G3864">
            <v>6.2854999999999999</v>
          </cell>
          <cell r="H3864">
            <v>-0.12959999999999999</v>
          </cell>
        </row>
        <row r="3865">
          <cell r="G3865">
            <v>13.462</v>
          </cell>
          <cell r="H3865">
            <v>-5.0500000000000003E-2</v>
          </cell>
        </row>
        <row r="3866">
          <cell r="G3866">
            <v>13.174799999999999</v>
          </cell>
          <cell r="H3866">
            <v>-0.15049999999999999</v>
          </cell>
        </row>
        <row r="3867">
          <cell r="G3867">
            <v>12.8087</v>
          </cell>
          <cell r="H3867">
            <v>0</v>
          </cell>
        </row>
        <row r="3868">
          <cell r="G3868">
            <v>12.648</v>
          </cell>
          <cell r="H3868">
            <v>0</v>
          </cell>
        </row>
        <row r="3869">
          <cell r="G3869">
            <v>12.452500000000001</v>
          </cell>
          <cell r="H3869">
            <v>0</v>
          </cell>
        </row>
        <row r="3870">
          <cell r="G3870">
            <v>12.104900000000001</v>
          </cell>
          <cell r="H3870">
            <v>0</v>
          </cell>
        </row>
        <row r="3871">
          <cell r="G3871">
            <v>11.9511</v>
          </cell>
          <cell r="H3871">
            <v>0</v>
          </cell>
        </row>
        <row r="3872">
          <cell r="G3872">
            <v>10.674200000000001</v>
          </cell>
          <cell r="H3872">
            <v>-0.44569999999999999</v>
          </cell>
        </row>
        <row r="3873">
          <cell r="G3873">
            <v>10.497999999999999</v>
          </cell>
          <cell r="H3873">
            <v>7.8299999999999995E-2</v>
          </cell>
        </row>
        <row r="3874">
          <cell r="G3874">
            <v>5.8372000000000002</v>
          </cell>
          <cell r="H3874">
            <v>7.0300000000000001E-2</v>
          </cell>
        </row>
        <row r="3875">
          <cell r="G3875">
            <v>5.6094999999999997</v>
          </cell>
          <cell r="H3875">
            <v>5.8999999999999999E-3</v>
          </cell>
        </row>
        <row r="3876">
          <cell r="G3876">
            <v>5.7691999999999997</v>
          </cell>
          <cell r="H3876">
            <v>-0.1157</v>
          </cell>
        </row>
        <row r="3877">
          <cell r="G3877">
            <v>5.8098000000000001</v>
          </cell>
          <cell r="H3877">
            <v>-2.1999999999999999E-2</v>
          </cell>
        </row>
        <row r="3878">
          <cell r="G3878">
            <v>5.7001999999999997</v>
          </cell>
          <cell r="H3878">
            <v>-6.59E-2</v>
          </cell>
        </row>
        <row r="3879">
          <cell r="G3879">
            <v>5.4828000000000001</v>
          </cell>
          <cell r="H3879">
            <v>0</v>
          </cell>
        </row>
        <row r="3880">
          <cell r="G3880">
            <v>5.6322999999999999</v>
          </cell>
          <cell r="H3880">
            <v>0</v>
          </cell>
        </row>
        <row r="3881">
          <cell r="G3881">
            <v>5.5983000000000001</v>
          </cell>
          <cell r="H3881">
            <v>0</v>
          </cell>
        </row>
        <row r="3882">
          <cell r="G3882">
            <v>5.3849</v>
          </cell>
          <cell r="H3882">
            <v>0</v>
          </cell>
        </row>
        <row r="3883">
          <cell r="G3883">
            <v>5.5319000000000003</v>
          </cell>
          <cell r="H3883">
            <v>0</v>
          </cell>
        </row>
        <row r="3884">
          <cell r="G3884">
            <v>1.3186</v>
          </cell>
          <cell r="H3884">
            <v>-5.2699999999999997E-2</v>
          </cell>
        </row>
        <row r="3885">
          <cell r="G3885">
            <v>1.3546</v>
          </cell>
          <cell r="H3885">
            <v>9.5999999999999992E-3</v>
          </cell>
        </row>
        <row r="3886">
          <cell r="G3886">
            <v>1.3464</v>
          </cell>
          <cell r="H3886">
            <v>1.5599999999999999E-2</v>
          </cell>
        </row>
        <row r="3887">
          <cell r="G3887">
            <v>1.2088000000000001</v>
          </cell>
          <cell r="H3887">
            <v>1.2999999999999999E-3</v>
          </cell>
        </row>
        <row r="3888">
          <cell r="G3888">
            <v>1.331</v>
          </cell>
          <cell r="H3888">
            <v>-2.0899999999999998E-2</v>
          </cell>
        </row>
        <row r="3889">
          <cell r="G3889">
            <v>1.2803</v>
          </cell>
          <cell r="H3889">
            <v>-7.6E-3</v>
          </cell>
        </row>
        <row r="3890">
          <cell r="G3890">
            <v>1.3152999999999999</v>
          </cell>
          <cell r="H3890">
            <v>-2.3599999999999999E-2</v>
          </cell>
        </row>
        <row r="3891">
          <cell r="G3891">
            <v>1.2653000000000001</v>
          </cell>
          <cell r="H3891">
            <v>0</v>
          </cell>
        </row>
        <row r="3892">
          <cell r="G3892">
            <v>1.2999000000000001</v>
          </cell>
          <cell r="H3892">
            <v>0</v>
          </cell>
        </row>
        <row r="3893">
          <cell r="G3893">
            <v>1.2921</v>
          </cell>
          <cell r="H3893">
            <v>0</v>
          </cell>
        </row>
        <row r="3894">
          <cell r="G3894">
            <v>1.2428999999999999</v>
          </cell>
          <cell r="H3894">
            <v>0</v>
          </cell>
        </row>
        <row r="3895">
          <cell r="G3895">
            <v>1.2768999999999999</v>
          </cell>
          <cell r="H3895">
            <v>0</v>
          </cell>
        </row>
        <row r="3896">
          <cell r="G3896">
            <v>19.801300000000001</v>
          </cell>
          <cell r="H3896">
            <v>-0.20250000000000001</v>
          </cell>
        </row>
        <row r="3897">
          <cell r="G3897">
            <v>18.9055</v>
          </cell>
          <cell r="H3897">
            <v>0</v>
          </cell>
        </row>
        <row r="3898">
          <cell r="G3898">
            <v>11.466900000000001</v>
          </cell>
          <cell r="H3898">
            <v>0</v>
          </cell>
        </row>
        <row r="3899">
          <cell r="G3899">
            <v>9.1769999999999996</v>
          </cell>
          <cell r="H3899">
            <v>-1.37E-2</v>
          </cell>
        </row>
        <row r="3900">
          <cell r="G3900">
            <v>7.9229000000000003</v>
          </cell>
          <cell r="H3900">
            <v>-1.12E-2</v>
          </cell>
        </row>
        <row r="3901">
          <cell r="G3901">
            <v>4.8794000000000004</v>
          </cell>
          <cell r="H3901">
            <v>-7.0000000000000001E-3</v>
          </cell>
        </row>
        <row r="3902">
          <cell r="G3902">
            <v>3.0013000000000001</v>
          </cell>
          <cell r="H3902">
            <v>-1.2800000000000001E-2</v>
          </cell>
        </row>
        <row r="3903">
          <cell r="G3903">
            <v>-0.3049</v>
          </cell>
          <cell r="H3903">
            <v>0</v>
          </cell>
        </row>
        <row r="3904">
          <cell r="G3904">
            <v>-1.1737</v>
          </cell>
          <cell r="H3904">
            <v>0</v>
          </cell>
        </row>
        <row r="3905">
          <cell r="G3905">
            <v>-1.7487999999999999</v>
          </cell>
          <cell r="H3905">
            <v>0</v>
          </cell>
        </row>
        <row r="3906">
          <cell r="G3906">
            <v>-1.0417000000000001</v>
          </cell>
          <cell r="H3906">
            <v>0</v>
          </cell>
        </row>
        <row r="3907">
          <cell r="G3907">
            <v>-2.7132999999999998</v>
          </cell>
          <cell r="H3907">
            <v>0</v>
          </cell>
        </row>
        <row r="3908">
          <cell r="G3908">
            <v>7.9443999999999999</v>
          </cell>
          <cell r="H3908">
            <v>-8.2199999999999995E-2</v>
          </cell>
        </row>
        <row r="3909">
          <cell r="G3909">
            <v>7.4295999999999998</v>
          </cell>
          <cell r="H3909">
            <v>0</v>
          </cell>
        </row>
        <row r="3910">
          <cell r="G3910">
            <v>6.8093000000000004</v>
          </cell>
          <cell r="H3910">
            <v>0</v>
          </cell>
        </row>
        <row r="3911">
          <cell r="G3911">
            <v>6.4987000000000004</v>
          </cell>
          <cell r="H3911">
            <v>-1.0200000000000001E-2</v>
          </cell>
        </row>
        <row r="3912">
          <cell r="G3912">
            <v>5.9867999999999997</v>
          </cell>
          <cell r="H3912">
            <v>-8.8000000000000005E-3</v>
          </cell>
        </row>
        <row r="3913">
          <cell r="G3913">
            <v>5.4661</v>
          </cell>
          <cell r="H3913">
            <v>-8.0999999999999996E-3</v>
          </cell>
        </row>
        <row r="3914">
          <cell r="G3914">
            <v>4.6043000000000003</v>
          </cell>
          <cell r="H3914">
            <v>-1.9900000000000001E-2</v>
          </cell>
        </row>
        <row r="3915">
          <cell r="G3915">
            <v>4.1890000000000001</v>
          </cell>
          <cell r="H3915">
            <v>0</v>
          </cell>
        </row>
        <row r="3916">
          <cell r="G3916">
            <v>3.8607</v>
          </cell>
          <cell r="H3916">
            <v>0</v>
          </cell>
        </row>
        <row r="3917">
          <cell r="G3917">
            <v>0.72050000000000003</v>
          </cell>
          <cell r="H3917">
            <v>0</v>
          </cell>
        </row>
        <row r="3918">
          <cell r="G3918">
            <v>0.64680000000000004</v>
          </cell>
          <cell r="H3918">
            <v>0</v>
          </cell>
        </row>
        <row r="3919">
          <cell r="G3919">
            <v>0.71209999999999996</v>
          </cell>
          <cell r="H3919">
            <v>0</v>
          </cell>
        </row>
        <row r="3920">
          <cell r="G3920">
            <v>0.68489999999999995</v>
          </cell>
          <cell r="H3920">
            <v>-6.8999999999999999E-3</v>
          </cell>
        </row>
        <row r="3921">
          <cell r="G3921">
            <v>0.7036</v>
          </cell>
          <cell r="H3921">
            <v>0</v>
          </cell>
        </row>
        <row r="3922">
          <cell r="G3922">
            <v>0.67669999999999997</v>
          </cell>
          <cell r="H3922">
            <v>0</v>
          </cell>
        </row>
        <row r="3923">
          <cell r="G3923">
            <v>0.69520000000000004</v>
          </cell>
          <cell r="H3923">
            <v>-1.1000000000000001E-3</v>
          </cell>
        </row>
        <row r="3924">
          <cell r="G3924">
            <v>0.69099999999999995</v>
          </cell>
          <cell r="H3924">
            <v>-1E-3</v>
          </cell>
        </row>
        <row r="3925">
          <cell r="G3925">
            <v>0.66469999999999996</v>
          </cell>
          <cell r="H3925">
            <v>-1E-3</v>
          </cell>
        </row>
        <row r="3926">
          <cell r="G3926">
            <v>0.68279999999999996</v>
          </cell>
          <cell r="H3926">
            <v>-2.8E-3</v>
          </cell>
        </row>
        <row r="3927">
          <cell r="G3927">
            <v>0.65680000000000005</v>
          </cell>
          <cell r="H3927">
            <v>0</v>
          </cell>
        </row>
        <row r="3928">
          <cell r="G3928">
            <v>0.67469999999999997</v>
          </cell>
          <cell r="H3928">
            <v>0</v>
          </cell>
        </row>
        <row r="3929">
          <cell r="G3929">
            <v>0.67069999999999996</v>
          </cell>
          <cell r="H3929">
            <v>0</v>
          </cell>
        </row>
        <row r="3930">
          <cell r="G3930">
            <v>0.60209999999999997</v>
          </cell>
          <cell r="H3930">
            <v>0</v>
          </cell>
        </row>
        <row r="3931">
          <cell r="G3931">
            <v>0.66300000000000003</v>
          </cell>
          <cell r="H3931">
            <v>0</v>
          </cell>
        </row>
        <row r="3932">
          <cell r="G3932">
            <v>0.63770000000000004</v>
          </cell>
          <cell r="H3932">
            <v>-6.4000000000000003E-3</v>
          </cell>
        </row>
        <row r="3933">
          <cell r="G3933">
            <v>0.6552</v>
          </cell>
          <cell r="H3933">
            <v>0</v>
          </cell>
        </row>
        <row r="3934">
          <cell r="G3934">
            <v>0.63019999999999998</v>
          </cell>
          <cell r="H3934">
            <v>0</v>
          </cell>
        </row>
        <row r="3935">
          <cell r="G3935">
            <v>0.64749999999999996</v>
          </cell>
          <cell r="H3935">
            <v>-1E-3</v>
          </cell>
        </row>
        <row r="3936">
          <cell r="G3936">
            <v>0.64359999999999995</v>
          </cell>
          <cell r="H3936">
            <v>-8.9999999999999998E-4</v>
          </cell>
        </row>
        <row r="3937">
          <cell r="G3937">
            <v>0.61909999999999998</v>
          </cell>
          <cell r="H3937">
            <v>-8.9999999999999998E-4</v>
          </cell>
        </row>
        <row r="3938">
          <cell r="G3938">
            <v>0.6361</v>
          </cell>
          <cell r="H3938">
            <v>-2.5999999999999999E-3</v>
          </cell>
        </row>
        <row r="3939">
          <cell r="G3939">
            <v>105.0981</v>
          </cell>
          <cell r="H3939">
            <v>-0.1198</v>
          </cell>
        </row>
        <row r="3940">
          <cell r="G3940">
            <v>598.56560000000002</v>
          </cell>
          <cell r="H3940">
            <v>0</v>
          </cell>
        </row>
        <row r="3941">
          <cell r="G3941">
            <v>613.65070000000003</v>
          </cell>
          <cell r="H3941">
            <v>0</v>
          </cell>
        </row>
        <row r="3942">
          <cell r="G3942">
            <v>618.08199999999999</v>
          </cell>
          <cell r="H3942">
            <v>0</v>
          </cell>
        </row>
        <row r="3943">
          <cell r="G3943">
            <v>614.42780000000005</v>
          </cell>
          <cell r="H3943">
            <v>0</v>
          </cell>
        </row>
        <row r="3944">
          <cell r="G3944">
            <v>655.64859999999999</v>
          </cell>
          <cell r="H3944">
            <v>0</v>
          </cell>
        </row>
        <row r="3945">
          <cell r="G3945">
            <v>607.82600000000002</v>
          </cell>
          <cell r="H3945">
            <v>0</v>
          </cell>
        </row>
        <row r="3946">
          <cell r="G3946">
            <v>-293.1003</v>
          </cell>
          <cell r="H3946">
            <v>0</v>
          </cell>
        </row>
        <row r="3947">
          <cell r="G3947">
            <v>-299.76150000000001</v>
          </cell>
          <cell r="H3947">
            <v>0</v>
          </cell>
        </row>
        <row r="3948">
          <cell r="G3948">
            <v>-330.97050000000002</v>
          </cell>
          <cell r="H3948">
            <v>0</v>
          </cell>
        </row>
        <row r="3949">
          <cell r="G3949">
            <v>-300.44319999999999</v>
          </cell>
          <cell r="H3949">
            <v>-0.16489999999999999</v>
          </cell>
        </row>
        <row r="3950">
          <cell r="G3950">
            <v>-331.39229999999998</v>
          </cell>
          <cell r="H3950">
            <v>-1.2689999999999999</v>
          </cell>
        </row>
        <row r="3951">
          <cell r="G3951">
            <v>-2.7703000000000002</v>
          </cell>
          <cell r="H3951">
            <v>3.3E-3</v>
          </cell>
        </row>
        <row r="3952">
          <cell r="G3952">
            <v>-1.6559999999999999</v>
          </cell>
          <cell r="H3952">
            <v>0</v>
          </cell>
        </row>
        <row r="3953">
          <cell r="G3953">
            <v>1.1066</v>
          </cell>
          <cell r="H3953">
            <v>0</v>
          </cell>
        </row>
        <row r="3954">
          <cell r="G3954">
            <v>-0.78039999999999998</v>
          </cell>
          <cell r="H3954">
            <v>0</v>
          </cell>
        </row>
        <row r="3955">
          <cell r="G3955">
            <v>-1.4776</v>
          </cell>
          <cell r="H3955">
            <v>0</v>
          </cell>
        </row>
        <row r="3956">
          <cell r="G3956">
            <v>-0.14349999999999999</v>
          </cell>
          <cell r="H3956">
            <v>0</v>
          </cell>
        </row>
        <row r="3957">
          <cell r="G3957">
            <v>-1.7263999999999999</v>
          </cell>
          <cell r="H3957">
            <v>0</v>
          </cell>
        </row>
        <row r="3958">
          <cell r="G3958">
            <v>-15.417400000000001</v>
          </cell>
          <cell r="H3958">
            <v>0</v>
          </cell>
        </row>
        <row r="3959">
          <cell r="G3959">
            <v>-18.3673</v>
          </cell>
          <cell r="H3959">
            <v>0</v>
          </cell>
        </row>
        <row r="3960">
          <cell r="G3960">
            <v>-81.007199999999997</v>
          </cell>
          <cell r="H3960">
            <v>0</v>
          </cell>
        </row>
        <row r="3961">
          <cell r="G3961">
            <v>-76.747600000000006</v>
          </cell>
          <cell r="H3961">
            <v>-4.36E-2</v>
          </cell>
        </row>
        <row r="3962">
          <cell r="G3962">
            <v>-79.042299999999997</v>
          </cell>
          <cell r="H3962">
            <v>-0.30330000000000001</v>
          </cell>
        </row>
        <row r="3963">
          <cell r="G3963">
            <v>-79.548000000000002</v>
          </cell>
          <cell r="H3963">
            <v>9.8100000000000007E-2</v>
          </cell>
        </row>
        <row r="3964">
          <cell r="G3964">
            <v>-80.227800000000002</v>
          </cell>
          <cell r="H3964">
            <v>0</v>
          </cell>
        </row>
        <row r="3965">
          <cell r="G3965">
            <v>-77.160600000000002</v>
          </cell>
          <cell r="H3965">
            <v>0</v>
          </cell>
        </row>
        <row r="3966">
          <cell r="G3966">
            <v>-79.242400000000004</v>
          </cell>
          <cell r="H3966">
            <v>0</v>
          </cell>
        </row>
        <row r="3967">
          <cell r="G3967">
            <v>-79.045699999999997</v>
          </cell>
          <cell r="H3967">
            <v>0</v>
          </cell>
        </row>
        <row r="3968">
          <cell r="G3968">
            <v>-75.783799999999999</v>
          </cell>
          <cell r="H3968">
            <v>0</v>
          </cell>
        </row>
        <row r="3969">
          <cell r="G3969">
            <v>-77.612499999999997</v>
          </cell>
          <cell r="H3969">
            <v>0</v>
          </cell>
        </row>
        <row r="3970">
          <cell r="G3970">
            <v>-76.392499999999998</v>
          </cell>
          <cell r="H3970">
            <v>0</v>
          </cell>
        </row>
        <row r="3971">
          <cell r="G3971">
            <v>-79.903800000000004</v>
          </cell>
          <cell r="H3971">
            <v>0</v>
          </cell>
        </row>
        <row r="3972">
          <cell r="G3972">
            <v>-43.876199999999997</v>
          </cell>
          <cell r="H3972">
            <v>0</v>
          </cell>
        </row>
        <row r="3973">
          <cell r="G3973">
            <v>-42.166400000000003</v>
          </cell>
          <cell r="H3973">
            <v>-2.4199999999999999E-2</v>
          </cell>
        </row>
        <row r="3974">
          <cell r="G3974">
            <v>-40.214199999999998</v>
          </cell>
          <cell r="H3974">
            <v>-0.15210000000000001</v>
          </cell>
        </row>
        <row r="3975">
          <cell r="G3975">
            <v>-40.8857</v>
          </cell>
          <cell r="H3975">
            <v>4.9200000000000001E-2</v>
          </cell>
        </row>
        <row r="3976">
          <cell r="G3976">
            <v>-40.829099999999997</v>
          </cell>
          <cell r="H3976">
            <v>0</v>
          </cell>
        </row>
        <row r="3977">
          <cell r="G3977">
            <v>-39.426400000000001</v>
          </cell>
          <cell r="H3977">
            <v>0</v>
          </cell>
        </row>
        <row r="3978">
          <cell r="G3978">
            <v>-40.683999999999997</v>
          </cell>
          <cell r="H3978">
            <v>0</v>
          </cell>
        </row>
        <row r="3979">
          <cell r="G3979">
            <v>-40.840800000000002</v>
          </cell>
          <cell r="H3979">
            <v>0</v>
          </cell>
        </row>
        <row r="3980">
          <cell r="G3980">
            <v>-39.166800000000002</v>
          </cell>
          <cell r="H3980">
            <v>0</v>
          </cell>
        </row>
        <row r="3981">
          <cell r="G3981">
            <v>-40.197499999999998</v>
          </cell>
          <cell r="H3981">
            <v>0</v>
          </cell>
        </row>
        <row r="3982">
          <cell r="G3982">
            <v>-43.946899999999999</v>
          </cell>
          <cell r="H3982">
            <v>0</v>
          </cell>
        </row>
        <row r="3983">
          <cell r="G3983">
            <v>-47.9114</v>
          </cell>
          <cell r="H3983">
            <v>0</v>
          </cell>
        </row>
        <row r="3984">
          <cell r="G3984">
            <v>-43.594799999999999</v>
          </cell>
          <cell r="H3984">
            <v>0</v>
          </cell>
        </row>
        <row r="3985">
          <cell r="G3985">
            <v>-43.444000000000003</v>
          </cell>
          <cell r="H3985">
            <v>-2.35E-2</v>
          </cell>
        </row>
        <row r="3986">
          <cell r="G3986">
            <v>-40.229399999999998</v>
          </cell>
          <cell r="H3986">
            <v>-0.15390000000000001</v>
          </cell>
        </row>
        <row r="3987">
          <cell r="G3987">
            <v>-40.801299999999998</v>
          </cell>
          <cell r="H3987">
            <v>4.8599999999999997E-2</v>
          </cell>
        </row>
        <row r="3988">
          <cell r="G3988">
            <v>-40.884500000000003</v>
          </cell>
          <cell r="H3988">
            <v>0</v>
          </cell>
        </row>
        <row r="3989">
          <cell r="G3989">
            <v>-39.475499999999997</v>
          </cell>
          <cell r="H3989">
            <v>0</v>
          </cell>
        </row>
        <row r="3990">
          <cell r="G3990">
            <v>-40.712200000000003</v>
          </cell>
          <cell r="H3990">
            <v>0</v>
          </cell>
        </row>
        <row r="3991">
          <cell r="G3991">
            <v>-40.857900000000001</v>
          </cell>
          <cell r="H3991">
            <v>0</v>
          </cell>
        </row>
        <row r="3992">
          <cell r="G3992">
            <v>-39.217599999999997</v>
          </cell>
          <cell r="H3992">
            <v>0</v>
          </cell>
        </row>
        <row r="3993">
          <cell r="G3993">
            <v>-22.217099999999999</v>
          </cell>
          <cell r="H3993">
            <v>0</v>
          </cell>
        </row>
        <row r="3994">
          <cell r="G3994">
            <v>-23.1889</v>
          </cell>
          <cell r="H3994">
            <v>0</v>
          </cell>
        </row>
        <row r="3995">
          <cell r="G3995">
            <v>-23.509499999999999</v>
          </cell>
          <cell r="H3995">
            <v>0</v>
          </cell>
        </row>
        <row r="3996">
          <cell r="G3996">
            <v>-19.753399999999999</v>
          </cell>
          <cell r="H3996">
            <v>0</v>
          </cell>
        </row>
        <row r="3997">
          <cell r="G3997">
            <v>-20.276</v>
          </cell>
          <cell r="H3997">
            <v>-1.0200000000000001E-2</v>
          </cell>
        </row>
        <row r="3998">
          <cell r="G3998">
            <v>-19.754200000000001</v>
          </cell>
          <cell r="H3998">
            <v>-7.4399999999999994E-2</v>
          </cell>
        </row>
        <row r="3999">
          <cell r="G3999">
            <v>-21.036300000000001</v>
          </cell>
          <cell r="H3999">
            <v>2.3900000000000001E-2</v>
          </cell>
        </row>
        <row r="4000">
          <cell r="G4000">
            <v>-20.656500000000001</v>
          </cell>
          <cell r="H4000">
            <v>0</v>
          </cell>
        </row>
        <row r="4001">
          <cell r="G4001">
            <v>-20.024100000000001</v>
          </cell>
          <cell r="H4001">
            <v>0</v>
          </cell>
        </row>
        <row r="4002">
          <cell r="G4002">
            <v>-24.695</v>
          </cell>
          <cell r="H4002">
            <v>0</v>
          </cell>
        </row>
        <row r="4003">
          <cell r="G4003">
            <v>-24.546600000000002</v>
          </cell>
          <cell r="H4003">
            <v>0</v>
          </cell>
        </row>
        <row r="4004">
          <cell r="G4004">
            <v>-23.611999999999998</v>
          </cell>
          <cell r="H4004">
            <v>0</v>
          </cell>
        </row>
        <row r="4005">
          <cell r="G4005">
            <v>-24.257100000000001</v>
          </cell>
          <cell r="H4005">
            <v>0</v>
          </cell>
        </row>
        <row r="4006">
          <cell r="G4006">
            <v>-23.333500000000001</v>
          </cell>
          <cell r="H4006">
            <v>0</v>
          </cell>
        </row>
        <row r="4007">
          <cell r="G4007">
            <v>-23.971</v>
          </cell>
          <cell r="H4007">
            <v>0</v>
          </cell>
        </row>
        <row r="4008">
          <cell r="G4008">
            <v>-23.826899999999998</v>
          </cell>
          <cell r="H4008">
            <v>0</v>
          </cell>
        </row>
        <row r="4009">
          <cell r="G4009">
            <v>-21.3917</v>
          </cell>
          <cell r="H4009">
            <v>-1.01E-2</v>
          </cell>
        </row>
        <row r="4010">
          <cell r="G4010">
            <v>-23.5549</v>
          </cell>
          <cell r="H4010">
            <v>-8.5900000000000004E-2</v>
          </cell>
        </row>
        <row r="4011">
          <cell r="G4011">
            <v>-22.658000000000001</v>
          </cell>
          <cell r="H4011">
            <v>2.4400000000000002E-2</v>
          </cell>
        </row>
        <row r="4012">
          <cell r="G4012">
            <v>-23.277000000000001</v>
          </cell>
          <cell r="H4012">
            <v>0</v>
          </cell>
        </row>
        <row r="4013">
          <cell r="G4013">
            <v>-22.390599999999999</v>
          </cell>
          <cell r="H4013">
            <v>0</v>
          </cell>
        </row>
        <row r="4014">
          <cell r="G4014">
            <v>-23.002199999999998</v>
          </cell>
          <cell r="H4014">
            <v>0</v>
          </cell>
        </row>
        <row r="4015">
          <cell r="G4015">
            <v>-22.863800000000001</v>
          </cell>
          <cell r="H4015">
            <v>0</v>
          </cell>
        </row>
        <row r="4016">
          <cell r="G4016">
            <v>-21.993200000000002</v>
          </cell>
          <cell r="H4016">
            <v>0</v>
          </cell>
        </row>
        <row r="4017">
          <cell r="G4017">
            <v>-22.593900000000001</v>
          </cell>
          <cell r="H4017">
            <v>0</v>
          </cell>
        </row>
        <row r="4018">
          <cell r="G4018">
            <v>15.913600000000001</v>
          </cell>
          <cell r="H4018">
            <v>0</v>
          </cell>
        </row>
        <row r="4019">
          <cell r="G4019">
            <v>16.348299999999998</v>
          </cell>
          <cell r="H4019">
            <v>0</v>
          </cell>
        </row>
        <row r="4020">
          <cell r="G4020">
            <v>16.2499</v>
          </cell>
          <cell r="H4020">
            <v>0</v>
          </cell>
        </row>
        <row r="4021">
          <cell r="G4021">
            <v>14.588900000000001</v>
          </cell>
          <cell r="H4021">
            <v>6.4000000000000003E-3</v>
          </cell>
        </row>
        <row r="4022">
          <cell r="G4022">
            <v>16.0642</v>
          </cell>
          <cell r="H4022">
            <v>5.5800000000000002E-2</v>
          </cell>
        </row>
        <row r="4023">
          <cell r="G4023">
            <v>15.452400000000001</v>
          </cell>
          <cell r="H4023">
            <v>-1.54E-2</v>
          </cell>
        </row>
        <row r="4024">
          <cell r="G4024">
            <v>15.873900000000001</v>
          </cell>
          <cell r="H4024">
            <v>0</v>
          </cell>
        </row>
        <row r="4025">
          <cell r="G4025">
            <v>15.268800000000001</v>
          </cell>
          <cell r="H4025">
            <v>0</v>
          </cell>
        </row>
        <row r="4026">
          <cell r="G4026">
            <v>15.6852</v>
          </cell>
          <cell r="H4026">
            <v>0</v>
          </cell>
        </row>
        <row r="4027">
          <cell r="G4027">
            <v>15.590199999999999</v>
          </cell>
          <cell r="H4027">
            <v>0</v>
          </cell>
        </row>
        <row r="4028">
          <cell r="G4028">
            <v>14.995799999999999</v>
          </cell>
          <cell r="H4028">
            <v>0</v>
          </cell>
        </row>
        <row r="4029">
          <cell r="G4029">
            <v>15.4047</v>
          </cell>
          <cell r="H4029">
            <v>0</v>
          </cell>
        </row>
        <row r="4030">
          <cell r="G4030">
            <v>14.817399999999999</v>
          </cell>
          <cell r="H4030">
            <v>0</v>
          </cell>
        </row>
        <row r="4031">
          <cell r="G4031">
            <v>15.221399999999999</v>
          </cell>
          <cell r="H4031">
            <v>0</v>
          </cell>
        </row>
        <row r="4032">
          <cell r="G4032">
            <v>15.129</v>
          </cell>
          <cell r="H4032">
            <v>0</v>
          </cell>
        </row>
        <row r="4033">
          <cell r="G4033">
            <v>14.0671</v>
          </cell>
          <cell r="H4033">
            <v>5.7000000000000002E-3</v>
          </cell>
        </row>
        <row r="4034">
          <cell r="G4034">
            <v>14.9518</v>
          </cell>
          <cell r="H4034">
            <v>5.04E-2</v>
          </cell>
        </row>
        <row r="4035">
          <cell r="G4035">
            <v>14.381600000000001</v>
          </cell>
          <cell r="H4035">
            <v>-1.3599999999999999E-2</v>
          </cell>
        </row>
        <row r="4036">
          <cell r="G4036">
            <v>14.7737</v>
          </cell>
          <cell r="H4036">
            <v>0</v>
          </cell>
        </row>
        <row r="4037">
          <cell r="G4037">
            <v>14.2103</v>
          </cell>
          <cell r="H4037">
            <v>0</v>
          </cell>
        </row>
        <row r="4038">
          <cell r="G4038">
            <v>14.5976</v>
          </cell>
          <cell r="H4038">
            <v>0</v>
          </cell>
        </row>
        <row r="4039">
          <cell r="G4039">
            <v>14.508900000000001</v>
          </cell>
          <cell r="H4039">
            <v>0</v>
          </cell>
        </row>
        <row r="4040">
          <cell r="G4040">
            <v>13.955500000000001</v>
          </cell>
          <cell r="H4040">
            <v>0</v>
          </cell>
        </row>
        <row r="4041">
          <cell r="G4041">
            <v>14.335800000000001</v>
          </cell>
          <cell r="H4041">
            <v>0</v>
          </cell>
        </row>
        <row r="4042">
          <cell r="G4042">
            <v>13.789</v>
          </cell>
          <cell r="H4042">
            <v>0</v>
          </cell>
        </row>
        <row r="4043">
          <cell r="G4043">
            <v>14.1647</v>
          </cell>
          <cell r="H4043">
            <v>0</v>
          </cell>
        </row>
        <row r="4044">
          <cell r="G4044">
            <v>14.0785</v>
          </cell>
          <cell r="H4044">
            <v>0</v>
          </cell>
        </row>
        <row r="4045">
          <cell r="G4045">
            <v>12.6387</v>
          </cell>
          <cell r="H4045">
            <v>5.1999999999999998E-3</v>
          </cell>
        </row>
        <row r="4046">
          <cell r="G4046">
            <v>13.915900000000001</v>
          </cell>
          <cell r="H4046">
            <v>4.6100000000000002E-2</v>
          </cell>
        </row>
        <row r="4047">
          <cell r="G4047">
            <v>13.385</v>
          </cell>
          <cell r="H4047">
            <v>-1.2800000000000001E-2</v>
          </cell>
        </row>
        <row r="4048">
          <cell r="G4048">
            <v>13.749599999999999</v>
          </cell>
          <cell r="H4048">
            <v>0</v>
          </cell>
        </row>
        <row r="4049">
          <cell r="G4049">
            <v>13.225</v>
          </cell>
          <cell r="H4049">
            <v>0</v>
          </cell>
        </row>
        <row r="4050">
          <cell r="G4050">
            <v>13.5853</v>
          </cell>
          <cell r="H4050">
            <v>0</v>
          </cell>
        </row>
        <row r="4051">
          <cell r="G4051">
            <v>13.5025</v>
          </cell>
          <cell r="H4051">
            <v>0</v>
          </cell>
        </row>
        <row r="4052">
          <cell r="G4052">
            <v>12.987299999999999</v>
          </cell>
          <cell r="H4052">
            <v>0</v>
          </cell>
        </row>
        <row r="4053">
          <cell r="G4053">
            <v>13.340999999999999</v>
          </cell>
          <cell r="H4053">
            <v>0</v>
          </cell>
        </row>
        <row r="4054">
          <cell r="G4054">
            <v>12.831899999999999</v>
          </cell>
          <cell r="H4054">
            <v>0</v>
          </cell>
        </row>
        <row r="4055">
          <cell r="G4055">
            <v>13.1813</v>
          </cell>
          <cell r="H4055">
            <v>0</v>
          </cell>
        </row>
        <row r="4056">
          <cell r="G4056">
            <v>13.100899999999999</v>
          </cell>
          <cell r="H4056">
            <v>0</v>
          </cell>
        </row>
        <row r="4057">
          <cell r="G4057">
            <v>11.760899999999999</v>
          </cell>
          <cell r="H4057">
            <v>4.7999999999999996E-3</v>
          </cell>
        </row>
        <row r="4058">
          <cell r="G4058">
            <v>12.9491</v>
          </cell>
          <cell r="H4058">
            <v>4.0300000000000002E-2</v>
          </cell>
        </row>
        <row r="4059">
          <cell r="G4059">
            <v>12.4549</v>
          </cell>
          <cell r="H4059">
            <v>-1.1299999999999999E-2</v>
          </cell>
        </row>
        <row r="4060">
          <cell r="G4060">
            <v>12.795199999999999</v>
          </cell>
          <cell r="H4060">
            <v>0</v>
          </cell>
        </row>
        <row r="4061">
          <cell r="G4061">
            <v>12.308199999999999</v>
          </cell>
          <cell r="H4061">
            <v>0</v>
          </cell>
        </row>
        <row r="4062">
          <cell r="G4062">
            <v>12.6447</v>
          </cell>
          <cell r="H4062">
            <v>0</v>
          </cell>
        </row>
        <row r="4063">
          <cell r="G4063">
            <v>12.568899999999999</v>
          </cell>
          <cell r="H4063">
            <v>0</v>
          </cell>
        </row>
        <row r="4064">
          <cell r="G4064">
            <v>12.0905</v>
          </cell>
          <cell r="H4064">
            <v>0</v>
          </cell>
        </row>
        <row r="4065">
          <cell r="G4065">
            <v>12.421099999999999</v>
          </cell>
          <cell r="H4065">
            <v>0</v>
          </cell>
        </row>
        <row r="4066">
          <cell r="G4066">
            <v>11.948399999999999</v>
          </cell>
          <cell r="H4066">
            <v>0</v>
          </cell>
        </row>
        <row r="4067">
          <cell r="G4067">
            <v>12.2751</v>
          </cell>
          <cell r="H4067">
            <v>0</v>
          </cell>
        </row>
        <row r="4068">
          <cell r="G4068">
            <v>12.201499999999999</v>
          </cell>
          <cell r="H4068">
            <v>0</v>
          </cell>
        </row>
        <row r="4069">
          <cell r="G4069">
            <v>10.954700000000001</v>
          </cell>
          <cell r="H4069">
            <v>4.4000000000000003E-3</v>
          </cell>
        </row>
        <row r="4070">
          <cell r="G4070">
            <v>12.062799999999999</v>
          </cell>
          <cell r="H4070">
            <v>3.4799999999999998E-2</v>
          </cell>
        </row>
        <row r="4071">
          <cell r="G4071">
            <v>11.6037</v>
          </cell>
          <cell r="H4071">
            <v>-9.9000000000000008E-3</v>
          </cell>
        </row>
        <row r="4072">
          <cell r="G4072">
            <v>11.920999999999999</v>
          </cell>
          <cell r="H4072">
            <v>0</v>
          </cell>
        </row>
        <row r="4073">
          <cell r="G4073">
            <v>11.4673</v>
          </cell>
          <cell r="H4073">
            <v>0</v>
          </cell>
        </row>
        <row r="4074">
          <cell r="G4074">
            <v>11.780900000000001</v>
          </cell>
          <cell r="H4074">
            <v>0</v>
          </cell>
        </row>
        <row r="4075">
          <cell r="G4075">
            <v>11.7104</v>
          </cell>
          <cell r="H4075">
            <v>0</v>
          </cell>
        </row>
        <row r="4076">
          <cell r="G4076">
            <v>11.264699999999999</v>
          </cell>
          <cell r="H4076">
            <v>0</v>
          </cell>
        </row>
        <row r="4077">
          <cell r="G4077">
            <v>11.572800000000001</v>
          </cell>
          <cell r="H4077">
            <v>0</v>
          </cell>
        </row>
        <row r="4078">
          <cell r="G4078">
            <v>11.132400000000001</v>
          </cell>
          <cell r="H4078">
            <v>0</v>
          </cell>
        </row>
        <row r="4079">
          <cell r="G4079">
            <v>11.4368</v>
          </cell>
          <cell r="H4079">
            <v>0</v>
          </cell>
        </row>
        <row r="4080">
          <cell r="G4080">
            <v>11.368399999999999</v>
          </cell>
          <cell r="H4080">
            <v>0</v>
          </cell>
        </row>
        <row r="4081">
          <cell r="G4081">
            <v>10.571300000000001</v>
          </cell>
          <cell r="H4081">
            <v>4.1999999999999997E-3</v>
          </cell>
        </row>
        <row r="4082">
          <cell r="G4082">
            <v>11.237</v>
          </cell>
          <cell r="H4082">
            <v>3.0599999999999999E-2</v>
          </cell>
        </row>
        <row r="4083">
          <cell r="G4083">
            <v>10.8095</v>
          </cell>
          <cell r="H4083">
            <v>-8.6E-3</v>
          </cell>
        </row>
        <row r="4084">
          <cell r="G4084">
            <v>11.1051</v>
          </cell>
          <cell r="H4084">
            <v>0</v>
          </cell>
        </row>
        <row r="4085">
          <cell r="G4085">
            <v>10.682499999999999</v>
          </cell>
          <cell r="H4085">
            <v>0</v>
          </cell>
        </row>
        <row r="4086">
          <cell r="G4086">
            <v>10.9747</v>
          </cell>
          <cell r="H4086">
            <v>0</v>
          </cell>
        </row>
        <row r="4087">
          <cell r="G4087">
            <v>10.909000000000001</v>
          </cell>
          <cell r="H4087">
            <v>0</v>
          </cell>
        </row>
        <row r="4088">
          <cell r="G4088">
            <v>10.494</v>
          </cell>
          <cell r="H4088">
            <v>0</v>
          </cell>
        </row>
        <row r="4089">
          <cell r="G4089">
            <v>10.781000000000001</v>
          </cell>
          <cell r="H4089">
            <v>0</v>
          </cell>
        </row>
        <row r="4090">
          <cell r="G4090">
            <v>10.370799999999999</v>
          </cell>
          <cell r="H4090">
            <v>0</v>
          </cell>
        </row>
        <row r="4091">
          <cell r="G4091">
            <v>10.654500000000001</v>
          </cell>
          <cell r="H4091">
            <v>0</v>
          </cell>
        </row>
        <row r="4092">
          <cell r="G4092">
            <v>10.5907</v>
          </cell>
          <cell r="H4092">
            <v>0</v>
          </cell>
        </row>
        <row r="4093">
          <cell r="G4093">
            <v>9.5085999999999995</v>
          </cell>
          <cell r="H4093">
            <v>3.7000000000000002E-3</v>
          </cell>
        </row>
        <row r="4094">
          <cell r="G4094">
            <v>10.470499999999999</v>
          </cell>
          <cell r="H4094">
            <v>2.8400000000000002E-2</v>
          </cell>
        </row>
        <row r="4095">
          <cell r="G4095">
            <v>10.0722</v>
          </cell>
          <cell r="H4095">
            <v>-7.9000000000000008E-3</v>
          </cell>
        </row>
        <row r="4096">
          <cell r="G4096">
            <v>10.3477</v>
          </cell>
          <cell r="H4096">
            <v>0</v>
          </cell>
        </row>
        <row r="4097">
          <cell r="G4097">
            <v>9.9540000000000006</v>
          </cell>
          <cell r="H4097">
            <v>0</v>
          </cell>
        </row>
        <row r="4098">
          <cell r="G4098">
            <v>10.2263</v>
          </cell>
          <cell r="H4098">
            <v>0</v>
          </cell>
        </row>
        <row r="4099">
          <cell r="G4099">
            <v>10.1652</v>
          </cell>
          <cell r="H4099">
            <v>0</v>
          </cell>
        </row>
        <row r="4100">
          <cell r="G4100">
            <v>9.7783999999999995</v>
          </cell>
          <cell r="H4100">
            <v>0</v>
          </cell>
        </row>
        <row r="4101">
          <cell r="G4101">
            <v>10.0459</v>
          </cell>
          <cell r="H4101">
            <v>0</v>
          </cell>
        </row>
        <row r="4102">
          <cell r="G4102">
            <v>9.6638000000000002</v>
          </cell>
          <cell r="H4102">
            <v>0</v>
          </cell>
        </row>
        <row r="4103">
          <cell r="G4103">
            <v>9.9281000000000006</v>
          </cell>
          <cell r="H4103">
            <v>0</v>
          </cell>
        </row>
        <row r="4104">
          <cell r="G4104">
            <v>9.8688000000000002</v>
          </cell>
          <cell r="H4104">
            <v>0</v>
          </cell>
        </row>
        <row r="4105">
          <cell r="G4105">
            <v>8.8605</v>
          </cell>
          <cell r="H4105">
            <v>3.3999999999999998E-3</v>
          </cell>
        </row>
        <row r="4106">
          <cell r="G4106">
            <v>9.7568999999999999</v>
          </cell>
          <cell r="H4106">
            <v>2.69E-2</v>
          </cell>
        </row>
        <row r="4107">
          <cell r="G4107">
            <v>9.3856999999999999</v>
          </cell>
          <cell r="H4107">
            <v>-7.3000000000000001E-3</v>
          </cell>
        </row>
        <row r="4108">
          <cell r="G4108">
            <v>7.9086999999999996</v>
          </cell>
          <cell r="H4108">
            <v>0</v>
          </cell>
        </row>
        <row r="4109">
          <cell r="G4109">
            <v>7.6078999999999999</v>
          </cell>
          <cell r="H4109">
            <v>0</v>
          </cell>
        </row>
        <row r="4110">
          <cell r="G4110">
            <v>7.8159999999999998</v>
          </cell>
          <cell r="H4110">
            <v>0</v>
          </cell>
        </row>
        <row r="4111">
          <cell r="G4111">
            <v>7.7694000000000001</v>
          </cell>
          <cell r="H4111">
            <v>0</v>
          </cell>
        </row>
        <row r="4112">
          <cell r="G4112">
            <v>7.4737999999999998</v>
          </cell>
          <cell r="H4112">
            <v>0</v>
          </cell>
        </row>
        <row r="4113">
          <cell r="G4113">
            <v>7.6783000000000001</v>
          </cell>
          <cell r="H4113">
            <v>0</v>
          </cell>
        </row>
        <row r="4114">
          <cell r="G4114">
            <v>7.3863000000000003</v>
          </cell>
          <cell r="H4114">
            <v>0</v>
          </cell>
        </row>
        <row r="4115">
          <cell r="G4115">
            <v>7.5884</v>
          </cell>
          <cell r="H4115">
            <v>0</v>
          </cell>
        </row>
        <row r="4116">
          <cell r="G4116">
            <v>7.5430999999999999</v>
          </cell>
          <cell r="H4116">
            <v>0</v>
          </cell>
        </row>
        <row r="4117">
          <cell r="G4117">
            <v>6.7724000000000002</v>
          </cell>
          <cell r="H4117">
            <v>2.5000000000000001E-3</v>
          </cell>
        </row>
        <row r="4118">
          <cell r="G4118">
            <v>7.4576000000000002</v>
          </cell>
          <cell r="H4118">
            <v>2.06E-2</v>
          </cell>
        </row>
        <row r="4119">
          <cell r="G4119">
            <v>7.1738999999999997</v>
          </cell>
          <cell r="H4119">
            <v>-5.4999999999999997E-3</v>
          </cell>
        </row>
        <row r="4120">
          <cell r="G4120">
            <v>7.3703000000000003</v>
          </cell>
          <cell r="H4120">
            <v>0</v>
          </cell>
        </row>
        <row r="4121">
          <cell r="G4121">
            <v>7.0899000000000001</v>
          </cell>
          <cell r="H4121">
            <v>0</v>
          </cell>
        </row>
        <row r="4122">
          <cell r="G4122">
            <v>7.2839999999999998</v>
          </cell>
          <cell r="H4122">
            <v>0</v>
          </cell>
        </row>
        <row r="4123">
          <cell r="G4123">
            <v>6.8291000000000004</v>
          </cell>
          <cell r="H4123">
            <v>0</v>
          </cell>
        </row>
        <row r="4124">
          <cell r="G4124">
            <v>6.1715999999999998</v>
          </cell>
          <cell r="H4124">
            <v>0</v>
          </cell>
        </row>
        <row r="4125">
          <cell r="G4125">
            <v>5.9339000000000004</v>
          </cell>
          <cell r="H4125">
            <v>0</v>
          </cell>
        </row>
        <row r="4126">
          <cell r="G4126">
            <v>0</v>
          </cell>
          <cell r="H4126">
            <v>0</v>
          </cell>
        </row>
        <row r="4127">
          <cell r="G4127">
            <v>0</v>
          </cell>
          <cell r="H4127">
            <v>0</v>
          </cell>
        </row>
        <row r="4128">
          <cell r="G4128">
            <v>0</v>
          </cell>
          <cell r="H4128">
            <v>0</v>
          </cell>
        </row>
        <row r="4129">
          <cell r="G4129">
            <v>0</v>
          </cell>
          <cell r="H4129">
            <v>0</v>
          </cell>
        </row>
        <row r="4130">
          <cell r="G4130">
            <v>0</v>
          </cell>
          <cell r="H4130">
            <v>0</v>
          </cell>
        </row>
        <row r="4131">
          <cell r="G4131">
            <v>-11.180999999999999</v>
          </cell>
          <cell r="H4131">
            <v>0.1143</v>
          </cell>
        </row>
        <row r="4132">
          <cell r="G4132">
            <v>-11.498900000000001</v>
          </cell>
          <cell r="H4132">
            <v>0</v>
          </cell>
        </row>
        <row r="4133">
          <cell r="G4133">
            <v>-11.0692</v>
          </cell>
          <cell r="H4133">
            <v>0</v>
          </cell>
        </row>
        <row r="4134">
          <cell r="G4134">
            <v>-11.3773</v>
          </cell>
          <cell r="H4134">
            <v>1.6899999999999998E-2</v>
          </cell>
        </row>
        <row r="4135">
          <cell r="G4135">
            <v>-11.313700000000001</v>
          </cell>
          <cell r="H4135">
            <v>1.6E-2</v>
          </cell>
        </row>
        <row r="4136">
          <cell r="G4136">
            <v>-10.8864</v>
          </cell>
          <cell r="H4136">
            <v>1.55E-2</v>
          </cell>
        </row>
        <row r="4137">
          <cell r="G4137">
            <v>-11.186400000000001</v>
          </cell>
          <cell r="H4137">
            <v>8.8999999999999996E-2</v>
          </cell>
        </row>
        <row r="4138">
          <cell r="G4138">
            <v>-10.7624</v>
          </cell>
          <cell r="H4138">
            <v>0</v>
          </cell>
        </row>
        <row r="4139">
          <cell r="G4139">
            <v>-8.0906000000000002</v>
          </cell>
          <cell r="H4139">
            <v>0</v>
          </cell>
        </row>
        <row r="4140">
          <cell r="G4140">
            <v>-69.973799999999997</v>
          </cell>
          <cell r="H4140">
            <v>0</v>
          </cell>
        </row>
        <row r="4141">
          <cell r="G4141">
            <v>-62.822699999999998</v>
          </cell>
          <cell r="H4141">
            <v>0</v>
          </cell>
        </row>
        <row r="4142">
          <cell r="G4142">
            <v>-69.172300000000007</v>
          </cell>
          <cell r="H4142">
            <v>0</v>
          </cell>
        </row>
        <row r="4143">
          <cell r="G4143">
            <v>-66.5334</v>
          </cell>
          <cell r="H4143">
            <v>0.68869999999999998</v>
          </cell>
        </row>
        <row r="4144">
          <cell r="G4144">
            <v>-68.348699999999994</v>
          </cell>
          <cell r="H4144">
            <v>0</v>
          </cell>
        </row>
        <row r="4145">
          <cell r="G4145">
            <v>-65.740700000000004</v>
          </cell>
          <cell r="H4145">
            <v>0</v>
          </cell>
        </row>
        <row r="4146">
          <cell r="G4146">
            <v>-67.53</v>
          </cell>
          <cell r="H4146">
            <v>0.1056</v>
          </cell>
        </row>
        <row r="4147">
          <cell r="G4147">
            <v>-67.117900000000006</v>
          </cell>
          <cell r="H4147">
            <v>9.9199999999999997E-2</v>
          </cell>
        </row>
        <row r="4148">
          <cell r="G4148">
            <v>-64.554100000000005</v>
          </cell>
          <cell r="H4148">
            <v>9.5899999999999999E-2</v>
          </cell>
        </row>
        <row r="4149">
          <cell r="G4149">
            <v>-66.309700000000007</v>
          </cell>
          <cell r="H4149">
            <v>0.53220000000000001</v>
          </cell>
        </row>
        <row r="4150">
          <cell r="G4150">
            <v>-63.778700000000001</v>
          </cell>
          <cell r="H4150">
            <v>0</v>
          </cell>
        </row>
        <row r="4151">
          <cell r="G4151">
            <v>-65.513400000000004</v>
          </cell>
          <cell r="H4151">
            <v>0</v>
          </cell>
        </row>
        <row r="4152">
          <cell r="G4152">
            <v>-65.1113</v>
          </cell>
          <cell r="H4152">
            <v>0</v>
          </cell>
        </row>
        <row r="4153">
          <cell r="G4153">
            <v>-58.4499</v>
          </cell>
          <cell r="H4153">
            <v>0</v>
          </cell>
        </row>
        <row r="4154">
          <cell r="G4154">
            <v>-64.352999999999994</v>
          </cell>
          <cell r="H4154">
            <v>0</v>
          </cell>
        </row>
        <row r="4155">
          <cell r="G4155">
            <v>-61.895899999999997</v>
          </cell>
          <cell r="H4155">
            <v>0.62729999999999997</v>
          </cell>
        </row>
        <row r="4156">
          <cell r="G4156">
            <v>-63.583599999999997</v>
          </cell>
          <cell r="H4156">
            <v>0</v>
          </cell>
        </row>
        <row r="4157">
          <cell r="G4157">
            <v>-61.158700000000003</v>
          </cell>
          <cell r="H4157">
            <v>0</v>
          </cell>
        </row>
        <row r="4158">
          <cell r="G4158">
            <v>-62.826300000000003</v>
          </cell>
          <cell r="H4158">
            <v>9.7600000000000006E-2</v>
          </cell>
        </row>
        <row r="4159">
          <cell r="G4159">
            <v>-62.4467</v>
          </cell>
          <cell r="H4159">
            <v>9.0899999999999995E-2</v>
          </cell>
        </row>
        <row r="4160">
          <cell r="G4160">
            <v>-60.066699999999997</v>
          </cell>
          <cell r="H4160">
            <v>8.7900000000000006E-2</v>
          </cell>
        </row>
        <row r="4161">
          <cell r="G4161">
            <v>-61.706099999999999</v>
          </cell>
          <cell r="H4161">
            <v>0.47310000000000002</v>
          </cell>
        </row>
        <row r="4162">
          <cell r="G4162">
            <v>-59.355800000000002</v>
          </cell>
          <cell r="H4162">
            <v>0</v>
          </cell>
        </row>
        <row r="4163">
          <cell r="G4163">
            <v>-60.976500000000001</v>
          </cell>
          <cell r="H4163">
            <v>0</v>
          </cell>
        </row>
        <row r="4164">
          <cell r="G4164">
            <v>-9.5203000000000007</v>
          </cell>
          <cell r="H4164">
            <v>0</v>
          </cell>
        </row>
        <row r="4165">
          <cell r="G4165">
            <v>-8.5470000000000006</v>
          </cell>
          <cell r="H4165">
            <v>0</v>
          </cell>
        </row>
        <row r="4166">
          <cell r="G4166">
            <v>-9.4109999999999996</v>
          </cell>
          <cell r="H4166">
            <v>0</v>
          </cell>
        </row>
        <row r="4167">
          <cell r="G4167">
            <v>-9.0526</v>
          </cell>
          <cell r="H4167">
            <v>9.1499999999999998E-2</v>
          </cell>
        </row>
        <row r="4168">
          <cell r="G4168">
            <v>-9.3002000000000002</v>
          </cell>
          <cell r="H4168">
            <v>0</v>
          </cell>
        </row>
        <row r="4169">
          <cell r="G4169">
            <v>-8.9463000000000008</v>
          </cell>
          <cell r="H4169">
            <v>0</v>
          </cell>
        </row>
        <row r="4170">
          <cell r="G4170">
            <v>-9.1910000000000007</v>
          </cell>
          <cell r="H4170">
            <v>1.3899999999999999E-2</v>
          </cell>
        </row>
        <row r="4171">
          <cell r="G4171">
            <v>-9.1361000000000008</v>
          </cell>
          <cell r="H4171">
            <v>1.2999999999999999E-2</v>
          </cell>
        </row>
        <row r="4172">
          <cell r="G4172">
            <v>-8.7886000000000006</v>
          </cell>
          <cell r="H4172">
            <v>1.26E-2</v>
          </cell>
        </row>
        <row r="4173">
          <cell r="G4173">
            <v>-9.0289999999999999</v>
          </cell>
          <cell r="H4173">
            <v>6.9000000000000006E-2</v>
          </cell>
        </row>
        <row r="4174">
          <cell r="G4174">
            <v>-10.6408</v>
          </cell>
          <cell r="H4174">
            <v>0</v>
          </cell>
        </row>
        <row r="4175">
          <cell r="G4175">
            <v>-10.932</v>
          </cell>
          <cell r="H4175">
            <v>0</v>
          </cell>
        </row>
        <row r="4176">
          <cell r="G4176">
            <v>-10.8665</v>
          </cell>
          <cell r="H4176">
            <v>0</v>
          </cell>
        </row>
        <row r="4177">
          <cell r="G4177">
            <v>-10.1044</v>
          </cell>
          <cell r="H4177">
            <v>0</v>
          </cell>
        </row>
        <row r="4178">
          <cell r="G4178">
            <v>-10.740600000000001</v>
          </cell>
          <cell r="H4178">
            <v>0</v>
          </cell>
        </row>
        <row r="4179">
          <cell r="G4179">
            <v>-10.3315</v>
          </cell>
          <cell r="H4179">
            <v>0.1081</v>
          </cell>
        </row>
        <row r="4180">
          <cell r="G4180">
            <v>-10.6136</v>
          </cell>
          <cell r="H4180">
            <v>0</v>
          </cell>
        </row>
        <row r="4181">
          <cell r="G4181">
            <v>-10.209199999999999</v>
          </cell>
          <cell r="H4181">
            <v>0</v>
          </cell>
        </row>
        <row r="4182">
          <cell r="G4182">
            <v>-10.4879</v>
          </cell>
          <cell r="H4182">
            <v>1.5599999999999999E-2</v>
          </cell>
        </row>
        <row r="4183">
          <cell r="G4183">
            <v>-10.4246</v>
          </cell>
          <cell r="H4183">
            <v>1.4500000000000001E-2</v>
          </cell>
        </row>
        <row r="4184">
          <cell r="G4184">
            <v>-10.0274</v>
          </cell>
          <cell r="H4184">
            <v>1.4E-2</v>
          </cell>
        </row>
        <row r="4185">
          <cell r="G4185">
            <v>-10.301</v>
          </cell>
          <cell r="H4185">
            <v>8.0500000000000002E-2</v>
          </cell>
        </row>
        <row r="4186">
          <cell r="G4186">
            <v>-9.9084000000000003</v>
          </cell>
          <cell r="H4186">
            <v>0</v>
          </cell>
        </row>
        <row r="4187">
          <cell r="G4187">
            <v>-10.178800000000001</v>
          </cell>
          <cell r="H4187">
            <v>0</v>
          </cell>
        </row>
        <row r="4188">
          <cell r="G4188">
            <v>-10.1172</v>
          </cell>
          <cell r="H4188">
            <v>0</v>
          </cell>
        </row>
        <row r="4189">
          <cell r="G4189">
            <v>-9.0828000000000007</v>
          </cell>
          <cell r="H4189">
            <v>0</v>
          </cell>
        </row>
        <row r="4190">
          <cell r="G4190">
            <v>-10.0009</v>
          </cell>
          <cell r="H4190">
            <v>0</v>
          </cell>
        </row>
        <row r="4191">
          <cell r="G4191">
            <v>-9.6196999999999999</v>
          </cell>
          <cell r="H4191">
            <v>0.10249999999999999</v>
          </cell>
        </row>
        <row r="4192">
          <cell r="G4192">
            <v>-9.8825000000000003</v>
          </cell>
          <cell r="H4192">
            <v>0</v>
          </cell>
        </row>
        <row r="4193">
          <cell r="G4193">
            <v>-9.5062999999999995</v>
          </cell>
          <cell r="H4193">
            <v>0</v>
          </cell>
        </row>
        <row r="4194">
          <cell r="G4194">
            <v>-9.766</v>
          </cell>
          <cell r="H4194">
            <v>1.34E-2</v>
          </cell>
        </row>
        <row r="4195">
          <cell r="G4195">
            <v>-9.7073</v>
          </cell>
          <cell r="H4195">
            <v>1.2200000000000001E-2</v>
          </cell>
        </row>
        <row r="4196">
          <cell r="G4196">
            <v>-9.3376999999999999</v>
          </cell>
          <cell r="H4196">
            <v>1.1900000000000001E-2</v>
          </cell>
        </row>
        <row r="4197">
          <cell r="G4197">
            <v>-9.5928000000000004</v>
          </cell>
          <cell r="H4197">
            <v>7.3499999999999996E-2</v>
          </cell>
        </row>
        <row r="4198">
          <cell r="G4198">
            <v>-9.2276000000000007</v>
          </cell>
          <cell r="H4198">
            <v>0</v>
          </cell>
        </row>
        <row r="4199">
          <cell r="G4199">
            <v>-9.4796999999999993</v>
          </cell>
          <cell r="H4199">
            <v>0</v>
          </cell>
        </row>
        <row r="4200">
          <cell r="G4200">
            <v>-9.4227000000000007</v>
          </cell>
          <cell r="H4200">
            <v>0</v>
          </cell>
        </row>
        <row r="4201">
          <cell r="G4201">
            <v>-8.4596999999999998</v>
          </cell>
          <cell r="H4201">
            <v>0</v>
          </cell>
        </row>
        <row r="4202">
          <cell r="G4202">
            <v>-9.3152000000000008</v>
          </cell>
          <cell r="H4202">
            <v>0</v>
          </cell>
        </row>
        <row r="4203">
          <cell r="G4203">
            <v>-8.9603999999999999</v>
          </cell>
          <cell r="H4203">
            <v>9.4600000000000004E-2</v>
          </cell>
        </row>
        <row r="4204">
          <cell r="G4204">
            <v>-9.2051999999999996</v>
          </cell>
          <cell r="H4204">
            <v>0</v>
          </cell>
        </row>
        <row r="4205">
          <cell r="G4205">
            <v>-8.8546999999999993</v>
          </cell>
          <cell r="H4205">
            <v>0</v>
          </cell>
        </row>
        <row r="4206">
          <cell r="G4206">
            <v>-9.0966000000000005</v>
          </cell>
          <cell r="H4206">
            <v>1.15E-2</v>
          </cell>
        </row>
        <row r="4207">
          <cell r="G4207">
            <v>-9.0419</v>
          </cell>
          <cell r="H4207">
            <v>1.0500000000000001E-2</v>
          </cell>
        </row>
        <row r="4208">
          <cell r="G4208">
            <v>-8.6974999999999998</v>
          </cell>
          <cell r="H4208">
            <v>1.0200000000000001E-2</v>
          </cell>
        </row>
        <row r="4209">
          <cell r="G4209">
            <v>-8.9351000000000003</v>
          </cell>
          <cell r="H4209">
            <v>6.6199999999999995E-2</v>
          </cell>
        </row>
        <row r="4210">
          <cell r="G4210">
            <v>-8.5947999999999993</v>
          </cell>
          <cell r="H4210">
            <v>0</v>
          </cell>
        </row>
        <row r="4211">
          <cell r="G4211">
            <v>-8.8295999999999992</v>
          </cell>
          <cell r="H4211">
            <v>0</v>
          </cell>
        </row>
        <row r="4212">
          <cell r="G4212">
            <v>-8.7764000000000006</v>
          </cell>
          <cell r="H4212">
            <v>0</v>
          </cell>
        </row>
        <row r="4213">
          <cell r="G4213">
            <v>-7.8794000000000004</v>
          </cell>
          <cell r="H4213">
            <v>0</v>
          </cell>
        </row>
        <row r="4214">
          <cell r="G4214">
            <v>-8.6760999999999999</v>
          </cell>
          <cell r="H4214">
            <v>0</v>
          </cell>
        </row>
        <row r="4215">
          <cell r="G4215">
            <v>-8.3457000000000008</v>
          </cell>
          <cell r="H4215">
            <v>8.5900000000000004E-2</v>
          </cell>
        </row>
        <row r="4216">
          <cell r="G4216">
            <v>-8.5733999999999995</v>
          </cell>
          <cell r="H4216">
            <v>0</v>
          </cell>
        </row>
        <row r="4217">
          <cell r="G4217">
            <v>-8.2466000000000008</v>
          </cell>
          <cell r="H4217">
            <v>0</v>
          </cell>
        </row>
        <row r="4218">
          <cell r="G4218">
            <v>-8.4715000000000007</v>
          </cell>
          <cell r="H4218">
            <v>9.7999999999999997E-3</v>
          </cell>
        </row>
        <row r="4219">
          <cell r="G4219">
            <v>-8.4200999999999997</v>
          </cell>
          <cell r="H4219">
            <v>8.8999999999999999E-3</v>
          </cell>
        </row>
        <row r="4220">
          <cell r="G4220">
            <v>-8.0991</v>
          </cell>
          <cell r="H4220">
            <v>8.6E-3</v>
          </cell>
        </row>
        <row r="4221">
          <cell r="G4221">
            <v>-8.32</v>
          </cell>
          <cell r="H4221">
            <v>5.8700000000000002E-2</v>
          </cell>
        </row>
        <row r="4222">
          <cell r="G4222">
            <v>-8.0028000000000006</v>
          </cell>
          <cell r="H4222">
            <v>0</v>
          </cell>
        </row>
        <row r="4223">
          <cell r="G4223">
            <v>-8.2210000000000001</v>
          </cell>
          <cell r="H4223">
            <v>0</v>
          </cell>
        </row>
        <row r="4224">
          <cell r="G4224">
            <v>-8.1710999999999991</v>
          </cell>
          <cell r="H4224">
            <v>0</v>
          </cell>
        </row>
        <row r="4225">
          <cell r="G4225">
            <v>-7.5975000000000001</v>
          </cell>
          <cell r="H4225">
            <v>0</v>
          </cell>
        </row>
        <row r="4226">
          <cell r="G4226">
            <v>-8.0754000000000001</v>
          </cell>
          <cell r="H4226">
            <v>0</v>
          </cell>
        </row>
        <row r="4227">
          <cell r="G4227">
            <v>-7.7674000000000003</v>
          </cell>
          <cell r="H4227">
            <v>7.9299999999999995E-2</v>
          </cell>
        </row>
        <row r="4228">
          <cell r="G4228">
            <v>-7.9791999999999996</v>
          </cell>
          <cell r="H4228">
            <v>0</v>
          </cell>
        </row>
        <row r="4229">
          <cell r="G4229">
            <v>-7.6749000000000001</v>
          </cell>
          <cell r="H4229">
            <v>0</v>
          </cell>
        </row>
        <row r="4230">
          <cell r="G4230">
            <v>-7.8840000000000003</v>
          </cell>
          <cell r="H4230">
            <v>8.6E-3</v>
          </cell>
        </row>
        <row r="4231">
          <cell r="G4231">
            <v>-7.8361000000000001</v>
          </cell>
          <cell r="H4231">
            <v>7.7000000000000002E-3</v>
          </cell>
        </row>
        <row r="4232">
          <cell r="G4232">
            <v>-7.5373000000000001</v>
          </cell>
          <cell r="H4232">
            <v>7.4999999999999997E-3</v>
          </cell>
        </row>
        <row r="4233">
          <cell r="G4233">
            <v>-7.7427000000000001</v>
          </cell>
          <cell r="H4233">
            <v>5.3699999999999998E-2</v>
          </cell>
        </row>
        <row r="4234">
          <cell r="G4234">
            <v>-7.4473000000000003</v>
          </cell>
          <cell r="H4234">
            <v>0</v>
          </cell>
        </row>
        <row r="4235">
          <cell r="G4235">
            <v>-7.6502999999999997</v>
          </cell>
          <cell r="H4235">
            <v>0</v>
          </cell>
        </row>
        <row r="4236">
          <cell r="G4236">
            <v>-7.6036999999999999</v>
          </cell>
          <cell r="H4236">
            <v>0</v>
          </cell>
        </row>
        <row r="4237">
          <cell r="G4237">
            <v>-6.8261000000000003</v>
          </cell>
          <cell r="H4237">
            <v>0</v>
          </cell>
        </row>
        <row r="4238">
          <cell r="G4238">
            <v>-7.5159000000000002</v>
          </cell>
          <cell r="H4238">
            <v>0</v>
          </cell>
        </row>
        <row r="4239">
          <cell r="G4239">
            <v>-7.2290999999999999</v>
          </cell>
          <cell r="H4239">
            <v>7.0900000000000005E-2</v>
          </cell>
        </row>
        <row r="4240">
          <cell r="G4240">
            <v>-7.4260999999999999</v>
          </cell>
          <cell r="H4240">
            <v>0</v>
          </cell>
        </row>
        <row r="4241">
          <cell r="G4241">
            <v>-7.1428000000000003</v>
          </cell>
          <cell r="H4241">
            <v>0</v>
          </cell>
        </row>
        <row r="4242">
          <cell r="G4242">
            <v>-7.3372999999999999</v>
          </cell>
          <cell r="H4242">
            <v>8.0000000000000002E-3</v>
          </cell>
        </row>
        <row r="4243">
          <cell r="G4243">
            <v>-7.2926000000000002</v>
          </cell>
          <cell r="H4243">
            <v>7.1999999999999998E-3</v>
          </cell>
        </row>
        <row r="4244">
          <cell r="G4244">
            <v>-7.0143000000000004</v>
          </cell>
          <cell r="H4244">
            <v>7.0000000000000001E-3</v>
          </cell>
        </row>
        <row r="4245">
          <cell r="G4245">
            <v>-7.2054</v>
          </cell>
          <cell r="H4245">
            <v>4.8099999999999997E-2</v>
          </cell>
        </row>
        <row r="4246">
          <cell r="G4246">
            <v>-6.9303999999999997</v>
          </cell>
          <cell r="H4246">
            <v>0</v>
          </cell>
        </row>
        <row r="4247">
          <cell r="G4247">
            <v>-7.1191000000000004</v>
          </cell>
          <cell r="H4247">
            <v>0</v>
          </cell>
        </row>
        <row r="4248">
          <cell r="G4248">
            <v>-7.0757000000000003</v>
          </cell>
          <cell r="H4248">
            <v>0</v>
          </cell>
        </row>
        <row r="4249">
          <cell r="G4249">
            <v>-6.3520000000000003</v>
          </cell>
          <cell r="H4249">
            <v>0</v>
          </cell>
        </row>
        <row r="4250">
          <cell r="G4250">
            <v>-6.9936999999999996</v>
          </cell>
          <cell r="H4250">
            <v>0</v>
          </cell>
        </row>
        <row r="4251">
          <cell r="G4251">
            <v>-6.7267999999999999</v>
          </cell>
          <cell r="H4251">
            <v>6.1199999999999997E-2</v>
          </cell>
        </row>
        <row r="4252">
          <cell r="G4252">
            <v>-6.9105999999999996</v>
          </cell>
          <cell r="H4252">
            <v>0</v>
          </cell>
        </row>
        <row r="4253">
          <cell r="G4253">
            <v>-6.6475999999999997</v>
          </cell>
          <cell r="H4253">
            <v>0</v>
          </cell>
        </row>
        <row r="4254">
          <cell r="G4254">
            <v>-6.8292999999999999</v>
          </cell>
          <cell r="H4254">
            <v>7.0000000000000001E-3</v>
          </cell>
        </row>
        <row r="4255">
          <cell r="G4255">
            <v>-6.7884000000000002</v>
          </cell>
          <cell r="H4255">
            <v>6.3E-3</v>
          </cell>
        </row>
        <row r="4256">
          <cell r="G4256">
            <v>-6.53</v>
          </cell>
          <cell r="H4256">
            <v>6.1999999999999998E-3</v>
          </cell>
        </row>
        <row r="4257">
          <cell r="G4257">
            <v>-6.7084999999999999</v>
          </cell>
          <cell r="H4257">
            <v>4.1300000000000003E-2</v>
          </cell>
        </row>
        <row r="4258">
          <cell r="G4258">
            <v>-6.4531999999999998</v>
          </cell>
          <cell r="H4258">
            <v>0</v>
          </cell>
        </row>
        <row r="4259">
          <cell r="G4259">
            <v>-6.6296999999999997</v>
          </cell>
          <cell r="H4259">
            <v>0</v>
          </cell>
        </row>
        <row r="4260">
          <cell r="G4260">
            <v>-6.5899000000000001</v>
          </cell>
          <cell r="H4260">
            <v>0</v>
          </cell>
        </row>
        <row r="4261">
          <cell r="G4261">
            <v>-5.9165999999999999</v>
          </cell>
          <cell r="H4261">
            <v>0</v>
          </cell>
        </row>
        <row r="4262">
          <cell r="G4262">
            <v>-6.5149999999999997</v>
          </cell>
          <cell r="H4262">
            <v>0</v>
          </cell>
        </row>
        <row r="4263">
          <cell r="G4263">
            <v>-6.2671000000000001</v>
          </cell>
          <cell r="H4263">
            <v>5.2299999999999999E-2</v>
          </cell>
        </row>
        <row r="4264">
          <cell r="G4264">
            <v>-6.4383999999999997</v>
          </cell>
          <cell r="H4264">
            <v>0</v>
          </cell>
        </row>
        <row r="4265">
          <cell r="G4265">
            <v>-6.1933999999999996</v>
          </cell>
          <cell r="H4265">
            <v>0</v>
          </cell>
        </row>
        <row r="4266">
          <cell r="G4266">
            <v>-6.3628</v>
          </cell>
          <cell r="H4266">
            <v>6.1000000000000004E-3</v>
          </cell>
        </row>
        <row r="4267">
          <cell r="G4267">
            <v>-6.3247</v>
          </cell>
          <cell r="H4267">
            <v>5.4999999999999997E-3</v>
          </cell>
        </row>
        <row r="4268">
          <cell r="G4268">
            <v>-6.0839999999999996</v>
          </cell>
          <cell r="H4268">
            <v>5.3E-3</v>
          </cell>
        </row>
        <row r="4269">
          <cell r="G4269">
            <v>-6.2504</v>
          </cell>
          <cell r="H4269">
            <v>3.5099999999999999E-2</v>
          </cell>
        </row>
        <row r="4270">
          <cell r="G4270">
            <v>-6.0125000000000002</v>
          </cell>
          <cell r="H4270">
            <v>0</v>
          </cell>
        </row>
        <row r="4271">
          <cell r="G4271">
            <v>-6.1769999999999996</v>
          </cell>
          <cell r="H4271">
            <v>0</v>
          </cell>
        </row>
        <row r="4272">
          <cell r="G4272">
            <v>-6.14</v>
          </cell>
          <cell r="H4272">
            <v>0</v>
          </cell>
        </row>
        <row r="4273">
          <cell r="G4273">
            <v>-5.7095000000000002</v>
          </cell>
          <cell r="H4273">
            <v>0</v>
          </cell>
        </row>
        <row r="4274">
          <cell r="G4274">
            <v>-6.069</v>
          </cell>
          <cell r="H4274">
            <v>0</v>
          </cell>
        </row>
        <row r="4275">
          <cell r="G4275">
            <v>-5.8380999999999998</v>
          </cell>
          <cell r="H4275">
            <v>4.5900000000000003E-2</v>
          </cell>
        </row>
        <row r="4276">
          <cell r="G4276">
            <v>-5.9977999999999998</v>
          </cell>
          <cell r="H4276">
            <v>0</v>
          </cell>
        </row>
        <row r="4277">
          <cell r="G4277">
            <v>-5.7695999999999996</v>
          </cell>
          <cell r="H4277">
            <v>0</v>
          </cell>
        </row>
        <row r="4278">
          <cell r="G4278">
            <v>-5.9273999999999996</v>
          </cell>
          <cell r="H4278">
            <v>5.3E-3</v>
          </cell>
        </row>
        <row r="4279">
          <cell r="G4279">
            <v>-5.8918999999999997</v>
          </cell>
          <cell r="H4279">
            <v>4.7999999999999996E-3</v>
          </cell>
        </row>
        <row r="4280">
          <cell r="G4280">
            <v>-5.6677</v>
          </cell>
          <cell r="H4280">
            <v>4.7000000000000002E-3</v>
          </cell>
        </row>
        <row r="4281">
          <cell r="G4281">
            <v>-5.8227000000000002</v>
          </cell>
          <cell r="H4281">
            <v>3.0599999999999999E-2</v>
          </cell>
        </row>
        <row r="4282">
          <cell r="G4282">
            <v>-5.6012000000000004</v>
          </cell>
          <cell r="H4282">
            <v>0</v>
          </cell>
        </row>
        <row r="4283">
          <cell r="G4283">
            <v>-5.7544000000000004</v>
          </cell>
          <cell r="H4283">
            <v>0</v>
          </cell>
        </row>
        <row r="4284">
          <cell r="G4284">
            <v>-5.72</v>
          </cell>
          <cell r="H4284">
            <v>0</v>
          </cell>
        </row>
        <row r="4285">
          <cell r="G4285">
            <v>-5.1355000000000004</v>
          </cell>
          <cell r="H4285">
            <v>0</v>
          </cell>
        </row>
        <row r="4286">
          <cell r="G4286">
            <v>-5.6550000000000002</v>
          </cell>
          <cell r="H4286">
            <v>0</v>
          </cell>
        </row>
        <row r="4287">
          <cell r="G4287">
            <v>-5.4398999999999997</v>
          </cell>
          <cell r="H4287">
            <v>4.2999999999999997E-2</v>
          </cell>
        </row>
        <row r="4288">
          <cell r="G4288">
            <v>-5.5887000000000002</v>
          </cell>
          <cell r="H4288">
            <v>0</v>
          </cell>
        </row>
        <row r="4289">
          <cell r="G4289">
            <v>-5.3761000000000001</v>
          </cell>
          <cell r="H4289">
            <v>0</v>
          </cell>
        </row>
        <row r="4290">
          <cell r="G4290">
            <v>-5.5231000000000003</v>
          </cell>
          <cell r="H4290">
            <v>4.7999999999999996E-3</v>
          </cell>
        </row>
        <row r="4291">
          <cell r="G4291">
            <v>-5.4901</v>
          </cell>
          <cell r="H4291">
            <v>4.4000000000000003E-3</v>
          </cell>
        </row>
        <row r="4292">
          <cell r="G4292">
            <v>-5.2812999999999999</v>
          </cell>
          <cell r="H4292">
            <v>4.3E-3</v>
          </cell>
        </row>
        <row r="4293">
          <cell r="G4293">
            <v>-5.4257</v>
          </cell>
          <cell r="H4293">
            <v>2.87E-2</v>
          </cell>
        </row>
        <row r="4294">
          <cell r="G4294">
            <v>-5.2192999999999996</v>
          </cell>
          <cell r="H4294">
            <v>0</v>
          </cell>
        </row>
        <row r="4295">
          <cell r="G4295">
            <v>-5.3620999999999999</v>
          </cell>
          <cell r="H4295">
            <v>0</v>
          </cell>
        </row>
        <row r="4296">
          <cell r="G4296">
            <v>-5.3300999999999998</v>
          </cell>
          <cell r="H4296">
            <v>0</v>
          </cell>
        </row>
        <row r="4297">
          <cell r="G4297">
            <v>-4.7854999999999999</v>
          </cell>
          <cell r="H4297">
            <v>0</v>
          </cell>
        </row>
        <row r="4298">
          <cell r="G4298">
            <v>-5.2695999999999996</v>
          </cell>
          <cell r="H4298">
            <v>0</v>
          </cell>
        </row>
        <row r="4299">
          <cell r="G4299">
            <v>-5.0692000000000004</v>
          </cell>
          <cell r="H4299">
            <v>4.1700000000000001E-2</v>
          </cell>
        </row>
        <row r="4300">
          <cell r="G4300">
            <v>-5.2079000000000004</v>
          </cell>
          <cell r="H4300">
            <v>0</v>
          </cell>
        </row>
        <row r="4301">
          <cell r="G4301">
            <v>-5.0098000000000003</v>
          </cell>
          <cell r="H4301">
            <v>0</v>
          </cell>
        </row>
        <row r="4302">
          <cell r="G4302">
            <v>-5.1467999999999998</v>
          </cell>
          <cell r="H4302">
            <v>4.4999999999999997E-3</v>
          </cell>
        </row>
        <row r="4303">
          <cell r="G4303">
            <v>-5.1161000000000003</v>
          </cell>
          <cell r="H4303">
            <v>4.1000000000000003E-3</v>
          </cell>
        </row>
        <row r="4304">
          <cell r="G4304">
            <v>-4.9215</v>
          </cell>
          <cell r="H4304">
            <v>4.0000000000000001E-3</v>
          </cell>
        </row>
        <row r="4305">
          <cell r="G4305">
            <v>-5.0560999999999998</v>
          </cell>
          <cell r="H4305">
            <v>2.7799999999999998E-2</v>
          </cell>
        </row>
        <row r="4306">
          <cell r="G4306">
            <v>-4.8638000000000003</v>
          </cell>
          <cell r="H4306">
            <v>0</v>
          </cell>
        </row>
        <row r="4307">
          <cell r="G4307">
            <v>-4.9969000000000001</v>
          </cell>
          <cell r="H4307">
            <v>0</v>
          </cell>
        </row>
        <row r="4308">
          <cell r="G4308">
            <v>-4.9671000000000003</v>
          </cell>
          <cell r="H4308">
            <v>0</v>
          </cell>
        </row>
        <row r="4309">
          <cell r="G4309">
            <v>-4.4596</v>
          </cell>
          <cell r="H4309">
            <v>0</v>
          </cell>
        </row>
        <row r="4310">
          <cell r="G4310">
            <v>-4.9108000000000001</v>
          </cell>
          <cell r="H4310">
            <v>0</v>
          </cell>
        </row>
        <row r="4311">
          <cell r="G4311">
            <v>-4.7240000000000002</v>
          </cell>
          <cell r="H4311">
            <v>3.9699999999999999E-2</v>
          </cell>
        </row>
        <row r="4312">
          <cell r="G4312">
            <v>-4.8532999999999999</v>
          </cell>
          <cell r="H4312">
            <v>0</v>
          </cell>
        </row>
        <row r="4313">
          <cell r="G4313">
            <v>-4.6687000000000003</v>
          </cell>
          <cell r="H4313">
            <v>0</v>
          </cell>
        </row>
        <row r="4314">
          <cell r="G4314">
            <v>-4.7964000000000002</v>
          </cell>
          <cell r="H4314">
            <v>4.1000000000000003E-3</v>
          </cell>
        </row>
        <row r="4315">
          <cell r="G4315">
            <v>-5.1791999999999998</v>
          </cell>
          <cell r="H4315">
            <v>4.1000000000000003E-3</v>
          </cell>
        </row>
        <row r="4316">
          <cell r="G4316">
            <v>-5.38</v>
          </cell>
          <cell r="H4316">
            <v>4.3E-3</v>
          </cell>
        </row>
        <row r="4317">
          <cell r="G4317">
            <v>-5.9339000000000004</v>
          </cell>
          <cell r="H4317">
            <v>3.3399999999999999E-2</v>
          </cell>
        </row>
        <row r="4318">
          <cell r="G4318">
            <v>0</v>
          </cell>
          <cell r="H4318">
            <v>0</v>
          </cell>
        </row>
        <row r="4319">
          <cell r="G4319">
            <v>10.773</v>
          </cell>
          <cell r="H4319">
            <v>0</v>
          </cell>
        </row>
        <row r="4320">
          <cell r="G4320">
            <v>11.0793</v>
          </cell>
          <cell r="H4320">
            <v>0</v>
          </cell>
        </row>
        <row r="4321">
          <cell r="G4321">
            <v>10.6652</v>
          </cell>
          <cell r="H4321">
            <v>0</v>
          </cell>
        </row>
        <row r="4322">
          <cell r="G4322">
            <v>10.9621</v>
          </cell>
          <cell r="H4322">
            <v>0</v>
          </cell>
        </row>
        <row r="4323">
          <cell r="G4323">
            <v>10.9009</v>
          </cell>
          <cell r="H4323">
            <v>0</v>
          </cell>
        </row>
        <row r="4324">
          <cell r="G4324">
            <v>10.4892</v>
          </cell>
          <cell r="H4324">
            <v>0</v>
          </cell>
        </row>
        <row r="4325">
          <cell r="G4325">
            <v>10.7782</v>
          </cell>
          <cell r="H4325">
            <v>0</v>
          </cell>
        </row>
        <row r="4326">
          <cell r="G4326">
            <v>10.3697</v>
          </cell>
          <cell r="H4326">
            <v>0</v>
          </cell>
        </row>
        <row r="4327">
          <cell r="G4327">
            <v>11.5974</v>
          </cell>
          <cell r="H4327">
            <v>0</v>
          </cell>
        </row>
        <row r="4328">
          <cell r="G4328">
            <v>11.5281</v>
          </cell>
          <cell r="H4328">
            <v>0</v>
          </cell>
        </row>
        <row r="4329">
          <cell r="G4329">
            <v>10.35</v>
          </cell>
          <cell r="H4329">
            <v>0</v>
          </cell>
        </row>
        <row r="4330">
          <cell r="G4330">
            <v>10.468999999999999</v>
          </cell>
          <cell r="H4330">
            <v>0</v>
          </cell>
        </row>
        <row r="4331">
          <cell r="G4331">
            <v>10.069599999999999</v>
          </cell>
          <cell r="H4331">
            <v>0</v>
          </cell>
        </row>
        <row r="4332">
          <cell r="G4332">
            <v>10.3443</v>
          </cell>
          <cell r="H4332">
            <v>0</v>
          </cell>
        </row>
        <row r="4333">
          <cell r="G4333">
            <v>7.1788999999999996</v>
          </cell>
          <cell r="H4333">
            <v>0</v>
          </cell>
        </row>
        <row r="4334">
          <cell r="G4334">
            <v>7.3742999999999999</v>
          </cell>
          <cell r="H4334">
            <v>0</v>
          </cell>
        </row>
        <row r="4335">
          <cell r="G4335">
            <v>7.3292999999999999</v>
          </cell>
          <cell r="H4335">
            <v>0</v>
          </cell>
        </row>
        <row r="4336">
          <cell r="G4336">
            <v>7.0492999999999997</v>
          </cell>
          <cell r="H4336">
            <v>0</v>
          </cell>
        </row>
        <row r="4337">
          <cell r="G4337">
            <v>7.2409999999999997</v>
          </cell>
          <cell r="H4337">
            <v>0</v>
          </cell>
        </row>
        <row r="4338">
          <cell r="G4338">
            <v>6.9646999999999997</v>
          </cell>
          <cell r="H4338">
            <v>0</v>
          </cell>
        </row>
        <row r="4339">
          <cell r="G4339">
            <v>8.0320999999999998</v>
          </cell>
          <cell r="H4339">
            <v>0</v>
          </cell>
        </row>
        <row r="4340">
          <cell r="G4340">
            <v>7.9828000000000001</v>
          </cell>
          <cell r="H4340">
            <v>0</v>
          </cell>
        </row>
        <row r="4341">
          <cell r="G4341">
            <v>7.1661000000000001</v>
          </cell>
          <cell r="H4341">
            <v>0</v>
          </cell>
        </row>
        <row r="4342">
          <cell r="G4342">
            <v>7.0274000000000001</v>
          </cell>
          <cell r="H4342">
            <v>0</v>
          </cell>
        </row>
        <row r="4343">
          <cell r="G4343">
            <v>6.7591000000000001</v>
          </cell>
          <cell r="H4343">
            <v>0</v>
          </cell>
        </row>
        <row r="4344">
          <cell r="G4344">
            <v>6.9433999999999996</v>
          </cell>
          <cell r="H4344">
            <v>0</v>
          </cell>
        </row>
        <row r="4345">
          <cell r="G4345">
            <v>6.6786000000000003</v>
          </cell>
          <cell r="H4345">
            <v>0</v>
          </cell>
        </row>
        <row r="4346">
          <cell r="G4346">
            <v>6.8606999999999996</v>
          </cell>
          <cell r="H4346">
            <v>0</v>
          </cell>
        </row>
        <row r="4347">
          <cell r="G4347">
            <v>6.8192000000000004</v>
          </cell>
          <cell r="H4347">
            <v>0</v>
          </cell>
        </row>
        <row r="4348">
          <cell r="G4348">
            <v>6.5593000000000004</v>
          </cell>
          <cell r="H4348">
            <v>0</v>
          </cell>
        </row>
        <row r="4349">
          <cell r="G4349">
            <v>6.7382999999999997</v>
          </cell>
          <cell r="H4349">
            <v>0</v>
          </cell>
        </row>
        <row r="4350">
          <cell r="G4350">
            <v>6.4817</v>
          </cell>
          <cell r="H4350">
            <v>0</v>
          </cell>
        </row>
        <row r="4351">
          <cell r="G4351">
            <v>7.4759000000000002</v>
          </cell>
          <cell r="H4351">
            <v>0</v>
          </cell>
        </row>
        <row r="4352">
          <cell r="G4352">
            <v>7.4307999999999996</v>
          </cell>
          <cell r="H4352">
            <v>0</v>
          </cell>
        </row>
        <row r="4353">
          <cell r="G4353">
            <v>6.6711</v>
          </cell>
          <cell r="H4353">
            <v>0</v>
          </cell>
        </row>
        <row r="4354">
          <cell r="G4354">
            <v>6.5425000000000004</v>
          </cell>
          <cell r="H4354">
            <v>0</v>
          </cell>
        </row>
        <row r="4355">
          <cell r="G4355">
            <v>6.2933000000000003</v>
          </cell>
          <cell r="H4355">
            <v>0</v>
          </cell>
        </row>
        <row r="4356">
          <cell r="G4356">
            <v>6.4654999999999996</v>
          </cell>
          <cell r="H4356">
            <v>0</v>
          </cell>
        </row>
        <row r="4357">
          <cell r="G4357">
            <v>6.2195</v>
          </cell>
          <cell r="H4357">
            <v>0</v>
          </cell>
        </row>
        <row r="4358">
          <cell r="G4358">
            <v>6.3895999999999997</v>
          </cell>
          <cell r="H4358">
            <v>0</v>
          </cell>
        </row>
        <row r="4359">
          <cell r="G4359">
            <v>6.3513999999999999</v>
          </cell>
          <cell r="H4359">
            <v>0</v>
          </cell>
        </row>
        <row r="4360">
          <cell r="G4360">
            <v>6.1097999999999999</v>
          </cell>
          <cell r="H4360">
            <v>0</v>
          </cell>
        </row>
        <row r="4361">
          <cell r="G4361">
            <v>6.2769000000000004</v>
          </cell>
          <cell r="H4361">
            <v>0</v>
          </cell>
        </row>
        <row r="4362">
          <cell r="G4362">
            <v>6.0381999999999998</v>
          </cell>
          <cell r="H4362">
            <v>0</v>
          </cell>
        </row>
        <row r="4363">
          <cell r="G4363">
            <v>6.9648000000000003</v>
          </cell>
          <cell r="H4363">
            <v>0</v>
          </cell>
        </row>
        <row r="4364">
          <cell r="G4364">
            <v>6.9230999999999998</v>
          </cell>
          <cell r="H4364">
            <v>0</v>
          </cell>
        </row>
        <row r="4365">
          <cell r="G4365">
            <v>6.4375</v>
          </cell>
          <cell r="H4365">
            <v>0</v>
          </cell>
        </row>
        <row r="4366">
          <cell r="G4366">
            <v>6.0948000000000002</v>
          </cell>
          <cell r="H4366">
            <v>0</v>
          </cell>
        </row>
        <row r="4367">
          <cell r="G4367">
            <v>5.8627000000000002</v>
          </cell>
          <cell r="H4367">
            <v>0</v>
          </cell>
        </row>
        <row r="4368">
          <cell r="G4368">
            <v>6.0227000000000004</v>
          </cell>
          <cell r="H4368">
            <v>0</v>
          </cell>
        </row>
        <row r="4369">
          <cell r="G4369">
            <v>5.7933000000000003</v>
          </cell>
          <cell r="H4369">
            <v>0</v>
          </cell>
        </row>
        <row r="4370">
          <cell r="G4370">
            <v>5.9513999999999996</v>
          </cell>
          <cell r="H4370">
            <v>0</v>
          </cell>
        </row>
        <row r="4371">
          <cell r="G4371">
            <v>5.9154999999999998</v>
          </cell>
          <cell r="H4371">
            <v>0</v>
          </cell>
        </row>
        <row r="4372">
          <cell r="G4372">
            <v>5.6901000000000002</v>
          </cell>
          <cell r="H4372">
            <v>0</v>
          </cell>
        </row>
        <row r="4373">
          <cell r="G4373">
            <v>7.7729999999999997</v>
          </cell>
          <cell r="H4373">
            <v>-0.13239999999999999</v>
          </cell>
        </row>
        <row r="4374">
          <cell r="G4374">
            <v>7.9939999999999998</v>
          </cell>
          <cell r="H4374">
            <v>0</v>
          </cell>
        </row>
        <row r="4375">
          <cell r="G4375">
            <v>7.6951999999999998</v>
          </cell>
          <cell r="H4375">
            <v>0</v>
          </cell>
        </row>
        <row r="4376">
          <cell r="G4376">
            <v>7.9093999999999998</v>
          </cell>
          <cell r="H4376">
            <v>0</v>
          </cell>
        </row>
        <row r="4377">
          <cell r="G4377">
            <v>7.8653000000000004</v>
          </cell>
          <cell r="H4377">
            <v>0</v>
          </cell>
        </row>
        <row r="4378">
          <cell r="G4378">
            <v>7.5682</v>
          </cell>
          <cell r="H4378">
            <v>0</v>
          </cell>
        </row>
        <row r="4379">
          <cell r="G4379">
            <v>7.7766999999999999</v>
          </cell>
          <cell r="H4379">
            <v>0</v>
          </cell>
        </row>
        <row r="4380">
          <cell r="G4380">
            <v>8.2645999999999997</v>
          </cell>
          <cell r="H4380">
            <v>0</v>
          </cell>
        </row>
        <row r="4381">
          <cell r="G4381">
            <v>8.6305999999999994</v>
          </cell>
          <cell r="H4381">
            <v>6.8900000000000003E-2</v>
          </cell>
        </row>
        <row r="4382">
          <cell r="G4382">
            <v>8.5790000000000006</v>
          </cell>
          <cell r="H4382">
            <v>9.1800000000000007E-2</v>
          </cell>
        </row>
        <row r="4383">
          <cell r="G4383">
            <v>6.9847000000000001</v>
          </cell>
          <cell r="H4383">
            <v>-7.9200000000000007E-2</v>
          </cell>
        </row>
        <row r="4384">
          <cell r="G4384">
            <v>7.5536000000000003</v>
          </cell>
          <cell r="H4384">
            <v>-0.12989999999999999</v>
          </cell>
        </row>
        <row r="4385">
          <cell r="G4385">
            <v>7.2655000000000003</v>
          </cell>
          <cell r="H4385">
            <v>-0.12609999999999999</v>
          </cell>
        </row>
        <row r="4386">
          <cell r="G4386">
            <v>7.4637000000000002</v>
          </cell>
          <cell r="H4386">
            <v>0</v>
          </cell>
        </row>
        <row r="4387">
          <cell r="G4387">
            <v>7.1788999999999996</v>
          </cell>
          <cell r="H4387">
            <v>0</v>
          </cell>
        </row>
        <row r="4388">
          <cell r="G4388">
            <v>7.3742999999999999</v>
          </cell>
          <cell r="H4388">
            <v>0</v>
          </cell>
        </row>
        <row r="4389">
          <cell r="G4389">
            <v>7.3292999999999999</v>
          </cell>
          <cell r="H4389">
            <v>0</v>
          </cell>
        </row>
        <row r="4390">
          <cell r="G4390">
            <v>7.0492999999999997</v>
          </cell>
          <cell r="H4390">
            <v>0</v>
          </cell>
        </row>
        <row r="4391">
          <cell r="G4391">
            <v>7.2409999999999997</v>
          </cell>
          <cell r="H4391">
            <v>0</v>
          </cell>
        </row>
        <row r="4392">
          <cell r="G4392">
            <v>6.9646999999999997</v>
          </cell>
          <cell r="H4392">
            <v>0</v>
          </cell>
        </row>
        <row r="4393">
          <cell r="G4393">
            <v>8.0320999999999998</v>
          </cell>
          <cell r="H4393">
            <v>6.4899999999999999E-2</v>
          </cell>
        </row>
        <row r="4394">
          <cell r="G4394">
            <v>7.9828000000000001</v>
          </cell>
          <cell r="H4394">
            <v>8.5000000000000006E-2</v>
          </cell>
        </row>
        <row r="4395">
          <cell r="G4395">
            <v>7.1661000000000001</v>
          </cell>
          <cell r="H4395">
            <v>-4.2200000000000001E-2</v>
          </cell>
        </row>
        <row r="4396">
          <cell r="G4396">
            <v>7.0274000000000001</v>
          </cell>
          <cell r="H4396">
            <v>-6.3600000000000004E-2</v>
          </cell>
        </row>
        <row r="4397">
          <cell r="G4397">
            <v>6.7591000000000001</v>
          </cell>
          <cell r="H4397">
            <v>-6.1699999999999998E-2</v>
          </cell>
        </row>
        <row r="4398">
          <cell r="G4398">
            <v>6.9433999999999996</v>
          </cell>
          <cell r="H4398">
            <v>0</v>
          </cell>
        </row>
        <row r="4399">
          <cell r="G4399">
            <v>6.6786000000000003</v>
          </cell>
          <cell r="H4399">
            <v>0</v>
          </cell>
        </row>
        <row r="4400">
          <cell r="G4400">
            <v>6.8606999999999996</v>
          </cell>
          <cell r="H4400">
            <v>0</v>
          </cell>
        </row>
        <row r="4401">
          <cell r="G4401">
            <v>6.8192000000000004</v>
          </cell>
          <cell r="H4401">
            <v>0</v>
          </cell>
        </row>
        <row r="4402">
          <cell r="G4402">
            <v>6.5593000000000004</v>
          </cell>
          <cell r="H4402">
            <v>0</v>
          </cell>
        </row>
        <row r="4403">
          <cell r="G4403">
            <v>6.7382999999999997</v>
          </cell>
          <cell r="H4403">
            <v>0</v>
          </cell>
        </row>
        <row r="4404">
          <cell r="G4404">
            <v>6.4817</v>
          </cell>
          <cell r="H4404">
            <v>0</v>
          </cell>
        </row>
        <row r="4405">
          <cell r="G4405">
            <v>7.4759000000000002</v>
          </cell>
          <cell r="H4405">
            <v>0.1009</v>
          </cell>
        </row>
        <row r="4406">
          <cell r="G4406">
            <v>7.4307999999999996</v>
          </cell>
          <cell r="H4406">
            <v>0.1167</v>
          </cell>
        </row>
        <row r="4407">
          <cell r="G4407">
            <v>6.6711</v>
          </cell>
          <cell r="H4407">
            <v>-3.9600000000000003E-2</v>
          </cell>
        </row>
        <row r="4408">
          <cell r="G4408">
            <v>6.5425000000000004</v>
          </cell>
          <cell r="H4408">
            <v>-5.91E-2</v>
          </cell>
        </row>
        <row r="4409">
          <cell r="G4409">
            <v>6.2933000000000003</v>
          </cell>
          <cell r="H4409">
            <v>-5.7200000000000001E-2</v>
          </cell>
        </row>
        <row r="4410">
          <cell r="G4410">
            <v>6.4654999999999996</v>
          </cell>
          <cell r="H4410">
            <v>0</v>
          </cell>
        </row>
        <row r="4411">
          <cell r="G4411">
            <v>6.2195</v>
          </cell>
          <cell r="H4411">
            <v>0</v>
          </cell>
        </row>
        <row r="4412">
          <cell r="G4412">
            <v>6.3895999999999997</v>
          </cell>
          <cell r="H4412">
            <v>0</v>
          </cell>
        </row>
        <row r="4413">
          <cell r="G4413">
            <v>6.3513999999999999</v>
          </cell>
          <cell r="H4413">
            <v>0</v>
          </cell>
        </row>
        <row r="4414">
          <cell r="G4414">
            <v>6.1097999999999999</v>
          </cell>
          <cell r="H4414">
            <v>0</v>
          </cell>
        </row>
        <row r="4415">
          <cell r="G4415">
            <v>6.2769000000000004</v>
          </cell>
          <cell r="H4415">
            <v>0</v>
          </cell>
        </row>
        <row r="4416">
          <cell r="G4416">
            <v>6.0381999999999998</v>
          </cell>
          <cell r="H4416">
            <v>0</v>
          </cell>
        </row>
        <row r="4417">
          <cell r="G4417">
            <v>6.9648000000000003</v>
          </cell>
          <cell r="H4417">
            <v>9.2999999999999999E-2</v>
          </cell>
        </row>
        <row r="4418">
          <cell r="G4418">
            <v>6.9230999999999998</v>
          </cell>
          <cell r="H4418">
            <v>0.1077</v>
          </cell>
        </row>
        <row r="4419">
          <cell r="G4419">
            <v>6.4375</v>
          </cell>
          <cell r="H4419">
            <v>-2.1999999999999999E-2</v>
          </cell>
        </row>
        <row r="4420">
          <cell r="G4420">
            <v>6.0948000000000002</v>
          </cell>
          <cell r="H4420">
            <v>-3.27E-2</v>
          </cell>
        </row>
        <row r="4421">
          <cell r="G4421">
            <v>5.8627000000000002</v>
          </cell>
          <cell r="H4421">
            <v>-3.1600000000000003E-2</v>
          </cell>
        </row>
        <row r="4422">
          <cell r="G4422">
            <v>6.0227000000000004</v>
          </cell>
          <cell r="H4422">
            <v>0</v>
          </cell>
        </row>
        <row r="4423">
          <cell r="G4423">
            <v>5.7933000000000003</v>
          </cell>
          <cell r="H4423">
            <v>0</v>
          </cell>
        </row>
        <row r="4424">
          <cell r="G4424">
            <v>5.9513999999999996</v>
          </cell>
          <cell r="H4424">
            <v>0</v>
          </cell>
        </row>
        <row r="4425">
          <cell r="G4425">
            <v>5.9154999999999998</v>
          </cell>
          <cell r="H4425">
            <v>0</v>
          </cell>
        </row>
        <row r="4426">
          <cell r="G4426">
            <v>5.6901000000000002</v>
          </cell>
          <cell r="H4426">
            <v>0</v>
          </cell>
        </row>
        <row r="4427">
          <cell r="G4427">
            <v>59.399799999999999</v>
          </cell>
          <cell r="H4427">
            <v>-1.2363</v>
          </cell>
        </row>
        <row r="4428">
          <cell r="G4428">
            <v>61.379800000000003</v>
          </cell>
          <cell r="H4428">
            <v>0</v>
          </cell>
        </row>
        <row r="4429">
          <cell r="G4429">
            <v>-1.0338000000000001</v>
          </cell>
          <cell r="H4429">
            <v>1E-3</v>
          </cell>
        </row>
        <row r="4430">
          <cell r="G4430">
            <v>-1.3559000000000001</v>
          </cell>
          <cell r="H4430">
            <v>1.4E-3</v>
          </cell>
        </row>
        <row r="4431">
          <cell r="G4431">
            <v>-1.3448</v>
          </cell>
          <cell r="H4431">
            <v>1.2999999999999999E-3</v>
          </cell>
        </row>
        <row r="4432">
          <cell r="G4432">
            <v>-1.2074</v>
          </cell>
          <cell r="H4432">
            <v>1.1999999999999999E-3</v>
          </cell>
        </row>
        <row r="4433">
          <cell r="G4433">
            <v>-1.3323</v>
          </cell>
          <cell r="H4433">
            <v>1.2999999999999999E-3</v>
          </cell>
        </row>
        <row r="4434">
          <cell r="G4434">
            <v>0.74119999999999997</v>
          </cell>
          <cell r="H4434">
            <v>0</v>
          </cell>
        </row>
        <row r="4435">
          <cell r="G4435">
            <v>16.0562</v>
          </cell>
          <cell r="H4435">
            <v>0</v>
          </cell>
        </row>
        <row r="4436">
          <cell r="G4436">
            <v>0.57689999999999997</v>
          </cell>
          <cell r="H4436">
            <v>0</v>
          </cell>
        </row>
        <row r="4437">
          <cell r="G4437">
            <v>0.51819999999999999</v>
          </cell>
          <cell r="H4437">
            <v>0</v>
          </cell>
        </row>
        <row r="4438">
          <cell r="G4438">
            <v>0.46350000000000002</v>
          </cell>
          <cell r="H4438">
            <v>0</v>
          </cell>
        </row>
        <row r="4439">
          <cell r="G4439">
            <v>0.44109999999999999</v>
          </cell>
          <cell r="H4439">
            <v>0</v>
          </cell>
        </row>
        <row r="4440">
          <cell r="G4440">
            <v>0.44929999999999998</v>
          </cell>
          <cell r="H4440">
            <v>0</v>
          </cell>
        </row>
        <row r="4441">
          <cell r="G4441">
            <v>0.42770000000000002</v>
          </cell>
          <cell r="H4441">
            <v>0</v>
          </cell>
        </row>
        <row r="4442">
          <cell r="G4442">
            <v>0.31719999999999998</v>
          </cell>
          <cell r="H4442">
            <v>0</v>
          </cell>
        </row>
        <row r="4443">
          <cell r="G4443">
            <v>0.31259999999999999</v>
          </cell>
          <cell r="H4443">
            <v>0</v>
          </cell>
        </row>
        <row r="4444">
          <cell r="G4444">
            <v>0.27589999999999998</v>
          </cell>
          <cell r="H4444">
            <v>0</v>
          </cell>
        </row>
        <row r="4445">
          <cell r="G4445">
            <v>0.2417</v>
          </cell>
          <cell r="H4445">
            <v>0</v>
          </cell>
        </row>
        <row r="4446">
          <cell r="G4446">
            <v>0.17019999999999999</v>
          </cell>
          <cell r="H4446">
            <v>0</v>
          </cell>
        </row>
        <row r="4447">
          <cell r="G4447">
            <v>0.17430000000000001</v>
          </cell>
          <cell r="H4447">
            <v>0</v>
          </cell>
        </row>
        <row r="4448">
          <cell r="G4448">
            <v>0.1671</v>
          </cell>
          <cell r="H4448">
            <v>0</v>
          </cell>
        </row>
        <row r="4449">
          <cell r="G4449">
            <v>0.17080000000000001</v>
          </cell>
          <cell r="H4449">
            <v>0</v>
          </cell>
        </row>
        <row r="4450">
          <cell r="G4450">
            <v>0.16919999999999999</v>
          </cell>
          <cell r="H4450">
            <v>0</v>
          </cell>
        </row>
        <row r="4451">
          <cell r="G4451">
            <v>0.16220000000000001</v>
          </cell>
          <cell r="H4451">
            <v>0</v>
          </cell>
        </row>
        <row r="4452">
          <cell r="G4452">
            <v>0.16569999999999999</v>
          </cell>
          <cell r="H4452">
            <v>0</v>
          </cell>
        </row>
        <row r="4453">
          <cell r="G4453">
            <v>0.15890000000000001</v>
          </cell>
          <cell r="H4453">
            <v>0</v>
          </cell>
        </row>
        <row r="4454">
          <cell r="G4454">
            <v>0.16259999999999999</v>
          </cell>
          <cell r="H4454">
            <v>0</v>
          </cell>
        </row>
        <row r="4455">
          <cell r="G4455">
            <v>0.16109999999999999</v>
          </cell>
          <cell r="H4455">
            <v>0</v>
          </cell>
        </row>
        <row r="4456">
          <cell r="G4456">
            <v>0.1439</v>
          </cell>
          <cell r="H4456">
            <v>0</v>
          </cell>
        </row>
        <row r="4457">
          <cell r="G4457">
            <v>0.15790000000000001</v>
          </cell>
          <cell r="H4457">
            <v>0</v>
          </cell>
        </row>
        <row r="4458">
          <cell r="G4458">
            <v>0.15129999999999999</v>
          </cell>
          <cell r="H4458">
            <v>0</v>
          </cell>
        </row>
        <row r="4459">
          <cell r="G4459">
            <v>0.15459999999999999</v>
          </cell>
          <cell r="H4459">
            <v>0</v>
          </cell>
        </row>
        <row r="4460">
          <cell r="G4460">
            <v>0.1482</v>
          </cell>
          <cell r="H4460">
            <v>0</v>
          </cell>
        </row>
        <row r="4461">
          <cell r="G4461">
            <v>0.1517</v>
          </cell>
          <cell r="H4461">
            <v>0</v>
          </cell>
        </row>
        <row r="4462">
          <cell r="G4462">
            <v>0.15029999999999999</v>
          </cell>
          <cell r="H4462">
            <v>0</v>
          </cell>
        </row>
        <row r="4463">
          <cell r="G4463">
            <v>0.14399999999999999</v>
          </cell>
          <cell r="H4463">
            <v>0</v>
          </cell>
        </row>
        <row r="4464">
          <cell r="G4464">
            <v>0.1472</v>
          </cell>
          <cell r="H4464">
            <v>0</v>
          </cell>
        </row>
        <row r="4465">
          <cell r="G4465">
            <v>0.1411</v>
          </cell>
          <cell r="H4465">
            <v>0</v>
          </cell>
        </row>
        <row r="4466">
          <cell r="G4466">
            <v>0.1444</v>
          </cell>
          <cell r="H4466">
            <v>0</v>
          </cell>
        </row>
        <row r="4467">
          <cell r="G4467">
            <v>0.14299999999999999</v>
          </cell>
          <cell r="H4467">
            <v>0</v>
          </cell>
        </row>
        <row r="4468">
          <cell r="G4468">
            <v>0.128</v>
          </cell>
          <cell r="H4468">
            <v>0</v>
          </cell>
        </row>
        <row r="4469">
          <cell r="G4469">
            <v>0.1401</v>
          </cell>
          <cell r="H4469">
            <v>0</v>
          </cell>
        </row>
        <row r="4470">
          <cell r="G4470">
            <v>0.1343</v>
          </cell>
          <cell r="H4470">
            <v>0</v>
          </cell>
        </row>
        <row r="4471">
          <cell r="G4471">
            <v>0.13750000000000001</v>
          </cell>
          <cell r="H4471">
            <v>0</v>
          </cell>
        </row>
        <row r="4472">
          <cell r="G4472">
            <v>0.1318</v>
          </cell>
          <cell r="H4472">
            <v>0</v>
          </cell>
        </row>
        <row r="4473">
          <cell r="G4473">
            <v>0.13489999999999999</v>
          </cell>
          <cell r="H4473">
            <v>0</v>
          </cell>
        </row>
        <row r="4474">
          <cell r="G4474">
            <v>0.1336</v>
          </cell>
          <cell r="H4474">
            <v>0</v>
          </cell>
        </row>
        <row r="4475">
          <cell r="G4475">
            <v>0.128</v>
          </cell>
          <cell r="H4475">
            <v>0</v>
          </cell>
        </row>
        <row r="4476">
          <cell r="G4476">
            <v>0.13109999999999999</v>
          </cell>
          <cell r="H4476">
            <v>0</v>
          </cell>
        </row>
        <row r="4477">
          <cell r="G4477">
            <v>0.12540000000000001</v>
          </cell>
          <cell r="H4477">
            <v>0</v>
          </cell>
        </row>
        <row r="4478">
          <cell r="G4478">
            <v>0.1283</v>
          </cell>
          <cell r="H4478">
            <v>0</v>
          </cell>
        </row>
        <row r="4479">
          <cell r="G4479">
            <v>0.12709999999999999</v>
          </cell>
          <cell r="H4479">
            <v>0</v>
          </cell>
        </row>
        <row r="4480">
          <cell r="G4480">
            <v>0.1177</v>
          </cell>
          <cell r="H4480">
            <v>0</v>
          </cell>
        </row>
        <row r="4481">
          <cell r="G4481">
            <v>0.12470000000000001</v>
          </cell>
          <cell r="H4481">
            <v>0</v>
          </cell>
        </row>
        <row r="4482">
          <cell r="G4482">
            <v>0.1195</v>
          </cell>
          <cell r="H4482">
            <v>0</v>
          </cell>
        </row>
        <row r="4483">
          <cell r="G4483">
            <v>0.12230000000000001</v>
          </cell>
          <cell r="H4483">
            <v>0</v>
          </cell>
        </row>
        <row r="4484">
          <cell r="G4484">
            <v>2.1499999999999998E-2</v>
          </cell>
          <cell r="H4484">
            <v>0</v>
          </cell>
        </row>
        <row r="4485">
          <cell r="G4485">
            <v>2.0000000000000001E-4</v>
          </cell>
          <cell r="H4485">
            <v>0</v>
          </cell>
        </row>
        <row r="4486">
          <cell r="G4486">
            <v>2.0000000000000001E-4</v>
          </cell>
          <cell r="H4486">
            <v>0</v>
          </cell>
        </row>
        <row r="4487">
          <cell r="G4487">
            <v>2.0000000000000001E-4</v>
          </cell>
          <cell r="H4487">
            <v>0</v>
          </cell>
        </row>
        <row r="4488">
          <cell r="G4488">
            <v>0.16800000000000001</v>
          </cell>
          <cell r="H4488">
            <v>0</v>
          </cell>
        </row>
        <row r="4489">
          <cell r="G4489">
            <v>0.16980000000000001</v>
          </cell>
          <cell r="H4489">
            <v>0</v>
          </cell>
        </row>
        <row r="4490">
          <cell r="G4490">
            <v>0.1663</v>
          </cell>
          <cell r="H4490">
            <v>0</v>
          </cell>
        </row>
        <row r="4491">
          <cell r="G4491">
            <v>0.16800000000000001</v>
          </cell>
          <cell r="H4491">
            <v>0</v>
          </cell>
        </row>
        <row r="4492">
          <cell r="G4492">
            <v>0.1671</v>
          </cell>
          <cell r="H4492">
            <v>0</v>
          </cell>
        </row>
        <row r="4493">
          <cell r="G4493">
            <v>0.1636</v>
          </cell>
          <cell r="H4493">
            <v>0</v>
          </cell>
        </row>
        <row r="4494">
          <cell r="G4494">
            <v>0.16520000000000001</v>
          </cell>
          <cell r="H4494">
            <v>0</v>
          </cell>
        </row>
        <row r="4495">
          <cell r="G4495">
            <v>0.16170000000000001</v>
          </cell>
          <cell r="H4495">
            <v>0</v>
          </cell>
        </row>
        <row r="4496">
          <cell r="G4496">
            <v>0.1633</v>
          </cell>
          <cell r="H4496">
            <v>0</v>
          </cell>
        </row>
        <row r="4497">
          <cell r="G4497">
            <v>0.3982</v>
          </cell>
          <cell r="H4497">
            <v>0</v>
          </cell>
        </row>
        <row r="4498">
          <cell r="G4498">
            <v>0.69410000000000005</v>
          </cell>
          <cell r="H4498">
            <v>0</v>
          </cell>
        </row>
        <row r="4499">
          <cell r="G4499">
            <v>0.75519999999999998</v>
          </cell>
          <cell r="H4499">
            <v>0</v>
          </cell>
        </row>
        <row r="4500">
          <cell r="G4500">
            <v>0.72909999999999997</v>
          </cell>
          <cell r="H4500">
            <v>0</v>
          </cell>
        </row>
        <row r="4501">
          <cell r="G4501">
            <v>0.74619999999999997</v>
          </cell>
          <cell r="H4501">
            <v>0</v>
          </cell>
        </row>
        <row r="4502">
          <cell r="G4502">
            <v>0.72040000000000004</v>
          </cell>
          <cell r="H4502">
            <v>0</v>
          </cell>
        </row>
        <row r="4503">
          <cell r="G4503">
            <v>0.73719999999999997</v>
          </cell>
          <cell r="H4503">
            <v>0</v>
          </cell>
        </row>
        <row r="4504">
          <cell r="G4504">
            <v>0.73270000000000002</v>
          </cell>
          <cell r="H4504">
            <v>0</v>
          </cell>
        </row>
        <row r="4505">
          <cell r="G4505">
            <v>0.70740000000000003</v>
          </cell>
          <cell r="H4505">
            <v>0</v>
          </cell>
        </row>
        <row r="4506">
          <cell r="G4506">
            <v>0.72389999999999999</v>
          </cell>
          <cell r="H4506">
            <v>0</v>
          </cell>
        </row>
        <row r="4507">
          <cell r="G4507">
            <v>0.69889999999999997</v>
          </cell>
          <cell r="H4507">
            <v>0</v>
          </cell>
        </row>
        <row r="4508">
          <cell r="G4508">
            <v>0.71519999999999995</v>
          </cell>
          <cell r="H4508">
            <v>0</v>
          </cell>
        </row>
        <row r="4509">
          <cell r="G4509">
            <v>0.71079999999999999</v>
          </cell>
          <cell r="H4509">
            <v>0</v>
          </cell>
        </row>
        <row r="4510">
          <cell r="G4510">
            <v>0.64580000000000004</v>
          </cell>
          <cell r="H4510">
            <v>0</v>
          </cell>
        </row>
        <row r="4511">
          <cell r="G4511">
            <v>0.7026</v>
          </cell>
          <cell r="H4511">
            <v>0</v>
          </cell>
        </row>
        <row r="4512">
          <cell r="G4512">
            <v>0.67830000000000001</v>
          </cell>
          <cell r="H4512">
            <v>0</v>
          </cell>
        </row>
        <row r="4513">
          <cell r="G4513">
            <v>0.69420000000000004</v>
          </cell>
          <cell r="H4513">
            <v>0</v>
          </cell>
        </row>
        <row r="4514">
          <cell r="G4514">
            <v>0.67020000000000002</v>
          </cell>
          <cell r="H4514">
            <v>0</v>
          </cell>
        </row>
        <row r="4515">
          <cell r="G4515">
            <v>0.68589999999999995</v>
          </cell>
          <cell r="H4515">
            <v>0</v>
          </cell>
        </row>
        <row r="4516">
          <cell r="G4516">
            <v>0.68169999999999997</v>
          </cell>
          <cell r="H4516">
            <v>0</v>
          </cell>
        </row>
        <row r="4517">
          <cell r="G4517">
            <v>0.65820000000000001</v>
          </cell>
          <cell r="H4517">
            <v>0</v>
          </cell>
        </row>
        <row r="4518">
          <cell r="G4518">
            <v>0.67369999999999997</v>
          </cell>
          <cell r="H4518">
            <v>0</v>
          </cell>
        </row>
        <row r="4519">
          <cell r="G4519">
            <v>0.65039999999999998</v>
          </cell>
          <cell r="H4519">
            <v>0</v>
          </cell>
        </row>
        <row r="4520">
          <cell r="G4520">
            <v>0.66569999999999996</v>
          </cell>
          <cell r="H4520">
            <v>0</v>
          </cell>
        </row>
        <row r="4521">
          <cell r="G4521">
            <v>0.66169999999999995</v>
          </cell>
          <cell r="H4521">
            <v>0</v>
          </cell>
        </row>
        <row r="4522">
          <cell r="G4522">
            <v>0.60119999999999996</v>
          </cell>
          <cell r="H4522">
            <v>0</v>
          </cell>
        </row>
        <row r="4523">
          <cell r="G4523">
            <v>0.65410000000000001</v>
          </cell>
          <cell r="H4523">
            <v>0</v>
          </cell>
        </row>
        <row r="4524">
          <cell r="G4524">
            <v>0.63149999999999995</v>
          </cell>
          <cell r="H4524">
            <v>0</v>
          </cell>
        </row>
        <row r="4525">
          <cell r="G4525">
            <v>0.64639999999999997</v>
          </cell>
          <cell r="H4525">
            <v>0</v>
          </cell>
        </row>
        <row r="4526">
          <cell r="G4526">
            <v>0.62409999999999999</v>
          </cell>
          <cell r="H4526">
            <v>0</v>
          </cell>
        </row>
        <row r="4527">
          <cell r="G4527">
            <v>0.63880000000000003</v>
          </cell>
          <cell r="H4527">
            <v>0</v>
          </cell>
        </row>
        <row r="4528">
          <cell r="G4528">
            <v>0.63500000000000001</v>
          </cell>
          <cell r="H4528">
            <v>0</v>
          </cell>
        </row>
        <row r="4529">
          <cell r="G4529">
            <v>0.61309999999999998</v>
          </cell>
          <cell r="H4529">
            <v>0</v>
          </cell>
        </row>
        <row r="4530">
          <cell r="G4530">
            <v>0.62749999999999995</v>
          </cell>
          <cell r="H4530">
            <v>0</v>
          </cell>
        </row>
        <row r="4531">
          <cell r="G4531">
            <v>0.60589999999999999</v>
          </cell>
          <cell r="H4531">
            <v>0</v>
          </cell>
        </row>
        <row r="4532">
          <cell r="G4532">
            <v>0.62019999999999997</v>
          </cell>
          <cell r="H4532">
            <v>0</v>
          </cell>
        </row>
        <row r="4533">
          <cell r="G4533">
            <v>0.61650000000000005</v>
          </cell>
          <cell r="H4533">
            <v>0</v>
          </cell>
        </row>
        <row r="4534">
          <cell r="G4534">
            <v>0.57769999999999999</v>
          </cell>
          <cell r="H4534">
            <v>0</v>
          </cell>
        </row>
        <row r="4535">
          <cell r="G4535">
            <v>0.60929999999999995</v>
          </cell>
          <cell r="H4535">
            <v>0</v>
          </cell>
        </row>
        <row r="4536">
          <cell r="G4536">
            <v>0.58830000000000005</v>
          </cell>
          <cell r="H4536">
            <v>0</v>
          </cell>
        </row>
        <row r="4537">
          <cell r="G4537">
            <v>0.60209999999999997</v>
          </cell>
          <cell r="H4537">
            <v>0</v>
          </cell>
        </row>
        <row r="4538">
          <cell r="G4538">
            <v>0.58130000000000004</v>
          </cell>
          <cell r="H4538">
            <v>0</v>
          </cell>
        </row>
        <row r="4539">
          <cell r="G4539">
            <v>0.59499999999999997</v>
          </cell>
          <cell r="H4539">
            <v>0</v>
          </cell>
        </row>
        <row r="4540">
          <cell r="G4540">
            <v>0.59140000000000004</v>
          </cell>
          <cell r="H4540">
            <v>0</v>
          </cell>
        </row>
        <row r="4541">
          <cell r="G4541">
            <v>0.57099999999999995</v>
          </cell>
          <cell r="H4541">
            <v>0</v>
          </cell>
        </row>
        <row r="4542">
          <cell r="G4542">
            <v>0.58440000000000003</v>
          </cell>
          <cell r="H4542">
            <v>0</v>
          </cell>
        </row>
        <row r="4543">
          <cell r="G4543">
            <v>0.44700000000000001</v>
          </cell>
          <cell r="H4543">
            <v>0</v>
          </cell>
        </row>
        <row r="4544">
          <cell r="G4544">
            <v>0.4592</v>
          </cell>
          <cell r="H4544">
            <v>0</v>
          </cell>
        </row>
        <row r="4545">
          <cell r="G4545">
            <v>0.45639999999999997</v>
          </cell>
          <cell r="H4545">
            <v>0</v>
          </cell>
        </row>
        <row r="4546">
          <cell r="G4546">
            <v>2.3845000000000001</v>
          </cell>
          <cell r="H4546">
            <v>0</v>
          </cell>
        </row>
        <row r="4547">
          <cell r="G4547">
            <v>2.109</v>
          </cell>
          <cell r="H4547">
            <v>0</v>
          </cell>
        </row>
        <row r="4548">
          <cell r="G4548">
            <v>1.9218</v>
          </cell>
          <cell r="H4548">
            <v>0</v>
          </cell>
        </row>
        <row r="4549">
          <cell r="G4549">
            <v>1.5911999999999999</v>
          </cell>
          <cell r="H4549">
            <v>0</v>
          </cell>
        </row>
        <row r="4550">
          <cell r="G4550">
            <v>1.3240000000000001</v>
          </cell>
          <cell r="H4550">
            <v>0</v>
          </cell>
        </row>
        <row r="4551">
          <cell r="G4551">
            <v>1.2552000000000001</v>
          </cell>
          <cell r="H4551">
            <v>0</v>
          </cell>
        </row>
        <row r="4552">
          <cell r="G4552">
            <v>0.98209999999999997</v>
          </cell>
          <cell r="H4552">
            <v>0</v>
          </cell>
        </row>
        <row r="4553">
          <cell r="G4553">
            <v>0.90700000000000003</v>
          </cell>
          <cell r="H4553">
            <v>0</v>
          </cell>
        </row>
        <row r="4554">
          <cell r="G4554">
            <v>0.60950000000000004</v>
          </cell>
          <cell r="H4554">
            <v>0</v>
          </cell>
        </row>
        <row r="4555">
          <cell r="G4555">
            <v>0.37190000000000001</v>
          </cell>
          <cell r="H4555">
            <v>0</v>
          </cell>
        </row>
        <row r="4556">
          <cell r="G4556">
            <v>0.3296</v>
          </cell>
          <cell r="H4556">
            <v>0</v>
          </cell>
        </row>
        <row r="4557">
          <cell r="G4557">
            <v>0.1203</v>
          </cell>
          <cell r="H4557">
            <v>0</v>
          </cell>
        </row>
        <row r="4558">
          <cell r="G4558">
            <v>0.1129</v>
          </cell>
          <cell r="H4558">
            <v>0</v>
          </cell>
        </row>
        <row r="4559">
          <cell r="G4559">
            <v>0.11260000000000001</v>
          </cell>
          <cell r="H4559">
            <v>0</v>
          </cell>
        </row>
        <row r="4560">
          <cell r="G4560">
            <v>0.1081</v>
          </cell>
          <cell r="H4560">
            <v>0</v>
          </cell>
        </row>
        <row r="4561">
          <cell r="G4561">
            <v>0.111</v>
          </cell>
          <cell r="H4561">
            <v>0</v>
          </cell>
        </row>
        <row r="4562">
          <cell r="G4562">
            <v>0.1042</v>
          </cell>
          <cell r="H4562">
            <v>0</v>
          </cell>
        </row>
        <row r="4563">
          <cell r="G4563">
            <v>8.43E-2</v>
          </cell>
          <cell r="H4563">
            <v>0</v>
          </cell>
        </row>
        <row r="4564">
          <cell r="G4564">
            <v>8.6599999999999996E-2</v>
          </cell>
          <cell r="H4564">
            <v>0</v>
          </cell>
        </row>
        <row r="4565">
          <cell r="G4565">
            <v>7.8E-2</v>
          </cell>
          <cell r="H4565">
            <v>0</v>
          </cell>
        </row>
        <row r="4566">
          <cell r="G4566">
            <v>8.0100000000000005E-2</v>
          </cell>
          <cell r="H4566">
            <v>0</v>
          </cell>
        </row>
        <row r="4567">
          <cell r="G4567">
            <v>7.9600000000000004E-2</v>
          </cell>
          <cell r="H4567">
            <v>0</v>
          </cell>
        </row>
        <row r="4568">
          <cell r="G4568">
            <v>7.1400000000000005E-2</v>
          </cell>
          <cell r="H4568">
            <v>0</v>
          </cell>
        </row>
        <row r="4569">
          <cell r="G4569">
            <v>7.3200000000000001E-2</v>
          </cell>
          <cell r="H4569">
            <v>0</v>
          </cell>
        </row>
        <row r="4570">
          <cell r="G4570">
            <v>7.0400000000000004E-2</v>
          </cell>
          <cell r="H4570">
            <v>0</v>
          </cell>
        </row>
        <row r="4571">
          <cell r="G4571">
            <v>7.2400000000000006E-2</v>
          </cell>
          <cell r="H4571">
            <v>0</v>
          </cell>
        </row>
        <row r="4572">
          <cell r="G4572">
            <v>6.9599999999999995E-2</v>
          </cell>
          <cell r="H4572">
            <v>0</v>
          </cell>
        </row>
        <row r="4573">
          <cell r="G4573">
            <v>6.6199999999999995E-2</v>
          </cell>
          <cell r="H4573">
            <v>0</v>
          </cell>
        </row>
        <row r="4574">
          <cell r="G4574">
            <v>6.5799999999999997E-2</v>
          </cell>
          <cell r="H4574">
            <v>0</v>
          </cell>
        </row>
        <row r="4575">
          <cell r="G4575">
            <v>6.3299999999999995E-2</v>
          </cell>
          <cell r="H4575">
            <v>0</v>
          </cell>
        </row>
        <row r="4576">
          <cell r="G4576">
            <v>6.5000000000000002E-2</v>
          </cell>
          <cell r="H4576">
            <v>0</v>
          </cell>
        </row>
        <row r="4577">
          <cell r="G4577">
            <v>5.7500000000000002E-2</v>
          </cell>
          <cell r="H4577">
            <v>0</v>
          </cell>
        </row>
        <row r="4578">
          <cell r="G4578">
            <v>5.91E-2</v>
          </cell>
          <cell r="H4578">
            <v>0</v>
          </cell>
        </row>
        <row r="4579">
          <cell r="G4579">
            <v>5.8799999999999998E-2</v>
          </cell>
          <cell r="H4579">
            <v>0</v>
          </cell>
        </row>
        <row r="4580">
          <cell r="G4580">
            <v>5.0500000000000003E-2</v>
          </cell>
          <cell r="H4580">
            <v>0</v>
          </cell>
        </row>
        <row r="4581">
          <cell r="G4581">
            <v>5.2999999999999999E-2</v>
          </cell>
          <cell r="H4581">
            <v>0</v>
          </cell>
        </row>
        <row r="4582">
          <cell r="G4582">
            <v>5.0999999999999997E-2</v>
          </cell>
          <cell r="H4582">
            <v>0</v>
          </cell>
        </row>
        <row r="4583">
          <cell r="G4583">
            <v>5.2400000000000002E-2</v>
          </cell>
          <cell r="H4583">
            <v>0</v>
          </cell>
        </row>
        <row r="4584">
          <cell r="G4584">
            <v>5.04E-2</v>
          </cell>
          <cell r="H4584">
            <v>0</v>
          </cell>
        </row>
        <row r="4585">
          <cell r="G4585">
            <v>5.1799999999999999E-2</v>
          </cell>
          <cell r="H4585">
            <v>0</v>
          </cell>
        </row>
        <row r="4586">
          <cell r="G4586">
            <v>5.1499999999999997E-2</v>
          </cell>
          <cell r="H4586">
            <v>0</v>
          </cell>
        </row>
        <row r="4587">
          <cell r="G4587">
            <v>4.7199999999999999E-2</v>
          </cell>
          <cell r="H4587">
            <v>0</v>
          </cell>
        </row>
        <row r="4588">
          <cell r="G4588">
            <v>4.8500000000000001E-2</v>
          </cell>
          <cell r="H4588">
            <v>0</v>
          </cell>
        </row>
        <row r="4589">
          <cell r="G4589">
            <v>4.6600000000000003E-2</v>
          </cell>
          <cell r="H4589">
            <v>0</v>
          </cell>
        </row>
        <row r="4590">
          <cell r="G4590">
            <v>4.7899999999999998E-2</v>
          </cell>
          <cell r="H4590">
            <v>0</v>
          </cell>
        </row>
        <row r="4591">
          <cell r="G4591">
            <v>4.7600000000000003E-2</v>
          </cell>
          <cell r="H4591">
            <v>0</v>
          </cell>
        </row>
        <row r="4592">
          <cell r="G4592">
            <v>4.2000000000000003E-2</v>
          </cell>
          <cell r="H4592">
            <v>0</v>
          </cell>
        </row>
        <row r="4593">
          <cell r="G4593">
            <v>4.4699999999999997E-2</v>
          </cell>
          <cell r="H4593">
            <v>0</v>
          </cell>
        </row>
        <row r="4594">
          <cell r="G4594">
            <v>4.2999999999999997E-2</v>
          </cell>
          <cell r="H4594">
            <v>0</v>
          </cell>
        </row>
        <row r="4595">
          <cell r="G4595">
            <v>4.4200000000000003E-2</v>
          </cell>
          <cell r="H4595">
            <v>0</v>
          </cell>
        </row>
        <row r="4596">
          <cell r="G4596">
            <v>4.2500000000000003E-2</v>
          </cell>
          <cell r="H4596">
            <v>0</v>
          </cell>
        </row>
        <row r="4597">
          <cell r="G4597">
            <v>4.36E-2</v>
          </cell>
          <cell r="H4597">
            <v>0</v>
          </cell>
        </row>
        <row r="4598">
          <cell r="G4598">
            <v>4.1099999999999998E-2</v>
          </cell>
          <cell r="H4598">
            <v>0</v>
          </cell>
        </row>
        <row r="4599">
          <cell r="G4599">
            <v>3.95E-2</v>
          </cell>
          <cell r="H4599">
            <v>0</v>
          </cell>
        </row>
        <row r="4600">
          <cell r="G4600">
            <v>4.0599999999999997E-2</v>
          </cell>
          <cell r="H4600">
            <v>0</v>
          </cell>
        </row>
        <row r="4601">
          <cell r="G4601">
            <v>3.6900000000000002E-2</v>
          </cell>
          <cell r="H4601">
            <v>0</v>
          </cell>
        </row>
        <row r="4602">
          <cell r="G4602">
            <v>3.7900000000000003E-2</v>
          </cell>
          <cell r="H4602">
            <v>0</v>
          </cell>
        </row>
        <row r="4603">
          <cell r="G4603">
            <v>3.7699999999999997E-2</v>
          </cell>
          <cell r="H4603">
            <v>0</v>
          </cell>
        </row>
        <row r="4604">
          <cell r="G4604">
            <v>3.3799999999999997E-2</v>
          </cell>
          <cell r="H4604">
            <v>0</v>
          </cell>
        </row>
        <row r="4605">
          <cell r="G4605">
            <v>3.5000000000000003E-2</v>
          </cell>
          <cell r="H4605">
            <v>0</v>
          </cell>
        </row>
        <row r="4606">
          <cell r="G4606">
            <v>3.3700000000000001E-2</v>
          </cell>
          <cell r="H4606">
            <v>0</v>
          </cell>
        </row>
        <row r="4607">
          <cell r="G4607">
            <v>3.4599999999999999E-2</v>
          </cell>
          <cell r="H4607">
            <v>0</v>
          </cell>
        </row>
        <row r="4608">
          <cell r="G4608">
            <v>3.3300000000000003E-2</v>
          </cell>
          <cell r="H4608">
            <v>0</v>
          </cell>
        </row>
        <row r="4609">
          <cell r="G4609">
            <v>3.4200000000000001E-2</v>
          </cell>
          <cell r="H4609">
            <v>0</v>
          </cell>
        </row>
        <row r="4610">
          <cell r="G4610">
            <v>3.1899999999999998E-2</v>
          </cell>
          <cell r="H4610">
            <v>0</v>
          </cell>
        </row>
        <row r="4611">
          <cell r="G4611">
            <v>3.0700000000000002E-2</v>
          </cell>
          <cell r="H4611">
            <v>0</v>
          </cell>
        </row>
        <row r="4612">
          <cell r="G4612">
            <v>3.15E-2</v>
          </cell>
          <cell r="H4612">
            <v>0</v>
          </cell>
        </row>
        <row r="4613">
          <cell r="G4613">
            <v>3.0300000000000001E-2</v>
          </cell>
          <cell r="H4613">
            <v>0</v>
          </cell>
        </row>
        <row r="4614">
          <cell r="G4614">
            <v>3.1099999999999999E-2</v>
          </cell>
          <cell r="H4614">
            <v>0</v>
          </cell>
        </row>
        <row r="4615">
          <cell r="G4615">
            <v>0.12</v>
          </cell>
          <cell r="H4615">
            <v>0</v>
          </cell>
        </row>
        <row r="4616">
          <cell r="G4616">
            <v>8.3500000000000005E-2</v>
          </cell>
          <cell r="H4616">
            <v>0</v>
          </cell>
        </row>
        <row r="4617">
          <cell r="G4617">
            <v>8.4400000000000003E-2</v>
          </cell>
          <cell r="H4617">
            <v>0</v>
          </cell>
        </row>
        <row r="4618">
          <cell r="G4618">
            <v>8.0299999999999996E-2</v>
          </cell>
          <cell r="H4618">
            <v>0</v>
          </cell>
        </row>
        <row r="4619">
          <cell r="G4619">
            <v>8.1100000000000005E-2</v>
          </cell>
          <cell r="H4619">
            <v>0</v>
          </cell>
        </row>
        <row r="4620">
          <cell r="G4620">
            <v>7.9699999999999993E-2</v>
          </cell>
          <cell r="H4620">
            <v>0</v>
          </cell>
        </row>
        <row r="4621">
          <cell r="G4621">
            <v>9.7600000000000006E-2</v>
          </cell>
          <cell r="H4621">
            <v>0</v>
          </cell>
        </row>
        <row r="4622">
          <cell r="G4622">
            <v>1.7600000000000001E-2</v>
          </cell>
          <cell r="H4622">
            <v>0</v>
          </cell>
        </row>
        <row r="4623">
          <cell r="G4623">
            <v>1.6500000000000001E-2</v>
          </cell>
          <cell r="H4623">
            <v>0</v>
          </cell>
        </row>
        <row r="4624">
          <cell r="G4624">
            <v>1.6199999999999999E-2</v>
          </cell>
          <cell r="H4624">
            <v>0</v>
          </cell>
        </row>
        <row r="4625">
          <cell r="G4625">
            <v>1.5699999999999999E-2</v>
          </cell>
          <cell r="H4625">
            <v>0</v>
          </cell>
        </row>
        <row r="4626">
          <cell r="G4626">
            <v>1.34E-2</v>
          </cell>
          <cell r="H4626">
            <v>0</v>
          </cell>
        </row>
        <row r="4627">
          <cell r="G4627">
            <v>1.44E-2</v>
          </cell>
          <cell r="H4627">
            <v>0</v>
          </cell>
        </row>
        <row r="4628">
          <cell r="G4628">
            <v>-0.64629999999999999</v>
          </cell>
          <cell r="H4628">
            <v>0</v>
          </cell>
        </row>
        <row r="4629">
          <cell r="G4629">
            <v>-0.63329999999999997</v>
          </cell>
          <cell r="H4629">
            <v>0</v>
          </cell>
        </row>
        <row r="4630">
          <cell r="G4630">
            <v>-0.73140000000000005</v>
          </cell>
          <cell r="H4630">
            <v>0</v>
          </cell>
        </row>
        <row r="4631">
          <cell r="G4631">
            <v>-0.74960000000000004</v>
          </cell>
          <cell r="H4631">
            <v>0</v>
          </cell>
        </row>
        <row r="4632">
          <cell r="G4632">
            <v>-0.77949999999999997</v>
          </cell>
          <cell r="H4632">
            <v>0</v>
          </cell>
        </row>
        <row r="4633">
          <cell r="G4633">
            <v>-0.68810000000000004</v>
          </cell>
          <cell r="H4633">
            <v>0</v>
          </cell>
        </row>
        <row r="4634">
          <cell r="G4634">
            <v>-0.64070000000000005</v>
          </cell>
          <cell r="H4634">
            <v>0</v>
          </cell>
        </row>
        <row r="4635">
          <cell r="G4635">
            <v>-0.56359999999999999</v>
          </cell>
          <cell r="H4635">
            <v>0</v>
          </cell>
        </row>
        <row r="4636">
          <cell r="G4636">
            <v>-0.56799999999999995</v>
          </cell>
          <cell r="H4636">
            <v>0</v>
          </cell>
        </row>
        <row r="4637">
          <cell r="G4637">
            <v>0.13739999999999999</v>
          </cell>
          <cell r="H4637">
            <v>0</v>
          </cell>
        </row>
        <row r="4638">
          <cell r="G4638">
            <v>0.15509999999999999</v>
          </cell>
          <cell r="H4638">
            <v>0</v>
          </cell>
        </row>
        <row r="4639">
          <cell r="G4639">
            <v>0.21160000000000001</v>
          </cell>
          <cell r="H4639">
            <v>0</v>
          </cell>
        </row>
        <row r="4640">
          <cell r="G4640">
            <v>0.24</v>
          </cell>
          <cell r="H4640">
            <v>0</v>
          </cell>
        </row>
        <row r="4641">
          <cell r="G4641">
            <v>0.28110000000000002</v>
          </cell>
          <cell r="H4641">
            <v>0</v>
          </cell>
        </row>
        <row r="4642">
          <cell r="G4642">
            <v>0.3009</v>
          </cell>
          <cell r="H4642">
            <v>0</v>
          </cell>
        </row>
        <row r="4643">
          <cell r="G4643">
            <v>0.34039999999999998</v>
          </cell>
          <cell r="H4643">
            <v>0</v>
          </cell>
        </row>
        <row r="4644">
          <cell r="G4644">
            <v>0.36370000000000002</v>
          </cell>
          <cell r="H4644">
            <v>0</v>
          </cell>
        </row>
        <row r="4645">
          <cell r="G4645">
            <v>0.15</v>
          </cell>
          <cell r="H4645">
            <v>0</v>
          </cell>
        </row>
        <row r="4646">
          <cell r="G4646">
            <v>0.17369999999999999</v>
          </cell>
          <cell r="H4646">
            <v>0</v>
          </cell>
        </row>
        <row r="4647">
          <cell r="G4647">
            <v>0.18859999999999999</v>
          </cell>
          <cell r="H4647">
            <v>0</v>
          </cell>
        </row>
        <row r="4648">
          <cell r="G4648">
            <v>0.21299999999999999</v>
          </cell>
          <cell r="H4648">
            <v>0</v>
          </cell>
        </row>
        <row r="4649">
          <cell r="G4649">
            <v>0.13170000000000001</v>
          </cell>
          <cell r="H4649">
            <v>0</v>
          </cell>
        </row>
        <row r="4650">
          <cell r="G4650">
            <v>0.13550000000000001</v>
          </cell>
          <cell r="H4650">
            <v>0</v>
          </cell>
        </row>
        <row r="4651">
          <cell r="G4651">
            <v>0.16270000000000001</v>
          </cell>
          <cell r="H4651">
            <v>0</v>
          </cell>
        </row>
        <row r="4652">
          <cell r="G4652">
            <v>0.193</v>
          </cell>
          <cell r="H4652">
            <v>0</v>
          </cell>
        </row>
        <row r="4653">
          <cell r="G4653">
            <v>0.21440000000000001</v>
          </cell>
          <cell r="H4653">
            <v>0</v>
          </cell>
        </row>
        <row r="4654">
          <cell r="G4654">
            <v>0.16750000000000001</v>
          </cell>
          <cell r="H4654">
            <v>0</v>
          </cell>
        </row>
        <row r="4655">
          <cell r="G4655">
            <v>0.1827</v>
          </cell>
          <cell r="H4655">
            <v>0</v>
          </cell>
        </row>
        <row r="4656">
          <cell r="G4656">
            <v>0.1895</v>
          </cell>
          <cell r="H4656">
            <v>0</v>
          </cell>
        </row>
        <row r="4657">
          <cell r="G4657">
            <v>0.34179999999999999</v>
          </cell>
          <cell r="H4657">
            <v>0</v>
          </cell>
        </row>
        <row r="4658">
          <cell r="G4658">
            <v>0.35110000000000002</v>
          </cell>
          <cell r="H4658">
            <v>0</v>
          </cell>
        </row>
        <row r="4659">
          <cell r="G4659">
            <v>0.3377</v>
          </cell>
          <cell r="H4659">
            <v>0</v>
          </cell>
        </row>
        <row r="4660">
          <cell r="G4660">
            <v>0.34689999999999999</v>
          </cell>
          <cell r="H4660">
            <v>0</v>
          </cell>
        </row>
        <row r="4661">
          <cell r="G4661">
            <v>0.29380000000000001</v>
          </cell>
          <cell r="H4661">
            <v>0</v>
          </cell>
        </row>
        <row r="4662">
          <cell r="G4662">
            <v>0.26369999999999999</v>
          </cell>
          <cell r="H4662">
            <v>0</v>
          </cell>
        </row>
        <row r="4663">
          <cell r="G4663">
            <v>0.29039999999999999</v>
          </cell>
          <cell r="H4663">
            <v>0</v>
          </cell>
        </row>
        <row r="4664">
          <cell r="G4664">
            <v>0.27929999999999999</v>
          </cell>
          <cell r="H4664">
            <v>0</v>
          </cell>
        </row>
        <row r="4665">
          <cell r="G4665">
            <v>0.28699999999999998</v>
          </cell>
          <cell r="H4665">
            <v>0</v>
          </cell>
        </row>
        <row r="4666">
          <cell r="G4666">
            <v>0.27600000000000002</v>
          </cell>
          <cell r="H4666">
            <v>0</v>
          </cell>
        </row>
        <row r="4667">
          <cell r="G4667">
            <v>0.28360000000000002</v>
          </cell>
          <cell r="H4667">
            <v>0</v>
          </cell>
        </row>
        <row r="4668">
          <cell r="G4668">
            <v>0.28189999999999998</v>
          </cell>
          <cell r="H4668">
            <v>0</v>
          </cell>
        </row>
        <row r="4669">
          <cell r="G4669">
            <v>0.2712</v>
          </cell>
          <cell r="H4669">
            <v>0</v>
          </cell>
        </row>
        <row r="4670">
          <cell r="G4670">
            <v>0.27860000000000001</v>
          </cell>
          <cell r="H4670">
            <v>0</v>
          </cell>
        </row>
        <row r="4671">
          <cell r="G4671">
            <v>0.26800000000000002</v>
          </cell>
          <cell r="H4671">
            <v>0</v>
          </cell>
        </row>
        <row r="4672">
          <cell r="G4672">
            <v>0.27529999999999999</v>
          </cell>
          <cell r="H4672">
            <v>0</v>
          </cell>
        </row>
        <row r="4673">
          <cell r="G4673">
            <v>0.2737</v>
          </cell>
          <cell r="H4673">
            <v>0</v>
          </cell>
        </row>
        <row r="4674">
          <cell r="G4674">
            <v>0.2545</v>
          </cell>
          <cell r="H4674">
            <v>0</v>
          </cell>
        </row>
        <row r="4675">
          <cell r="G4675">
            <v>0.27050000000000002</v>
          </cell>
          <cell r="H4675">
            <v>0</v>
          </cell>
        </row>
        <row r="4676">
          <cell r="G4676">
            <v>0.26019999999999999</v>
          </cell>
          <cell r="H4676">
            <v>0</v>
          </cell>
        </row>
        <row r="4677">
          <cell r="G4677">
            <v>0.26729999999999998</v>
          </cell>
          <cell r="H4677">
            <v>0</v>
          </cell>
        </row>
        <row r="4678">
          <cell r="G4678">
            <v>0.2571</v>
          </cell>
          <cell r="H4678">
            <v>0</v>
          </cell>
        </row>
        <row r="4679">
          <cell r="G4679">
            <v>0.26419999999999999</v>
          </cell>
          <cell r="H4679">
            <v>0</v>
          </cell>
        </row>
        <row r="4680">
          <cell r="G4680">
            <v>0.2626</v>
          </cell>
          <cell r="H4680">
            <v>0</v>
          </cell>
        </row>
        <row r="4681">
          <cell r="G4681">
            <v>0.25259999999999999</v>
          </cell>
          <cell r="H4681">
            <v>0</v>
          </cell>
        </row>
        <row r="4682">
          <cell r="G4682">
            <v>0.25940000000000002</v>
          </cell>
          <cell r="H4682">
            <v>0</v>
          </cell>
        </row>
        <row r="4683">
          <cell r="G4683">
            <v>0.24959999999999999</v>
          </cell>
          <cell r="H4683">
            <v>0</v>
          </cell>
        </row>
        <row r="4684">
          <cell r="G4684">
            <v>0.25640000000000002</v>
          </cell>
          <cell r="H4684">
            <v>0</v>
          </cell>
        </row>
        <row r="4685">
          <cell r="G4685">
            <v>3.32E-2</v>
          </cell>
          <cell r="H4685">
            <v>0</v>
          </cell>
        </row>
        <row r="4686">
          <cell r="G4686">
            <v>2.98E-2</v>
          </cell>
          <cell r="H4686">
            <v>0</v>
          </cell>
        </row>
        <row r="4687">
          <cell r="G4687">
            <v>3.2899999999999999E-2</v>
          </cell>
          <cell r="H4687">
            <v>0</v>
          </cell>
        </row>
        <row r="4688">
          <cell r="G4688">
            <v>3.1600000000000003E-2</v>
          </cell>
          <cell r="H4688">
            <v>0</v>
          </cell>
        </row>
        <row r="4689">
          <cell r="G4689">
            <v>3.2500000000000001E-2</v>
          </cell>
          <cell r="H4689">
            <v>0</v>
          </cell>
        </row>
        <row r="4690">
          <cell r="G4690">
            <v>3.1199999999999999E-2</v>
          </cell>
          <cell r="H4690">
            <v>0</v>
          </cell>
        </row>
        <row r="4691">
          <cell r="G4691">
            <v>3.2099999999999997E-2</v>
          </cell>
          <cell r="H4691">
            <v>0</v>
          </cell>
        </row>
        <row r="4692">
          <cell r="G4692">
            <v>3.1899999999999998E-2</v>
          </cell>
          <cell r="H4692">
            <v>0</v>
          </cell>
        </row>
        <row r="4693">
          <cell r="G4693">
            <v>0</v>
          </cell>
          <cell r="H4693">
            <v>0</v>
          </cell>
        </row>
        <row r="4694">
          <cell r="G4694">
            <v>0</v>
          </cell>
          <cell r="H4694">
            <v>0</v>
          </cell>
        </row>
        <row r="4695">
          <cell r="G4695">
            <v>0</v>
          </cell>
          <cell r="H4695">
            <v>0</v>
          </cell>
        </row>
        <row r="4696">
          <cell r="G4696">
            <v>0</v>
          </cell>
          <cell r="H4696">
            <v>0</v>
          </cell>
        </row>
        <row r="4697">
          <cell r="G4697">
            <v>2.2200000000000001E-2</v>
          </cell>
          <cell r="H4697">
            <v>0</v>
          </cell>
        </row>
        <row r="4698">
          <cell r="G4698">
            <v>2.1899999999999999E-2</v>
          </cell>
          <cell r="H4698">
            <v>0</v>
          </cell>
        </row>
        <row r="4699">
          <cell r="G4699">
            <v>2.1100000000000001E-2</v>
          </cell>
          <cell r="H4699">
            <v>0</v>
          </cell>
        </row>
        <row r="4700">
          <cell r="G4700">
            <v>2.1700000000000001E-2</v>
          </cell>
          <cell r="H4700">
            <v>0</v>
          </cell>
        </row>
        <row r="4701">
          <cell r="G4701">
            <v>2.1600000000000001E-2</v>
          </cell>
          <cell r="H4701">
            <v>0</v>
          </cell>
        </row>
        <row r="4702">
          <cell r="G4702">
            <v>2.0400000000000001E-2</v>
          </cell>
          <cell r="H4702">
            <v>0</v>
          </cell>
        </row>
        <row r="4703">
          <cell r="G4703">
            <v>2.1000000000000001E-2</v>
          </cell>
          <cell r="H4703">
            <v>0</v>
          </cell>
        </row>
        <row r="4704">
          <cell r="G4704">
            <v>2.0199999999999999E-2</v>
          </cell>
          <cell r="H4704">
            <v>0</v>
          </cell>
        </row>
        <row r="4705">
          <cell r="G4705">
            <v>2.0799999999999999E-2</v>
          </cell>
          <cell r="H4705">
            <v>0</v>
          </cell>
        </row>
        <row r="4706">
          <cell r="G4706">
            <v>1.5674999999999999</v>
          </cell>
          <cell r="H4706">
            <v>0</v>
          </cell>
        </row>
        <row r="4707">
          <cell r="G4707">
            <v>1.4991000000000001</v>
          </cell>
          <cell r="H4707">
            <v>0</v>
          </cell>
        </row>
        <row r="4708">
          <cell r="G4708">
            <v>1.4063000000000001</v>
          </cell>
          <cell r="H4708">
            <v>0</v>
          </cell>
        </row>
        <row r="4709">
          <cell r="G4709">
            <v>1.4096</v>
          </cell>
          <cell r="H4709">
            <v>0</v>
          </cell>
        </row>
        <row r="4710">
          <cell r="G4710">
            <v>1.1007</v>
          </cell>
          <cell r="H4710">
            <v>0</v>
          </cell>
        </row>
        <row r="4711">
          <cell r="G4711">
            <v>1.0307999999999999</v>
          </cell>
          <cell r="H4711">
            <v>0</v>
          </cell>
        </row>
        <row r="4712">
          <cell r="G4712">
            <v>1.0373000000000001</v>
          </cell>
          <cell r="H4712">
            <v>0</v>
          </cell>
        </row>
        <row r="4713">
          <cell r="G4713">
            <v>0.9526</v>
          </cell>
          <cell r="H4713">
            <v>0</v>
          </cell>
        </row>
        <row r="4714">
          <cell r="G4714">
            <v>0.95679999999999998</v>
          </cell>
          <cell r="H4714">
            <v>0</v>
          </cell>
        </row>
        <row r="4715">
          <cell r="G4715">
            <v>0.92510000000000003</v>
          </cell>
          <cell r="H4715">
            <v>0</v>
          </cell>
        </row>
        <row r="4716">
          <cell r="G4716">
            <v>0.81020000000000003</v>
          </cell>
          <cell r="H4716">
            <v>0</v>
          </cell>
        </row>
        <row r="4717">
          <cell r="G4717">
            <v>0.87050000000000005</v>
          </cell>
          <cell r="H4717">
            <v>0</v>
          </cell>
        </row>
        <row r="4718">
          <cell r="G4718">
            <v>0.76949999999999996</v>
          </cell>
          <cell r="H4718">
            <v>0</v>
          </cell>
        </row>
        <row r="4719">
          <cell r="G4719">
            <v>0.76619999999999999</v>
          </cell>
          <cell r="H4719">
            <v>0</v>
          </cell>
        </row>
        <row r="4720">
          <cell r="G4720">
            <v>0.71430000000000005</v>
          </cell>
          <cell r="H4720">
            <v>0</v>
          </cell>
        </row>
        <row r="4721">
          <cell r="G4721">
            <v>0.71209999999999996</v>
          </cell>
          <cell r="H4721">
            <v>0</v>
          </cell>
        </row>
        <row r="4722">
          <cell r="G4722">
            <v>0.69079999999999997</v>
          </cell>
          <cell r="H4722">
            <v>0</v>
          </cell>
        </row>
        <row r="4723">
          <cell r="G4723">
            <v>0.64810000000000001</v>
          </cell>
          <cell r="H4723">
            <v>0</v>
          </cell>
        </row>
        <row r="4724">
          <cell r="G4724">
            <v>0.65</v>
          </cell>
          <cell r="H4724">
            <v>0</v>
          </cell>
        </row>
        <row r="4725">
          <cell r="G4725">
            <v>0.6099</v>
          </cell>
          <cell r="H4725">
            <v>0</v>
          </cell>
        </row>
        <row r="4726">
          <cell r="G4726">
            <v>0.6119</v>
          </cell>
          <cell r="H4726">
            <v>0</v>
          </cell>
        </row>
        <row r="4727">
          <cell r="G4727">
            <v>0.60209999999999997</v>
          </cell>
          <cell r="H4727">
            <v>0</v>
          </cell>
        </row>
        <row r="4728">
          <cell r="G4728">
            <v>0.43330000000000002</v>
          </cell>
          <cell r="H4728">
            <v>0</v>
          </cell>
        </row>
        <row r="4729">
          <cell r="G4729">
            <v>0.46789999999999998</v>
          </cell>
          <cell r="H4729">
            <v>0</v>
          </cell>
        </row>
        <row r="4730">
          <cell r="G4730">
            <v>0.44109999999999999</v>
          </cell>
          <cell r="H4730">
            <v>0</v>
          </cell>
        </row>
        <row r="4731">
          <cell r="G4731">
            <v>0.4446</v>
          </cell>
          <cell r="H4731">
            <v>0</v>
          </cell>
        </row>
        <row r="4732">
          <cell r="G4732">
            <v>0.41959999999999997</v>
          </cell>
          <cell r="H4732">
            <v>0</v>
          </cell>
        </row>
        <row r="4733">
          <cell r="G4733">
            <v>0.4229</v>
          </cell>
          <cell r="H4733">
            <v>0</v>
          </cell>
        </row>
        <row r="4734">
          <cell r="G4734">
            <v>0.41270000000000001</v>
          </cell>
          <cell r="H4734">
            <v>0</v>
          </cell>
        </row>
        <row r="4735">
          <cell r="G4735">
            <v>0.37719999999999998</v>
          </cell>
          <cell r="H4735">
            <v>0</v>
          </cell>
        </row>
        <row r="4736">
          <cell r="G4736">
            <v>0.37940000000000002</v>
          </cell>
          <cell r="H4736">
            <v>0</v>
          </cell>
        </row>
        <row r="4737">
          <cell r="G4737">
            <v>0.35920000000000002</v>
          </cell>
          <cell r="H4737">
            <v>0</v>
          </cell>
        </row>
        <row r="4738">
          <cell r="G4738">
            <v>0.36259999999999998</v>
          </cell>
          <cell r="H4738">
            <v>0</v>
          </cell>
        </row>
        <row r="4739">
          <cell r="G4739">
            <v>0.36020000000000002</v>
          </cell>
          <cell r="H4739">
            <v>0</v>
          </cell>
        </row>
        <row r="4740">
          <cell r="G4740">
            <v>0.31809999999999999</v>
          </cell>
          <cell r="H4740">
            <v>0</v>
          </cell>
        </row>
        <row r="4741">
          <cell r="G4741">
            <v>0.34470000000000001</v>
          </cell>
          <cell r="H4741">
            <v>0</v>
          </cell>
        </row>
        <row r="4742">
          <cell r="G4742">
            <v>0.31890000000000002</v>
          </cell>
          <cell r="H4742">
            <v>0</v>
          </cell>
        </row>
        <row r="4743">
          <cell r="G4743">
            <v>0.32169999999999999</v>
          </cell>
          <cell r="H4743">
            <v>0</v>
          </cell>
        </row>
        <row r="4744">
          <cell r="G4744">
            <v>0.30459999999999998</v>
          </cell>
          <cell r="H4744">
            <v>0</v>
          </cell>
        </row>
        <row r="4745">
          <cell r="G4745">
            <v>0.30509999999999998</v>
          </cell>
          <cell r="H4745">
            <v>0</v>
          </cell>
        </row>
        <row r="4746">
          <cell r="G4746">
            <v>0.29370000000000002</v>
          </cell>
          <cell r="H4746">
            <v>0</v>
          </cell>
        </row>
        <row r="4747">
          <cell r="G4747">
            <v>0.27779999999999999</v>
          </cell>
          <cell r="H4747">
            <v>0</v>
          </cell>
        </row>
        <row r="4748">
          <cell r="G4748">
            <v>0.27350000000000002</v>
          </cell>
          <cell r="H4748">
            <v>0</v>
          </cell>
        </row>
        <row r="4749">
          <cell r="G4749">
            <v>0.25940000000000002</v>
          </cell>
          <cell r="H4749">
            <v>0</v>
          </cell>
        </row>
        <row r="4750">
          <cell r="G4750">
            <v>0.20230000000000001</v>
          </cell>
          <cell r="H4750">
            <v>0</v>
          </cell>
        </row>
        <row r="4751">
          <cell r="G4751">
            <v>2.8687999999999998</v>
          </cell>
          <cell r="H4751">
            <v>0</v>
          </cell>
        </row>
        <row r="4752">
          <cell r="G4752">
            <v>2.8624999999999998</v>
          </cell>
          <cell r="H4752">
            <v>0</v>
          </cell>
        </row>
        <row r="4753">
          <cell r="G4753">
            <v>2.6663000000000001</v>
          </cell>
          <cell r="H4753">
            <v>0</v>
          </cell>
        </row>
        <row r="4754">
          <cell r="G4754">
            <v>2.1021000000000001</v>
          </cell>
          <cell r="H4754">
            <v>0</v>
          </cell>
        </row>
        <row r="4755">
          <cell r="G4755">
            <v>1.9557</v>
          </cell>
          <cell r="H4755">
            <v>0</v>
          </cell>
        </row>
        <row r="4756">
          <cell r="G4756">
            <v>1.8117000000000001</v>
          </cell>
          <cell r="H4756">
            <v>0</v>
          </cell>
        </row>
        <row r="4757">
          <cell r="G4757">
            <v>1.7092000000000001</v>
          </cell>
          <cell r="H4757">
            <v>0</v>
          </cell>
        </row>
        <row r="4758">
          <cell r="G4758">
            <v>1.5803</v>
          </cell>
          <cell r="H4758">
            <v>0</v>
          </cell>
        </row>
        <row r="4759">
          <cell r="G4759">
            <v>1.4863999999999999</v>
          </cell>
          <cell r="H4759">
            <v>0</v>
          </cell>
        </row>
        <row r="4760">
          <cell r="G4760">
            <v>1.3001</v>
          </cell>
          <cell r="H4760">
            <v>0</v>
          </cell>
        </row>
        <row r="4761">
          <cell r="G4761">
            <v>1.1131</v>
          </cell>
          <cell r="H4761">
            <v>0</v>
          </cell>
        </row>
        <row r="4762">
          <cell r="G4762">
            <v>1.1631</v>
          </cell>
          <cell r="H4762">
            <v>0</v>
          </cell>
        </row>
        <row r="4763">
          <cell r="G4763">
            <v>1.0619000000000001</v>
          </cell>
          <cell r="H4763">
            <v>0</v>
          </cell>
        </row>
        <row r="4764">
          <cell r="G4764">
            <v>1.0582</v>
          </cell>
          <cell r="H4764">
            <v>0</v>
          </cell>
        </row>
        <row r="4765">
          <cell r="G4765">
            <v>0.98070000000000002</v>
          </cell>
          <cell r="H4765">
            <v>0</v>
          </cell>
        </row>
        <row r="4766">
          <cell r="G4766">
            <v>0.9768</v>
          </cell>
          <cell r="H4766">
            <v>0</v>
          </cell>
        </row>
        <row r="4767">
          <cell r="G4767">
            <v>0.89659999999999995</v>
          </cell>
          <cell r="H4767">
            <v>0</v>
          </cell>
        </row>
        <row r="4768">
          <cell r="G4768">
            <v>0.82569999999999999</v>
          </cell>
          <cell r="H4768">
            <v>0</v>
          </cell>
        </row>
        <row r="4769">
          <cell r="G4769">
            <v>0.81910000000000005</v>
          </cell>
          <cell r="H4769">
            <v>0</v>
          </cell>
        </row>
        <row r="4770">
          <cell r="G4770">
            <v>0.75960000000000005</v>
          </cell>
          <cell r="H4770">
            <v>0</v>
          </cell>
        </row>
        <row r="4771">
          <cell r="G4771">
            <v>0.75190000000000001</v>
          </cell>
          <cell r="H4771">
            <v>0</v>
          </cell>
        </row>
        <row r="4772">
          <cell r="G4772">
            <v>0.71930000000000005</v>
          </cell>
          <cell r="H4772">
            <v>0</v>
          </cell>
        </row>
        <row r="4773">
          <cell r="G4773">
            <v>0.62029999999999996</v>
          </cell>
          <cell r="H4773">
            <v>0</v>
          </cell>
        </row>
        <row r="4774">
          <cell r="G4774">
            <v>0.65529999999999999</v>
          </cell>
          <cell r="H4774">
            <v>0</v>
          </cell>
        </row>
        <row r="4775">
          <cell r="G4775">
            <v>0.60360000000000003</v>
          </cell>
          <cell r="H4775">
            <v>0</v>
          </cell>
        </row>
        <row r="4776">
          <cell r="G4776">
            <v>0.6038</v>
          </cell>
          <cell r="H4776">
            <v>0</v>
          </cell>
        </row>
        <row r="4777">
          <cell r="G4777">
            <v>0.56759999999999999</v>
          </cell>
          <cell r="H4777">
            <v>0</v>
          </cell>
        </row>
        <row r="4778">
          <cell r="G4778">
            <v>0.56689999999999996</v>
          </cell>
          <cell r="H4778">
            <v>0</v>
          </cell>
        </row>
        <row r="4779">
          <cell r="G4779">
            <v>0.5474</v>
          </cell>
          <cell r="H4779">
            <v>0</v>
          </cell>
        </row>
        <row r="4780">
          <cell r="G4780">
            <v>0.51139999999999997</v>
          </cell>
          <cell r="H4780">
            <v>0</v>
          </cell>
        </row>
        <row r="4781">
          <cell r="G4781">
            <v>0.51229999999999998</v>
          </cell>
          <cell r="H4781">
            <v>0</v>
          </cell>
        </row>
        <row r="4782">
          <cell r="G4782">
            <v>0.47810000000000002</v>
          </cell>
          <cell r="H4782">
            <v>0</v>
          </cell>
        </row>
        <row r="4783">
          <cell r="G4783">
            <v>0.47570000000000001</v>
          </cell>
          <cell r="H4783">
            <v>0</v>
          </cell>
        </row>
        <row r="4784">
          <cell r="G4784">
            <v>0.45779999999999998</v>
          </cell>
          <cell r="H4784">
            <v>0</v>
          </cell>
        </row>
        <row r="4785">
          <cell r="G4785">
            <v>0.39739999999999998</v>
          </cell>
          <cell r="H4785">
            <v>0</v>
          </cell>
        </row>
        <row r="4786">
          <cell r="G4786">
            <v>0.42549999999999999</v>
          </cell>
          <cell r="H4786">
            <v>0</v>
          </cell>
        </row>
        <row r="4787">
          <cell r="G4787">
            <v>0.39489999999999997</v>
          </cell>
          <cell r="H4787">
            <v>0</v>
          </cell>
        </row>
        <row r="4788">
          <cell r="G4788">
            <v>0.39429999999999998</v>
          </cell>
          <cell r="H4788">
            <v>0</v>
          </cell>
        </row>
        <row r="4789">
          <cell r="G4789">
            <v>0.36749999999999999</v>
          </cell>
          <cell r="H4789">
            <v>0</v>
          </cell>
        </row>
        <row r="4790">
          <cell r="G4790">
            <v>0.36840000000000001</v>
          </cell>
          <cell r="H4790">
            <v>0</v>
          </cell>
        </row>
        <row r="4791">
          <cell r="G4791">
            <v>0.35720000000000002</v>
          </cell>
          <cell r="H4791">
            <v>0</v>
          </cell>
        </row>
        <row r="4792">
          <cell r="G4792">
            <v>0.33479999999999999</v>
          </cell>
          <cell r="H4792">
            <v>0</v>
          </cell>
        </row>
        <row r="4793">
          <cell r="G4793">
            <v>0.33260000000000001</v>
          </cell>
          <cell r="H4793">
            <v>0</v>
          </cell>
        </row>
        <row r="4794">
          <cell r="G4794">
            <v>0.31130000000000002</v>
          </cell>
          <cell r="H4794">
            <v>0</v>
          </cell>
        </row>
        <row r="4795">
          <cell r="G4795">
            <v>0.31119999999999998</v>
          </cell>
          <cell r="H4795">
            <v>0</v>
          </cell>
        </row>
        <row r="4796">
          <cell r="G4796">
            <v>4.4999999999999998E-2</v>
          </cell>
          <cell r="H4796">
            <v>0</v>
          </cell>
        </row>
        <row r="4797">
          <cell r="G4797">
            <v>4.6300000000000001E-2</v>
          </cell>
          <cell r="H4797">
            <v>0</v>
          </cell>
        </row>
        <row r="4798">
          <cell r="G4798">
            <v>4.4499999999999998E-2</v>
          </cell>
          <cell r="H4798">
            <v>0</v>
          </cell>
        </row>
        <row r="4799">
          <cell r="G4799">
            <v>4.58E-2</v>
          </cell>
          <cell r="H4799">
            <v>0</v>
          </cell>
        </row>
        <row r="4800">
          <cell r="G4800">
            <v>4.5499999999999999E-2</v>
          </cell>
          <cell r="H4800">
            <v>0</v>
          </cell>
        </row>
        <row r="4801">
          <cell r="G4801">
            <v>4.3799999999999999E-2</v>
          </cell>
          <cell r="H4801">
            <v>0</v>
          </cell>
        </row>
        <row r="4802">
          <cell r="G4802">
            <v>4.4999999999999998E-2</v>
          </cell>
          <cell r="H4802">
            <v>0</v>
          </cell>
        </row>
        <row r="4803">
          <cell r="G4803">
            <v>4.3299999999999998E-2</v>
          </cell>
          <cell r="H4803">
            <v>0</v>
          </cell>
        </row>
        <row r="4804">
          <cell r="G4804">
            <v>4.4499999999999998E-2</v>
          </cell>
          <cell r="H4804">
            <v>0</v>
          </cell>
        </row>
        <row r="4805">
          <cell r="G4805">
            <v>4.4200000000000003E-2</v>
          </cell>
          <cell r="H4805">
            <v>0</v>
          </cell>
        </row>
        <row r="4806">
          <cell r="G4806">
            <v>3.9699999999999999E-2</v>
          </cell>
          <cell r="H4806">
            <v>0</v>
          </cell>
        </row>
        <row r="4807">
          <cell r="G4807">
            <v>4.3700000000000003E-2</v>
          </cell>
          <cell r="H4807">
            <v>0</v>
          </cell>
        </row>
        <row r="4808">
          <cell r="G4808">
            <v>4.2099999999999999E-2</v>
          </cell>
          <cell r="H4808">
            <v>0</v>
          </cell>
        </row>
        <row r="4809">
          <cell r="G4809">
            <v>4.3200000000000002E-2</v>
          </cell>
          <cell r="H4809">
            <v>0</v>
          </cell>
        </row>
        <row r="4810">
          <cell r="G4810">
            <v>4.1599999999999998E-2</v>
          </cell>
          <cell r="H4810">
            <v>0</v>
          </cell>
        </row>
        <row r="4811">
          <cell r="G4811">
            <v>4.1999999999999997E-3</v>
          </cell>
          <cell r="H4811">
            <v>0</v>
          </cell>
        </row>
        <row r="4812">
          <cell r="G4812">
            <v>4.3E-3</v>
          </cell>
          <cell r="H4812">
            <v>0</v>
          </cell>
        </row>
        <row r="4813">
          <cell r="G4813">
            <v>4.1999999999999997E-3</v>
          </cell>
          <cell r="H4813">
            <v>0</v>
          </cell>
        </row>
        <row r="4814">
          <cell r="G4814">
            <v>4.3E-3</v>
          </cell>
          <cell r="H4814">
            <v>0</v>
          </cell>
        </row>
        <row r="4815">
          <cell r="G4815">
            <v>4.1999999999999997E-3</v>
          </cell>
          <cell r="H4815">
            <v>0</v>
          </cell>
        </row>
        <row r="4816">
          <cell r="G4816">
            <v>4.1000000000000003E-3</v>
          </cell>
          <cell r="H4816">
            <v>0</v>
          </cell>
        </row>
        <row r="4817">
          <cell r="G4817">
            <v>4.1999999999999997E-3</v>
          </cell>
          <cell r="H4817">
            <v>0</v>
          </cell>
        </row>
        <row r="4818">
          <cell r="G4818">
            <v>4.0000000000000001E-3</v>
          </cell>
          <cell r="H4818">
            <v>0</v>
          </cell>
        </row>
        <row r="4819">
          <cell r="G4819">
            <v>4.1999999999999997E-3</v>
          </cell>
          <cell r="H4819">
            <v>0</v>
          </cell>
        </row>
        <row r="4820">
          <cell r="G4820">
            <v>4.1000000000000003E-3</v>
          </cell>
          <cell r="H4820">
            <v>0</v>
          </cell>
        </row>
        <row r="4821">
          <cell r="G4821">
            <v>3.7000000000000002E-3</v>
          </cell>
          <cell r="H4821">
            <v>0</v>
          </cell>
        </row>
        <row r="4822">
          <cell r="G4822">
            <v>4.1000000000000003E-3</v>
          </cell>
          <cell r="H4822">
            <v>0</v>
          </cell>
        </row>
        <row r="4823">
          <cell r="G4823">
            <v>3.8999999999999998E-3</v>
          </cell>
          <cell r="H4823">
            <v>0</v>
          </cell>
        </row>
        <row r="4824">
          <cell r="G4824">
            <v>4.0000000000000001E-3</v>
          </cell>
          <cell r="H4824">
            <v>0</v>
          </cell>
        </row>
        <row r="4825">
          <cell r="G4825">
            <v>3.8999999999999998E-3</v>
          </cell>
          <cell r="H4825">
            <v>0</v>
          </cell>
        </row>
        <row r="4826">
          <cell r="G4826">
            <v>6.3640999999999996</v>
          </cell>
          <cell r="H4826">
            <v>0</v>
          </cell>
        </row>
        <row r="4827">
          <cell r="G4827">
            <v>6.0354000000000001</v>
          </cell>
          <cell r="H4827">
            <v>0</v>
          </cell>
        </row>
        <row r="4828">
          <cell r="G4828">
            <v>5.4832999999999998</v>
          </cell>
          <cell r="H4828">
            <v>0</v>
          </cell>
        </row>
        <row r="4829">
          <cell r="G4829">
            <v>5.2012</v>
          </cell>
          <cell r="H4829">
            <v>0</v>
          </cell>
        </row>
        <row r="4830">
          <cell r="G4830">
            <v>3.9969999999999999</v>
          </cell>
          <cell r="H4830">
            <v>0</v>
          </cell>
        </row>
        <row r="4831">
          <cell r="G4831">
            <v>3.6438000000000001</v>
          </cell>
          <cell r="H4831">
            <v>0</v>
          </cell>
        </row>
        <row r="4832">
          <cell r="G4832">
            <v>3.3142</v>
          </cell>
          <cell r="H4832">
            <v>0</v>
          </cell>
        </row>
        <row r="4833">
          <cell r="G4833">
            <v>0.35310000000000002</v>
          </cell>
          <cell r="H4833">
            <v>0</v>
          </cell>
        </row>
        <row r="4834">
          <cell r="G4834">
            <v>0.35610000000000003</v>
          </cell>
          <cell r="H4834">
            <v>0</v>
          </cell>
        </row>
        <row r="4835">
          <cell r="G4835">
            <v>0.34350000000000003</v>
          </cell>
          <cell r="H4835">
            <v>0</v>
          </cell>
        </row>
        <row r="4836">
          <cell r="G4836">
            <v>0.30259999999999998</v>
          </cell>
          <cell r="H4836">
            <v>0</v>
          </cell>
        </row>
        <row r="4837">
          <cell r="G4837">
            <v>0.29499999999999998</v>
          </cell>
          <cell r="H4837">
            <v>0</v>
          </cell>
        </row>
        <row r="4838">
          <cell r="G4838">
            <v>0.1963</v>
          </cell>
          <cell r="H4838">
            <v>0</v>
          </cell>
        </row>
        <row r="4839">
          <cell r="G4839">
            <v>0.1958</v>
          </cell>
          <cell r="H4839">
            <v>0</v>
          </cell>
        </row>
        <row r="4840">
          <cell r="G4840">
            <v>0.18440000000000001</v>
          </cell>
          <cell r="H4840">
            <v>0</v>
          </cell>
        </row>
        <row r="4841">
          <cell r="G4841">
            <v>0.18260000000000001</v>
          </cell>
          <cell r="H4841">
            <v>0</v>
          </cell>
        </row>
        <row r="4842">
          <cell r="G4842">
            <v>0.1729</v>
          </cell>
          <cell r="H4842">
            <v>0</v>
          </cell>
        </row>
        <row r="4843">
          <cell r="G4843">
            <v>0.16289999999999999</v>
          </cell>
          <cell r="H4843">
            <v>0</v>
          </cell>
        </row>
        <row r="4844">
          <cell r="G4844">
            <v>0.16389999999999999</v>
          </cell>
          <cell r="H4844">
            <v>0</v>
          </cell>
        </row>
        <row r="4845">
          <cell r="G4845">
            <v>0.15429999999999999</v>
          </cell>
          <cell r="H4845">
            <v>0</v>
          </cell>
        </row>
        <row r="4846">
          <cell r="G4846">
            <v>0.15240000000000001</v>
          </cell>
          <cell r="H4846">
            <v>0</v>
          </cell>
        </row>
        <row r="4847">
          <cell r="G4847">
            <v>0.14799999999999999</v>
          </cell>
          <cell r="H4847">
            <v>0</v>
          </cell>
        </row>
        <row r="4848">
          <cell r="G4848">
            <v>0.12989999999999999</v>
          </cell>
          <cell r="H4848">
            <v>0</v>
          </cell>
        </row>
        <row r="4849">
          <cell r="G4849">
            <v>0.13969999999999999</v>
          </cell>
          <cell r="H4849">
            <v>0</v>
          </cell>
        </row>
        <row r="4850">
          <cell r="G4850">
            <v>0.13120000000000001</v>
          </cell>
          <cell r="H4850">
            <v>0</v>
          </cell>
        </row>
        <row r="4851">
          <cell r="G4851">
            <v>0.1343</v>
          </cell>
          <cell r="H4851">
            <v>0</v>
          </cell>
        </row>
        <row r="4852">
          <cell r="G4852">
            <v>0.126</v>
          </cell>
          <cell r="H4852">
            <v>0</v>
          </cell>
        </row>
        <row r="4853">
          <cell r="G4853">
            <v>3.4068999999999998</v>
          </cell>
          <cell r="H4853">
            <v>0</v>
          </cell>
        </row>
        <row r="4854">
          <cell r="G4854">
            <v>3.3767999999999998</v>
          </cell>
          <cell r="H4854">
            <v>0</v>
          </cell>
        </row>
        <row r="4855">
          <cell r="G4855">
            <v>2.9739</v>
          </cell>
          <cell r="H4855">
            <v>0</v>
          </cell>
        </row>
        <row r="4856">
          <cell r="G4856">
            <v>2.8628</v>
          </cell>
          <cell r="H4856">
            <v>0</v>
          </cell>
        </row>
        <row r="4857">
          <cell r="G4857">
            <v>2.7099000000000002</v>
          </cell>
          <cell r="H4857">
            <v>0</v>
          </cell>
        </row>
        <row r="4858">
          <cell r="G4858">
            <v>2.3563000000000001</v>
          </cell>
          <cell r="H4858">
            <v>0</v>
          </cell>
        </row>
        <row r="4859">
          <cell r="G4859">
            <v>2.3020999999999998</v>
          </cell>
          <cell r="H4859">
            <v>0</v>
          </cell>
        </row>
        <row r="4860">
          <cell r="G4860">
            <v>2.1004999999999998</v>
          </cell>
          <cell r="H4860">
            <v>0</v>
          </cell>
        </row>
        <row r="4861">
          <cell r="G4861">
            <v>2.0379</v>
          </cell>
          <cell r="H4861">
            <v>0</v>
          </cell>
        </row>
        <row r="4862">
          <cell r="G4862">
            <v>2.1307</v>
          </cell>
          <cell r="H4862">
            <v>0</v>
          </cell>
        </row>
        <row r="4863">
          <cell r="G4863">
            <v>1.8399000000000001</v>
          </cell>
          <cell r="H4863">
            <v>0</v>
          </cell>
        </row>
        <row r="4864">
          <cell r="G4864">
            <v>1.6782999999999999</v>
          </cell>
          <cell r="H4864">
            <v>0</v>
          </cell>
        </row>
        <row r="4865">
          <cell r="G4865">
            <v>1.54</v>
          </cell>
          <cell r="H4865">
            <v>0</v>
          </cell>
        </row>
        <row r="4866">
          <cell r="G4866">
            <v>1.5067999999999999</v>
          </cell>
          <cell r="H4866">
            <v>0</v>
          </cell>
        </row>
        <row r="4867">
          <cell r="G4867">
            <v>1.3896999999999999</v>
          </cell>
          <cell r="H4867">
            <v>0</v>
          </cell>
        </row>
        <row r="4868">
          <cell r="G4868">
            <v>1.3697999999999999</v>
          </cell>
          <cell r="H4868">
            <v>0</v>
          </cell>
        </row>
        <row r="4869">
          <cell r="G4869">
            <v>1.3099000000000001</v>
          </cell>
          <cell r="H4869">
            <v>0</v>
          </cell>
        </row>
        <row r="4870">
          <cell r="G4870">
            <v>1.2117</v>
          </cell>
          <cell r="H4870">
            <v>0</v>
          </cell>
        </row>
        <row r="4871">
          <cell r="G4871">
            <v>1.2041999999999999</v>
          </cell>
          <cell r="H4871">
            <v>0</v>
          </cell>
        </row>
        <row r="4872">
          <cell r="G4872">
            <v>1.1163000000000001</v>
          </cell>
          <cell r="H4872">
            <v>0</v>
          </cell>
        </row>
        <row r="4873">
          <cell r="G4873">
            <v>1.103</v>
          </cell>
          <cell r="H4873">
            <v>0</v>
          </cell>
        </row>
        <row r="4874">
          <cell r="G4874">
            <v>1.1928000000000001</v>
          </cell>
          <cell r="H4874">
            <v>0</v>
          </cell>
        </row>
        <row r="4875">
          <cell r="G4875">
            <v>1.0353000000000001</v>
          </cell>
          <cell r="H4875">
            <v>0</v>
          </cell>
        </row>
        <row r="4876">
          <cell r="G4876">
            <v>1.1092</v>
          </cell>
          <cell r="H4876">
            <v>0</v>
          </cell>
        </row>
        <row r="4877">
          <cell r="G4877">
            <v>1.0142</v>
          </cell>
          <cell r="H4877">
            <v>0</v>
          </cell>
        </row>
        <row r="4878">
          <cell r="G4878">
            <v>1.0097</v>
          </cell>
          <cell r="H4878">
            <v>0</v>
          </cell>
        </row>
        <row r="4879">
          <cell r="G4879">
            <v>0.9446</v>
          </cell>
          <cell r="H4879">
            <v>0</v>
          </cell>
        </row>
        <row r="4880">
          <cell r="G4880">
            <v>1.1099000000000001</v>
          </cell>
          <cell r="H4880">
            <v>0</v>
          </cell>
        </row>
        <row r="4881">
          <cell r="G4881">
            <v>0.88319999999999999</v>
          </cell>
          <cell r="H4881">
            <v>0</v>
          </cell>
        </row>
        <row r="4882">
          <cell r="G4882">
            <v>0.67279999999999995</v>
          </cell>
          <cell r="H4882">
            <v>0</v>
          </cell>
        </row>
        <row r="4883">
          <cell r="G4883">
            <v>0.67610000000000003</v>
          </cell>
          <cell r="H4883">
            <v>0</v>
          </cell>
        </row>
        <row r="4884">
          <cell r="G4884">
            <v>0.63739999999999997</v>
          </cell>
          <cell r="H4884">
            <v>0</v>
          </cell>
        </row>
        <row r="4885">
          <cell r="G4885">
            <v>0.64039999999999997</v>
          </cell>
          <cell r="H4885">
            <v>0</v>
          </cell>
        </row>
        <row r="4886">
          <cell r="G4886">
            <v>0.73280000000000001</v>
          </cell>
          <cell r="H4886">
            <v>0</v>
          </cell>
        </row>
        <row r="4887">
          <cell r="G4887">
            <v>0.64300000000000002</v>
          </cell>
          <cell r="H4887">
            <v>0</v>
          </cell>
        </row>
        <row r="4888">
          <cell r="G4888">
            <v>0.6855</v>
          </cell>
          <cell r="H4888">
            <v>0</v>
          </cell>
        </row>
        <row r="4889">
          <cell r="G4889">
            <v>0.64649999999999996</v>
          </cell>
          <cell r="H4889">
            <v>0</v>
          </cell>
        </row>
        <row r="4890">
          <cell r="G4890">
            <v>0.65149999999999997</v>
          </cell>
          <cell r="H4890">
            <v>0</v>
          </cell>
        </row>
        <row r="4891">
          <cell r="G4891">
            <v>0.61370000000000002</v>
          </cell>
          <cell r="H4891">
            <v>0</v>
          </cell>
        </row>
        <row r="4892">
          <cell r="G4892">
            <v>0.61990000000000001</v>
          </cell>
          <cell r="H4892">
            <v>0</v>
          </cell>
        </row>
        <row r="4893">
          <cell r="G4893">
            <v>0.61129999999999995</v>
          </cell>
          <cell r="H4893">
            <v>0</v>
          </cell>
        </row>
        <row r="4894">
          <cell r="G4894">
            <v>0.58330000000000004</v>
          </cell>
          <cell r="H4894">
            <v>0</v>
          </cell>
        </row>
        <row r="4895">
          <cell r="G4895">
            <v>0.59230000000000005</v>
          </cell>
          <cell r="H4895">
            <v>0</v>
          </cell>
        </row>
        <row r="4896">
          <cell r="G4896">
            <v>6.3799999999999996E-2</v>
          </cell>
          <cell r="H4896">
            <v>0</v>
          </cell>
        </row>
        <row r="4897">
          <cell r="G4897">
            <v>6.2700000000000006E-2</v>
          </cell>
          <cell r="H4897">
            <v>0</v>
          </cell>
        </row>
        <row r="4898">
          <cell r="G4898">
            <v>4.7800000000000002E-2</v>
          </cell>
          <cell r="H4898">
            <v>0</v>
          </cell>
        </row>
        <row r="4899">
          <cell r="G4899">
            <v>4.4400000000000002E-2</v>
          </cell>
          <cell r="H4899">
            <v>0</v>
          </cell>
        </row>
        <row r="4900">
          <cell r="G4900">
            <v>4.7199999999999999E-2</v>
          </cell>
          <cell r="H4900">
            <v>0</v>
          </cell>
        </row>
        <row r="4901">
          <cell r="G4901">
            <v>4.5400000000000003E-2</v>
          </cell>
          <cell r="H4901">
            <v>0</v>
          </cell>
        </row>
        <row r="4902">
          <cell r="G4902">
            <v>4.6699999999999998E-2</v>
          </cell>
          <cell r="H4902">
            <v>0</v>
          </cell>
        </row>
        <row r="4903">
          <cell r="G4903">
            <v>4.4900000000000002E-2</v>
          </cell>
          <cell r="H4903">
            <v>0</v>
          </cell>
        </row>
        <row r="4904">
          <cell r="G4904">
            <v>4.3799999999999999E-2</v>
          </cell>
          <cell r="H4904">
            <v>0</v>
          </cell>
        </row>
        <row r="4905">
          <cell r="G4905">
            <v>4.36E-2</v>
          </cell>
          <cell r="H4905">
            <v>0</v>
          </cell>
        </row>
        <row r="4906">
          <cell r="G4906">
            <v>4.19E-2</v>
          </cell>
          <cell r="H4906">
            <v>0</v>
          </cell>
        </row>
        <row r="4907">
          <cell r="G4907">
            <v>4.2999999999999997E-2</v>
          </cell>
          <cell r="H4907">
            <v>0</v>
          </cell>
        </row>
        <row r="4908">
          <cell r="G4908">
            <v>4.1399999999999999E-2</v>
          </cell>
          <cell r="H4908">
            <v>0</v>
          </cell>
        </row>
        <row r="4909">
          <cell r="G4909">
            <v>4.2500000000000003E-2</v>
          </cell>
          <cell r="H4909">
            <v>0</v>
          </cell>
        </row>
        <row r="4910">
          <cell r="G4910">
            <v>4.2299999999999997E-2</v>
          </cell>
          <cell r="H4910">
            <v>0</v>
          </cell>
        </row>
        <row r="4911">
          <cell r="G4911">
            <v>3.5999999999999997E-2</v>
          </cell>
          <cell r="H4911">
            <v>0</v>
          </cell>
        </row>
        <row r="4912">
          <cell r="G4912">
            <v>3.9600000000000003E-2</v>
          </cell>
          <cell r="H4912">
            <v>0</v>
          </cell>
        </row>
        <row r="4913">
          <cell r="G4913">
            <v>3.8100000000000002E-2</v>
          </cell>
          <cell r="H4913">
            <v>0</v>
          </cell>
        </row>
        <row r="4914">
          <cell r="G4914">
            <v>3.6999999999999998E-2</v>
          </cell>
          <cell r="H4914">
            <v>0</v>
          </cell>
        </row>
        <row r="4915">
          <cell r="G4915">
            <v>3.56E-2</v>
          </cell>
          <cell r="H4915">
            <v>0</v>
          </cell>
        </row>
        <row r="4916">
          <cell r="G4916">
            <v>3.6499999999999998E-2</v>
          </cell>
          <cell r="H4916">
            <v>0</v>
          </cell>
        </row>
        <row r="4917">
          <cell r="G4917">
            <v>3.6299999999999999E-2</v>
          </cell>
          <cell r="H4917">
            <v>0</v>
          </cell>
        </row>
        <row r="4918">
          <cell r="G4918">
            <v>3.49E-2</v>
          </cell>
          <cell r="H4918">
            <v>0</v>
          </cell>
        </row>
        <row r="4919">
          <cell r="G4919">
            <v>3.5900000000000001E-2</v>
          </cell>
          <cell r="H4919">
            <v>0</v>
          </cell>
        </row>
        <row r="4920">
          <cell r="G4920">
            <v>3.4500000000000003E-2</v>
          </cell>
          <cell r="H4920">
            <v>0</v>
          </cell>
        </row>
        <row r="4921">
          <cell r="G4921">
            <v>3.5499999999999997E-2</v>
          </cell>
          <cell r="H4921">
            <v>0</v>
          </cell>
        </row>
        <row r="4922">
          <cell r="G4922">
            <v>0.28489999999999999</v>
          </cell>
          <cell r="H4922">
            <v>0</v>
          </cell>
        </row>
        <row r="4923">
          <cell r="G4923">
            <v>0.28739999999999999</v>
          </cell>
          <cell r="H4923">
            <v>0</v>
          </cell>
        </row>
        <row r="4924">
          <cell r="G4924">
            <v>0.2722</v>
          </cell>
          <cell r="H4924">
            <v>0</v>
          </cell>
        </row>
        <row r="4925">
          <cell r="G4925">
            <v>0.27389999999999998</v>
          </cell>
          <cell r="H4925">
            <v>0</v>
          </cell>
        </row>
        <row r="4926">
          <cell r="G4926">
            <v>0.18590000000000001</v>
          </cell>
          <cell r="H4926">
            <v>0</v>
          </cell>
        </row>
        <row r="4927">
          <cell r="G4927">
            <v>0.1757</v>
          </cell>
          <cell r="H4927">
            <v>0</v>
          </cell>
        </row>
        <row r="4928">
          <cell r="G4928">
            <v>0.17749999999999999</v>
          </cell>
          <cell r="H4928">
            <v>0</v>
          </cell>
        </row>
        <row r="4929">
          <cell r="G4929">
            <v>0.16769999999999999</v>
          </cell>
          <cell r="H4929">
            <v>0</v>
          </cell>
        </row>
        <row r="4930">
          <cell r="G4930">
            <v>0.16900000000000001</v>
          </cell>
          <cell r="H4930">
            <v>0</v>
          </cell>
        </row>
        <row r="4931">
          <cell r="G4931">
            <v>0.16569999999999999</v>
          </cell>
          <cell r="H4931">
            <v>0</v>
          </cell>
        </row>
        <row r="4932">
          <cell r="G4932">
            <v>0.14610000000000001</v>
          </cell>
          <cell r="H4932">
            <v>0</v>
          </cell>
        </row>
        <row r="4933">
          <cell r="G4933">
            <v>0.17199999999999999</v>
          </cell>
          <cell r="H4933">
            <v>0</v>
          </cell>
        </row>
        <row r="4934">
          <cell r="G4934">
            <v>7.7700000000000005E-2</v>
          </cell>
          <cell r="H4934">
            <v>0</v>
          </cell>
        </row>
        <row r="4935">
          <cell r="G4935">
            <v>7.85E-2</v>
          </cell>
          <cell r="H4935">
            <v>0</v>
          </cell>
        </row>
        <row r="4936">
          <cell r="G4936">
            <v>7.4099999999999999E-2</v>
          </cell>
          <cell r="H4936">
            <v>0</v>
          </cell>
        </row>
        <row r="4937">
          <cell r="G4937">
            <v>3.0700000000000002E-2</v>
          </cell>
          <cell r="H4937">
            <v>0</v>
          </cell>
        </row>
        <row r="4938">
          <cell r="G4938">
            <v>0</v>
          </cell>
          <cell r="H4938">
            <v>0</v>
          </cell>
        </row>
        <row r="4939">
          <cell r="G4939">
            <v>6</v>
          </cell>
          <cell r="H4939">
            <v>-0.54390000000000005</v>
          </cell>
        </row>
        <row r="4940">
          <cell r="G4940">
            <v>6.1706000000000003</v>
          </cell>
          <cell r="H4940">
            <v>-6.4000000000000003E-3</v>
          </cell>
        </row>
        <row r="4941">
          <cell r="G4941">
            <v>5.94</v>
          </cell>
          <cell r="H4941">
            <v>-0.19700000000000001</v>
          </cell>
        </row>
        <row r="4942">
          <cell r="G4942">
            <v>6.1052999999999997</v>
          </cell>
          <cell r="H4942">
            <v>-0.19</v>
          </cell>
        </row>
        <row r="4943">
          <cell r="G4943">
            <v>6.0712000000000002</v>
          </cell>
          <cell r="H4943">
            <v>-0.1007</v>
          </cell>
        </row>
        <row r="4944">
          <cell r="G4944">
            <v>5.8418999999999999</v>
          </cell>
          <cell r="H4944">
            <v>-0.1421</v>
          </cell>
        </row>
        <row r="4945">
          <cell r="G4945">
            <v>6.0029000000000003</v>
          </cell>
          <cell r="H4945">
            <v>-6.5799999999999997E-2</v>
          </cell>
        </row>
        <row r="4946">
          <cell r="G4946">
            <v>5.7754000000000003</v>
          </cell>
          <cell r="H4946">
            <v>-6.0699999999999997E-2</v>
          </cell>
        </row>
        <row r="4947">
          <cell r="G4947">
            <v>5.9337</v>
          </cell>
          <cell r="H4947">
            <v>-0.6744</v>
          </cell>
        </row>
        <row r="4948">
          <cell r="G4948">
            <v>5.8982000000000001</v>
          </cell>
          <cell r="H4948">
            <v>-0.52370000000000005</v>
          </cell>
        </row>
        <row r="4949">
          <cell r="G4949">
            <v>5.2954999999999997</v>
          </cell>
          <cell r="H4949">
            <v>-0.47</v>
          </cell>
        </row>
        <row r="4950">
          <cell r="G4950">
            <v>5.8307000000000002</v>
          </cell>
          <cell r="H4950">
            <v>-0.78879999999999995</v>
          </cell>
        </row>
        <row r="4951">
          <cell r="G4951">
            <v>5.6082000000000001</v>
          </cell>
          <cell r="H4951">
            <v>-0.51670000000000005</v>
          </cell>
        </row>
        <row r="4952">
          <cell r="G4952">
            <v>5.7613000000000003</v>
          </cell>
          <cell r="H4952">
            <v>-1.8E-3</v>
          </cell>
        </row>
        <row r="4953">
          <cell r="G4953">
            <v>5.5414000000000003</v>
          </cell>
          <cell r="H4953">
            <v>-0.18679999999999999</v>
          </cell>
        </row>
        <row r="4954">
          <cell r="G4954">
            <v>5.6923000000000004</v>
          </cell>
          <cell r="H4954">
            <v>-0.17860000000000001</v>
          </cell>
        </row>
        <row r="4955">
          <cell r="G4955">
            <v>5.6574999999999998</v>
          </cell>
          <cell r="H4955">
            <v>-9.4500000000000001E-2</v>
          </cell>
        </row>
        <row r="4956">
          <cell r="G4956">
            <v>5.4413999999999998</v>
          </cell>
          <cell r="H4956">
            <v>-0.1328</v>
          </cell>
        </row>
        <row r="4957">
          <cell r="G4957">
            <v>5.5894000000000004</v>
          </cell>
          <cell r="H4957">
            <v>-6.0900000000000003E-2</v>
          </cell>
        </row>
        <row r="4958">
          <cell r="G4958">
            <v>5.3760000000000003</v>
          </cell>
          <cell r="H4958">
            <v>-5.4300000000000001E-2</v>
          </cell>
        </row>
        <row r="4959">
          <cell r="G4959">
            <v>5.5223000000000004</v>
          </cell>
          <cell r="H4959">
            <v>-0.746</v>
          </cell>
        </row>
        <row r="4960">
          <cell r="G4960">
            <v>5.4884000000000004</v>
          </cell>
          <cell r="H4960">
            <v>-0.46679999999999999</v>
          </cell>
        </row>
        <row r="4961">
          <cell r="G4961">
            <v>4.9268999999999998</v>
          </cell>
          <cell r="H4961">
            <v>-0.42959999999999998</v>
          </cell>
        </row>
        <row r="4962">
          <cell r="G4962">
            <v>5.4244000000000003</v>
          </cell>
          <cell r="H4962">
            <v>-0.72109999999999996</v>
          </cell>
        </row>
        <row r="4963">
          <cell r="G4963">
            <v>5.2172999999999998</v>
          </cell>
          <cell r="H4963">
            <v>-0.4723</v>
          </cell>
        </row>
        <row r="4964">
          <cell r="G4964">
            <v>5.3596000000000004</v>
          </cell>
          <cell r="H4964">
            <v>2.3E-3</v>
          </cell>
        </row>
        <row r="4965">
          <cell r="G4965">
            <v>5.1551999999999998</v>
          </cell>
          <cell r="H4965">
            <v>-0.16880000000000001</v>
          </cell>
        </row>
        <row r="4966">
          <cell r="G4966">
            <v>5.2957999999999998</v>
          </cell>
          <cell r="H4966">
            <v>-0.1585</v>
          </cell>
        </row>
        <row r="4967">
          <cell r="G4967">
            <v>5.2637999999999998</v>
          </cell>
          <cell r="H4967">
            <v>-8.3400000000000002E-2</v>
          </cell>
        </row>
        <row r="4968">
          <cell r="G4968">
            <v>5.0632000000000001</v>
          </cell>
          <cell r="H4968">
            <v>-0.1172</v>
          </cell>
        </row>
        <row r="4969">
          <cell r="G4969">
            <v>5.2012999999999998</v>
          </cell>
          <cell r="H4969">
            <v>-5.3199999999999997E-2</v>
          </cell>
        </row>
        <row r="4970">
          <cell r="G4970">
            <v>5.0031999999999996</v>
          </cell>
          <cell r="H4970">
            <v>-4.7899999999999998E-2</v>
          </cell>
        </row>
        <row r="4971">
          <cell r="G4971">
            <v>5.1398000000000001</v>
          </cell>
          <cell r="H4971">
            <v>-0.6542</v>
          </cell>
        </row>
        <row r="4972">
          <cell r="G4972">
            <v>5.1087999999999996</v>
          </cell>
          <cell r="H4972">
            <v>-0.41739999999999999</v>
          </cell>
        </row>
        <row r="4973">
          <cell r="G4973">
            <v>4.5865</v>
          </cell>
          <cell r="H4973">
            <v>-0.40300000000000002</v>
          </cell>
        </row>
        <row r="4974">
          <cell r="G4974">
            <v>5.0502000000000002</v>
          </cell>
          <cell r="H4974">
            <v>-0.66839999999999999</v>
          </cell>
        </row>
        <row r="4975">
          <cell r="G4975">
            <v>4.8578000000000001</v>
          </cell>
          <cell r="H4975">
            <v>-0.43769999999999998</v>
          </cell>
        </row>
        <row r="4976">
          <cell r="G4976">
            <v>4.9907000000000004</v>
          </cell>
          <cell r="H4976">
            <v>2.9999999999999997E-4</v>
          </cell>
        </row>
        <row r="4977">
          <cell r="G4977">
            <v>4.8007999999999997</v>
          </cell>
          <cell r="H4977">
            <v>-0.15609999999999999</v>
          </cell>
        </row>
        <row r="4978">
          <cell r="G4978">
            <v>4.9321000000000002</v>
          </cell>
          <cell r="H4978">
            <v>-0.1469</v>
          </cell>
        </row>
        <row r="4979">
          <cell r="G4979">
            <v>4.9027000000000003</v>
          </cell>
          <cell r="H4979">
            <v>-7.7200000000000005E-2</v>
          </cell>
        </row>
        <row r="4980">
          <cell r="G4980">
            <v>4.7161999999999997</v>
          </cell>
          <cell r="H4980">
            <v>-0.1086</v>
          </cell>
        </row>
        <row r="4981">
          <cell r="G4981">
            <v>4.8452000000000002</v>
          </cell>
          <cell r="H4981">
            <v>-4.9799999999999997E-2</v>
          </cell>
        </row>
        <row r="4982">
          <cell r="G4982">
            <v>4.6608999999999998</v>
          </cell>
          <cell r="H4982">
            <v>-4.4699999999999997E-2</v>
          </cell>
        </row>
        <row r="4983">
          <cell r="G4983">
            <v>4.7884000000000002</v>
          </cell>
          <cell r="H4983">
            <v>-0.60840000000000005</v>
          </cell>
        </row>
        <row r="4984">
          <cell r="G4984">
            <v>4.7598000000000003</v>
          </cell>
          <cell r="H4984">
            <v>-0.38819999999999999</v>
          </cell>
        </row>
        <row r="4985">
          <cell r="G4985">
            <v>4.4259000000000004</v>
          </cell>
          <cell r="H4985">
            <v>-0.2792</v>
          </cell>
        </row>
        <row r="4986">
          <cell r="G4986">
            <v>4.7046000000000001</v>
          </cell>
          <cell r="H4986">
            <v>-0.45490000000000003</v>
          </cell>
        </row>
        <row r="4987">
          <cell r="G4987">
            <v>4.5254000000000003</v>
          </cell>
          <cell r="H4987">
            <v>-0.2974</v>
          </cell>
        </row>
        <row r="4988">
          <cell r="G4988">
            <v>4.649</v>
          </cell>
          <cell r="H4988">
            <v>1.8200000000000001E-2</v>
          </cell>
        </row>
        <row r="4989">
          <cell r="G4989">
            <v>4.4718999999999998</v>
          </cell>
          <cell r="H4989">
            <v>-0.1043</v>
          </cell>
        </row>
        <row r="4990">
          <cell r="G4990">
            <v>4.5938999999999997</v>
          </cell>
          <cell r="H4990">
            <v>-9.4200000000000006E-2</v>
          </cell>
        </row>
        <row r="4991">
          <cell r="G4991">
            <v>4.5662000000000003</v>
          </cell>
          <cell r="H4991">
            <v>-5.0900000000000001E-2</v>
          </cell>
        </row>
        <row r="4992">
          <cell r="G4992">
            <v>4.3921999999999999</v>
          </cell>
          <cell r="H4992">
            <v>-7.1300000000000002E-2</v>
          </cell>
        </row>
        <row r="4993">
          <cell r="G4993">
            <v>4.5119999999999996</v>
          </cell>
          <cell r="H4993">
            <v>-2.6499999999999999E-2</v>
          </cell>
        </row>
        <row r="4994">
          <cell r="G4994">
            <v>4.3400999999999996</v>
          </cell>
          <cell r="H4994">
            <v>-2.8799999999999999E-2</v>
          </cell>
        </row>
        <row r="4995">
          <cell r="G4995">
            <v>4.4584999999999999</v>
          </cell>
          <cell r="H4995">
            <v>-0.40110000000000001</v>
          </cell>
        </row>
        <row r="4996">
          <cell r="G4996">
            <v>4.4314999999999998</v>
          </cell>
          <cell r="H4996">
            <v>-0.25540000000000002</v>
          </cell>
        </row>
        <row r="4997">
          <cell r="G4997">
            <v>3.9784000000000002</v>
          </cell>
          <cell r="H4997">
            <v>-0.25590000000000002</v>
          </cell>
        </row>
        <row r="4998">
          <cell r="G4998">
            <v>4.3806000000000003</v>
          </cell>
          <cell r="H4998">
            <v>-0.43180000000000002</v>
          </cell>
        </row>
        <row r="4999">
          <cell r="G4999">
            <v>4.2135999999999996</v>
          </cell>
          <cell r="H4999">
            <v>-0.2823</v>
          </cell>
        </row>
        <row r="5000">
          <cell r="G5000">
            <v>4.3287000000000004</v>
          </cell>
          <cell r="H5000">
            <v>1.2E-2</v>
          </cell>
        </row>
        <row r="5001">
          <cell r="G5001">
            <v>4.1638999999999999</v>
          </cell>
          <cell r="H5001">
            <v>-9.6500000000000002E-2</v>
          </cell>
        </row>
        <row r="5002">
          <cell r="G5002">
            <v>4.2777000000000003</v>
          </cell>
          <cell r="H5002">
            <v>-8.6699999999999999E-2</v>
          </cell>
        </row>
        <row r="5003">
          <cell r="G5003">
            <v>4.2519999999999998</v>
          </cell>
          <cell r="H5003">
            <v>-4.5900000000000003E-2</v>
          </cell>
        </row>
        <row r="5004">
          <cell r="G5004">
            <v>4.0900999999999996</v>
          </cell>
          <cell r="H5004">
            <v>-6.4399999999999999E-2</v>
          </cell>
        </row>
        <row r="5005">
          <cell r="G5005">
            <v>4.2019000000000002</v>
          </cell>
          <cell r="H5005">
            <v>-2.5700000000000001E-2</v>
          </cell>
        </row>
        <row r="5006">
          <cell r="G5006">
            <v>4.0419</v>
          </cell>
          <cell r="H5006">
            <v>-2.6499999999999999E-2</v>
          </cell>
        </row>
        <row r="5007">
          <cell r="G5007">
            <v>4.1523000000000003</v>
          </cell>
          <cell r="H5007">
            <v>-0.35749999999999998</v>
          </cell>
        </row>
        <row r="5008">
          <cell r="G5008">
            <v>4.1273</v>
          </cell>
          <cell r="H5008">
            <v>-0.2263</v>
          </cell>
        </row>
        <row r="5009">
          <cell r="G5009">
            <v>3.7054999999999998</v>
          </cell>
          <cell r="H5009">
            <v>-0.23799999999999999</v>
          </cell>
        </row>
        <row r="5010">
          <cell r="G5010">
            <v>4.0801999999999996</v>
          </cell>
          <cell r="H5010">
            <v>-0.3987</v>
          </cell>
        </row>
        <row r="5011">
          <cell r="G5011">
            <v>3.9249000000000001</v>
          </cell>
          <cell r="H5011">
            <v>-0.26050000000000001</v>
          </cell>
        </row>
        <row r="5012">
          <cell r="G5012">
            <v>4.0320999999999998</v>
          </cell>
          <cell r="H5012">
            <v>8.0000000000000002E-3</v>
          </cell>
        </row>
        <row r="5013">
          <cell r="G5013">
            <v>3.8784999999999998</v>
          </cell>
          <cell r="H5013">
            <v>-8.7400000000000005E-2</v>
          </cell>
        </row>
        <row r="5014">
          <cell r="G5014">
            <v>3.9845000000000002</v>
          </cell>
          <cell r="H5014">
            <v>-7.8399999999999997E-2</v>
          </cell>
        </row>
        <row r="5015">
          <cell r="G5015">
            <v>3.9605000000000001</v>
          </cell>
          <cell r="H5015">
            <v>-4.1000000000000002E-2</v>
          </cell>
        </row>
        <row r="5016">
          <cell r="G5016">
            <v>3.8096999999999999</v>
          </cell>
          <cell r="H5016">
            <v>-5.7599999999999998E-2</v>
          </cell>
        </row>
        <row r="5017">
          <cell r="G5017">
            <v>3.9138000000000002</v>
          </cell>
          <cell r="H5017">
            <v>-2.3900000000000001E-2</v>
          </cell>
        </row>
        <row r="5018">
          <cell r="G5018">
            <v>-537.43309999999997</v>
          </cell>
          <cell r="H5018">
            <v>-1.6922999999999999</v>
          </cell>
        </row>
        <row r="5019">
          <cell r="G5019">
            <v>103.88849999999999</v>
          </cell>
          <cell r="H5019">
            <v>-0.18609999999999999</v>
          </cell>
        </row>
        <row r="5020">
          <cell r="G5020">
            <v>324.49310000000003</v>
          </cell>
          <cell r="H5020">
            <v>0.35439999999999999</v>
          </cell>
        </row>
        <row r="5021">
          <cell r="G5021">
            <v>330.75130000000001</v>
          </cell>
          <cell r="H5021">
            <v>1.502</v>
          </cell>
        </row>
        <row r="5022">
          <cell r="G5022">
            <v>300.69459999999998</v>
          </cell>
          <cell r="H5022">
            <v>2.2826</v>
          </cell>
        </row>
        <row r="5023">
          <cell r="G5023">
            <v>236.4862</v>
          </cell>
          <cell r="H5023">
            <v>0.84460000000000002</v>
          </cell>
        </row>
        <row r="5024">
          <cell r="G5024">
            <v>181.46889999999999</v>
          </cell>
          <cell r="H5024">
            <v>0.33279999999999998</v>
          </cell>
        </row>
        <row r="5025">
          <cell r="G5025">
            <v>24.603000000000002</v>
          </cell>
          <cell r="H5025">
            <v>0</v>
          </cell>
        </row>
        <row r="5026">
          <cell r="G5026">
            <v>100.6083</v>
          </cell>
          <cell r="H5026">
            <v>0.8327</v>
          </cell>
        </row>
        <row r="5027">
          <cell r="G5027">
            <v>91.1935</v>
          </cell>
          <cell r="H5027">
            <v>0</v>
          </cell>
        </row>
        <row r="5028">
          <cell r="G5028">
            <v>77.065100000000001</v>
          </cell>
          <cell r="H5028">
            <v>0</v>
          </cell>
        </row>
        <row r="5029">
          <cell r="G5029">
            <v>140.7936</v>
          </cell>
          <cell r="H5029">
            <v>0</v>
          </cell>
        </row>
        <row r="5030">
          <cell r="G5030">
            <v>55.080300000000001</v>
          </cell>
          <cell r="H5030">
            <v>0.1739</v>
          </cell>
        </row>
        <row r="5031">
          <cell r="G5031">
            <v>100.3318</v>
          </cell>
          <cell r="H5031">
            <v>-1.1045</v>
          </cell>
        </row>
        <row r="5032">
          <cell r="G5032">
            <v>115.6118</v>
          </cell>
          <cell r="H5032">
            <v>-1.6519999999999999</v>
          </cell>
        </row>
        <row r="5033">
          <cell r="G5033">
            <v>126.0322</v>
          </cell>
          <cell r="H5033">
            <v>-0.1101</v>
          </cell>
        </row>
        <row r="5034">
          <cell r="G5034">
            <v>128.8852</v>
          </cell>
          <cell r="H5034">
            <v>0.9738</v>
          </cell>
        </row>
        <row r="5035">
          <cell r="G5035">
            <v>122.83459999999999</v>
          </cell>
          <cell r="H5035">
            <v>0.1535</v>
          </cell>
        </row>
        <row r="5036">
          <cell r="G5036">
            <v>127.1589</v>
          </cell>
          <cell r="H5036">
            <v>-0.3775</v>
          </cell>
        </row>
        <row r="5037">
          <cell r="G5037">
            <v>41.320399999999999</v>
          </cell>
          <cell r="H5037">
            <v>0</v>
          </cell>
        </row>
        <row r="5038">
          <cell r="G5038">
            <v>26.673999999999999</v>
          </cell>
          <cell r="H5038">
            <v>0.22220000000000001</v>
          </cell>
        </row>
        <row r="5039">
          <cell r="G5039">
            <v>39.755499999999998</v>
          </cell>
          <cell r="H5039">
            <v>0</v>
          </cell>
        </row>
        <row r="5040">
          <cell r="G5040">
            <v>36.607399999999998</v>
          </cell>
          <cell r="H5040">
            <v>0</v>
          </cell>
        </row>
        <row r="5041">
          <cell r="G5041">
            <v>41.190100000000001</v>
          </cell>
          <cell r="H5041">
            <v>0</v>
          </cell>
        </row>
        <row r="5042">
          <cell r="G5042">
            <v>70.711299999999994</v>
          </cell>
          <cell r="H5042">
            <v>0.21629999999999999</v>
          </cell>
        </row>
        <row r="5043">
          <cell r="G5043">
            <v>73.299000000000007</v>
          </cell>
          <cell r="H5043">
            <v>-1.4678</v>
          </cell>
        </row>
        <row r="5044">
          <cell r="G5044">
            <v>71.0685</v>
          </cell>
          <cell r="H5044">
            <v>-1.7134</v>
          </cell>
        </row>
        <row r="5045">
          <cell r="G5045">
            <v>73.308599999999998</v>
          </cell>
          <cell r="H5045">
            <v>-8.5999999999999993E-2</v>
          </cell>
        </row>
        <row r="5046">
          <cell r="G5046">
            <v>72.675899999999999</v>
          </cell>
          <cell r="H5046">
            <v>0.5141</v>
          </cell>
        </row>
        <row r="5047">
          <cell r="G5047">
            <v>69.990499999999997</v>
          </cell>
          <cell r="H5047">
            <v>-7.51E-2</v>
          </cell>
        </row>
        <row r="5048">
          <cell r="G5048">
            <v>72.190799999999996</v>
          </cell>
          <cell r="H5048">
            <v>-0.54630000000000001</v>
          </cell>
        </row>
        <row r="5049">
          <cell r="G5049">
            <v>43.883299999999998</v>
          </cell>
          <cell r="H5049">
            <v>0</v>
          </cell>
        </row>
        <row r="5050">
          <cell r="G5050">
            <v>44.490400000000001</v>
          </cell>
          <cell r="H5050">
            <v>0.35499999999999998</v>
          </cell>
        </row>
        <row r="5051">
          <cell r="G5051">
            <v>48.053600000000003</v>
          </cell>
          <cell r="H5051">
            <v>0</v>
          </cell>
        </row>
        <row r="5052">
          <cell r="G5052">
            <v>43.4696</v>
          </cell>
          <cell r="H5052">
            <v>0</v>
          </cell>
        </row>
        <row r="5053">
          <cell r="G5053">
            <v>47.715899999999998</v>
          </cell>
          <cell r="H5053">
            <v>0</v>
          </cell>
        </row>
        <row r="5054">
          <cell r="G5054">
            <v>63.072000000000003</v>
          </cell>
          <cell r="H5054">
            <v>0.19339999999999999</v>
          </cell>
        </row>
        <row r="5055">
          <cell r="G5055">
            <v>64.802000000000007</v>
          </cell>
          <cell r="H5055">
            <v>-1.2849999999999999</v>
          </cell>
        </row>
        <row r="5056">
          <cell r="G5056">
            <v>62.576999999999998</v>
          </cell>
          <cell r="H5056">
            <v>-1.4847999999999999</v>
          </cell>
        </row>
        <row r="5057">
          <cell r="G5057">
            <v>64.363699999999994</v>
          </cell>
          <cell r="H5057">
            <v>-6.4199999999999993E-2</v>
          </cell>
        </row>
        <row r="5058">
          <cell r="G5058">
            <v>63.808300000000003</v>
          </cell>
          <cell r="H5058">
            <v>0.4516</v>
          </cell>
        </row>
        <row r="5059">
          <cell r="G5059">
            <v>61.544400000000003</v>
          </cell>
          <cell r="H5059">
            <v>-6.8900000000000003E-2</v>
          </cell>
        </row>
        <row r="5060">
          <cell r="G5060">
            <v>63.444600000000001</v>
          </cell>
          <cell r="H5060">
            <v>-0.47849999999999998</v>
          </cell>
        </row>
        <row r="5061">
          <cell r="G5061">
            <v>74.552899999999994</v>
          </cell>
          <cell r="H5061">
            <v>0</v>
          </cell>
        </row>
        <row r="5062">
          <cell r="G5062">
            <v>76.431299999999993</v>
          </cell>
          <cell r="H5062">
            <v>0.6038</v>
          </cell>
        </row>
        <row r="5063">
          <cell r="G5063">
            <v>71.368499999999997</v>
          </cell>
          <cell r="H5063">
            <v>0</v>
          </cell>
        </row>
        <row r="5064">
          <cell r="G5064">
            <v>66.362399999999994</v>
          </cell>
          <cell r="H5064">
            <v>0</v>
          </cell>
        </row>
        <row r="5065">
          <cell r="G5065">
            <v>70.533699999999996</v>
          </cell>
          <cell r="H5065">
            <v>0</v>
          </cell>
        </row>
        <row r="5066">
          <cell r="G5066">
            <v>67.863600000000005</v>
          </cell>
          <cell r="H5066">
            <v>0.21759999999999999</v>
          </cell>
        </row>
        <row r="5067">
          <cell r="G5067">
            <v>69.708799999999997</v>
          </cell>
          <cell r="H5067">
            <v>-1.4126000000000001</v>
          </cell>
        </row>
        <row r="5068">
          <cell r="G5068">
            <v>67.074600000000004</v>
          </cell>
          <cell r="H5068">
            <v>-1.6007</v>
          </cell>
        </row>
        <row r="5069">
          <cell r="G5069">
            <v>68.908799999999999</v>
          </cell>
          <cell r="H5069">
            <v>-0.21890000000000001</v>
          </cell>
        </row>
        <row r="5070">
          <cell r="G5070">
            <v>68.492699999999999</v>
          </cell>
          <cell r="H5070">
            <v>0.33210000000000001</v>
          </cell>
        </row>
        <row r="5071">
          <cell r="G5071">
            <v>65.882800000000003</v>
          </cell>
          <cell r="H5071">
            <v>-8.1699999999999995E-2</v>
          </cell>
        </row>
        <row r="5072">
          <cell r="G5072">
            <v>67.680700000000002</v>
          </cell>
          <cell r="H5072">
            <v>-0.52280000000000004</v>
          </cell>
        </row>
        <row r="5073">
          <cell r="G5073">
            <v>65.101399999999998</v>
          </cell>
          <cell r="H5073">
            <v>0</v>
          </cell>
        </row>
        <row r="5074">
          <cell r="G5074">
            <v>66.877700000000004</v>
          </cell>
          <cell r="H5074">
            <v>0.5212</v>
          </cell>
        </row>
        <row r="5075">
          <cell r="G5075">
            <v>66.472999999999999</v>
          </cell>
          <cell r="H5075">
            <v>0</v>
          </cell>
        </row>
        <row r="5076">
          <cell r="G5076">
            <v>59.676699999999997</v>
          </cell>
          <cell r="H5076">
            <v>0</v>
          </cell>
        </row>
        <row r="5077">
          <cell r="G5077">
            <v>65.709199999999996</v>
          </cell>
          <cell r="H5077">
            <v>0</v>
          </cell>
        </row>
        <row r="5078">
          <cell r="G5078">
            <v>63.2044</v>
          </cell>
          <cell r="H5078">
            <v>0.20960000000000001</v>
          </cell>
        </row>
        <row r="5079">
          <cell r="G5079">
            <v>64.930999999999997</v>
          </cell>
          <cell r="H5079">
            <v>-1.3142</v>
          </cell>
        </row>
        <row r="5080">
          <cell r="G5080">
            <v>62.4589</v>
          </cell>
          <cell r="H5080">
            <v>-1.4346000000000001</v>
          </cell>
        </row>
        <row r="5081">
          <cell r="G5081">
            <v>64.165599999999998</v>
          </cell>
          <cell r="H5081">
            <v>-0.16539999999999999</v>
          </cell>
        </row>
        <row r="5082">
          <cell r="G5082">
            <v>63.78</v>
          </cell>
          <cell r="H5082">
            <v>0.30759999999999998</v>
          </cell>
        </row>
        <row r="5083">
          <cell r="G5083">
            <v>61.351599999999998</v>
          </cell>
          <cell r="H5083">
            <v>-8.2400000000000001E-2</v>
          </cell>
        </row>
        <row r="5084">
          <cell r="G5084">
            <v>63.027900000000002</v>
          </cell>
          <cell r="H5084">
            <v>-0.4783</v>
          </cell>
        </row>
        <row r="5085">
          <cell r="G5085">
            <v>60.628100000000003</v>
          </cell>
          <cell r="H5085">
            <v>0</v>
          </cell>
        </row>
        <row r="5086">
          <cell r="G5086">
            <v>62.284500000000001</v>
          </cell>
          <cell r="H5086">
            <v>0.45079999999999998</v>
          </cell>
        </row>
        <row r="5087">
          <cell r="G5087">
            <v>61.91</v>
          </cell>
          <cell r="H5087">
            <v>0</v>
          </cell>
        </row>
        <row r="5088">
          <cell r="G5088">
            <v>55.582500000000003</v>
          </cell>
          <cell r="H5088">
            <v>0</v>
          </cell>
        </row>
        <row r="5089">
          <cell r="G5089">
            <v>61.203400000000002</v>
          </cell>
          <cell r="H5089">
            <v>0</v>
          </cell>
        </row>
        <row r="5090">
          <cell r="G5090">
            <v>58.872900000000001</v>
          </cell>
          <cell r="H5090">
            <v>0.1951</v>
          </cell>
        </row>
        <row r="5091">
          <cell r="G5091">
            <v>60.481099999999998</v>
          </cell>
          <cell r="H5091">
            <v>-1.1960999999999999</v>
          </cell>
        </row>
        <row r="5092">
          <cell r="G5092">
            <v>58.178100000000001</v>
          </cell>
          <cell r="H5092">
            <v>-1.2728999999999999</v>
          </cell>
        </row>
        <row r="5093">
          <cell r="G5093">
            <v>59.767299999999999</v>
          </cell>
          <cell r="H5093">
            <v>-0.1288</v>
          </cell>
        </row>
        <row r="5094">
          <cell r="G5094">
            <v>59.407699999999998</v>
          </cell>
          <cell r="H5094">
            <v>0.27939999999999998</v>
          </cell>
        </row>
        <row r="5095">
          <cell r="G5095">
            <v>57.145400000000002</v>
          </cell>
          <cell r="H5095">
            <v>-7.8700000000000006E-2</v>
          </cell>
        </row>
        <row r="5096">
          <cell r="G5096">
            <v>58.706299999999999</v>
          </cell>
          <cell r="H5096">
            <v>-0.43099999999999999</v>
          </cell>
        </row>
        <row r="5097">
          <cell r="G5097">
            <v>56.470599999999997</v>
          </cell>
          <cell r="H5097">
            <v>0</v>
          </cell>
        </row>
        <row r="5098">
          <cell r="G5098">
            <v>58.012999999999998</v>
          </cell>
          <cell r="H5098">
            <v>0.39510000000000001</v>
          </cell>
        </row>
        <row r="5099">
          <cell r="G5099">
            <v>57.663800000000002</v>
          </cell>
          <cell r="H5099">
            <v>0</v>
          </cell>
        </row>
        <row r="5100">
          <cell r="G5100">
            <v>51.7699</v>
          </cell>
          <cell r="H5100">
            <v>0</v>
          </cell>
        </row>
        <row r="5101">
          <cell r="G5101">
            <v>57.004899999999999</v>
          </cell>
          <cell r="H5101">
            <v>0</v>
          </cell>
        </row>
        <row r="5102">
          <cell r="G5102">
            <v>54.833799999999997</v>
          </cell>
          <cell r="H5102">
            <v>0.17860000000000001</v>
          </cell>
        </row>
        <row r="5103">
          <cell r="G5103">
            <v>56.329700000000003</v>
          </cell>
          <cell r="H5103">
            <v>-1.0706</v>
          </cell>
        </row>
        <row r="5104">
          <cell r="G5104">
            <v>54.182400000000001</v>
          </cell>
          <cell r="H5104">
            <v>-1.111</v>
          </cell>
        </row>
        <row r="5105">
          <cell r="G5105">
            <v>55.660200000000003</v>
          </cell>
          <cell r="H5105">
            <v>-9.69E-2</v>
          </cell>
        </row>
        <row r="5106">
          <cell r="G5106">
            <v>55.322800000000001</v>
          </cell>
          <cell r="H5106">
            <v>0.25030000000000002</v>
          </cell>
        </row>
        <row r="5107">
          <cell r="G5107">
            <v>53.213700000000003</v>
          </cell>
          <cell r="H5107">
            <v>-7.3700000000000002E-2</v>
          </cell>
        </row>
        <row r="5108">
          <cell r="G5108">
            <v>54.6648</v>
          </cell>
          <cell r="H5108">
            <v>-0.38279999999999997</v>
          </cell>
        </row>
        <row r="5109">
          <cell r="G5109">
            <v>52.580599999999997</v>
          </cell>
          <cell r="H5109">
            <v>0</v>
          </cell>
        </row>
        <row r="5110">
          <cell r="G5110">
            <v>54.014299999999999</v>
          </cell>
          <cell r="H5110">
            <v>0.34350000000000003</v>
          </cell>
        </row>
        <row r="5111">
          <cell r="G5111">
            <v>53.686500000000002</v>
          </cell>
          <cell r="H5111">
            <v>0</v>
          </cell>
        </row>
        <row r="5112">
          <cell r="G5112">
            <v>49.918100000000003</v>
          </cell>
          <cell r="H5112">
            <v>0</v>
          </cell>
        </row>
        <row r="5113">
          <cell r="G5113">
            <v>53.057600000000001</v>
          </cell>
          <cell r="H5113">
            <v>0</v>
          </cell>
        </row>
        <row r="5114">
          <cell r="G5114">
            <v>51.034300000000002</v>
          </cell>
          <cell r="H5114">
            <v>0.1663</v>
          </cell>
        </row>
        <row r="5115">
          <cell r="G5115">
            <v>52.4255</v>
          </cell>
          <cell r="H5115">
            <v>-0.97550000000000003</v>
          </cell>
        </row>
        <row r="5116">
          <cell r="G5116">
            <v>50.426099999999998</v>
          </cell>
          <cell r="H5116">
            <v>-0.99450000000000005</v>
          </cell>
        </row>
        <row r="5117">
          <cell r="G5117">
            <v>51.800600000000003</v>
          </cell>
          <cell r="H5117">
            <v>-7.3200000000000001E-2</v>
          </cell>
        </row>
        <row r="5118">
          <cell r="G5118">
            <v>51.485799999999998</v>
          </cell>
          <cell r="H5118">
            <v>0.2316</v>
          </cell>
        </row>
        <row r="5119">
          <cell r="G5119">
            <v>49.521999999999998</v>
          </cell>
          <cell r="H5119">
            <v>-7.0900000000000005E-2</v>
          </cell>
        </row>
        <row r="5120">
          <cell r="G5120">
            <v>50.871600000000001</v>
          </cell>
          <cell r="H5120">
            <v>-0.34989999999999999</v>
          </cell>
        </row>
        <row r="5121">
          <cell r="G5121">
            <v>48.931199999999997</v>
          </cell>
          <cell r="H5121">
            <v>0</v>
          </cell>
        </row>
        <row r="5122">
          <cell r="G5122">
            <v>50.264600000000002</v>
          </cell>
          <cell r="H5122">
            <v>0.30790000000000001</v>
          </cell>
        </row>
        <row r="5123">
          <cell r="G5123">
            <v>49.9587</v>
          </cell>
          <cell r="H5123">
            <v>0</v>
          </cell>
        </row>
        <row r="5124">
          <cell r="G5124">
            <v>44.849400000000003</v>
          </cell>
          <cell r="H5124">
            <v>0</v>
          </cell>
        </row>
        <row r="5125">
          <cell r="G5125">
            <v>49.381599999999999</v>
          </cell>
          <cell r="H5125">
            <v>0</v>
          </cell>
        </row>
        <row r="5126">
          <cell r="G5126">
            <v>47.497599999999998</v>
          </cell>
          <cell r="H5126">
            <v>0.1474</v>
          </cell>
        </row>
        <row r="5127">
          <cell r="G5127">
            <v>48.791600000000003</v>
          </cell>
          <cell r="H5127">
            <v>-0.8831</v>
          </cell>
        </row>
        <row r="5128">
          <cell r="G5128">
            <v>46.93</v>
          </cell>
          <cell r="H5128">
            <v>-0.90990000000000004</v>
          </cell>
        </row>
        <row r="5129">
          <cell r="G5129">
            <v>48.208399999999997</v>
          </cell>
          <cell r="H5129">
            <v>-7.9100000000000004E-2</v>
          </cell>
        </row>
        <row r="5130">
          <cell r="G5130">
            <v>47.9146</v>
          </cell>
          <cell r="H5130">
            <v>0.20419999999999999</v>
          </cell>
        </row>
        <row r="5131">
          <cell r="G5131">
            <v>46.086300000000001</v>
          </cell>
          <cell r="H5131">
            <v>-6.0199999999999997E-2</v>
          </cell>
        </row>
        <row r="5132">
          <cell r="G5132">
            <v>47.341500000000003</v>
          </cell>
          <cell r="H5132">
            <v>-0.31309999999999999</v>
          </cell>
        </row>
        <row r="5133">
          <cell r="G5133">
            <v>45.5349</v>
          </cell>
          <cell r="H5133">
            <v>0</v>
          </cell>
        </row>
        <row r="5134">
          <cell r="G5134">
            <v>46.774900000000002</v>
          </cell>
          <cell r="H5134">
            <v>0.28710000000000002</v>
          </cell>
        </row>
        <row r="5135">
          <cell r="G5135">
            <v>46.4895</v>
          </cell>
          <cell r="H5135">
            <v>0</v>
          </cell>
        </row>
        <row r="5136">
          <cell r="G5136">
            <v>41.734299999999998</v>
          </cell>
          <cell r="H5136">
            <v>0</v>
          </cell>
        </row>
        <row r="5137">
          <cell r="G5137">
            <v>45.951000000000001</v>
          </cell>
          <cell r="H5137">
            <v>0</v>
          </cell>
        </row>
        <row r="5138">
          <cell r="G5138">
            <v>44.197200000000002</v>
          </cell>
          <cell r="H5138">
            <v>0.12659999999999999</v>
          </cell>
        </row>
        <row r="5139">
          <cell r="G5139">
            <v>45.404600000000002</v>
          </cell>
          <cell r="H5139">
            <v>-0.76629999999999998</v>
          </cell>
        </row>
        <row r="5140">
          <cell r="G5140">
            <v>43.676499999999997</v>
          </cell>
          <cell r="H5140">
            <v>-0.78879999999999995</v>
          </cell>
        </row>
        <row r="5141">
          <cell r="G5141">
            <v>44.870600000000003</v>
          </cell>
          <cell r="H5141">
            <v>-7.3599999999999999E-2</v>
          </cell>
        </row>
        <row r="5142">
          <cell r="G5142">
            <v>44.601599999999998</v>
          </cell>
          <cell r="H5142">
            <v>0.17330000000000001</v>
          </cell>
        </row>
        <row r="5143">
          <cell r="G5143">
            <v>42.904200000000003</v>
          </cell>
          <cell r="H5143">
            <v>-5.0099999999999999E-2</v>
          </cell>
        </row>
        <row r="5144">
          <cell r="G5144">
            <v>44.077199999999998</v>
          </cell>
          <cell r="H5144">
            <v>-0.26850000000000002</v>
          </cell>
        </row>
        <row r="5145">
          <cell r="G5145">
            <v>13.4666</v>
          </cell>
          <cell r="H5145">
            <v>6.6116000000000001</v>
          </cell>
        </row>
        <row r="5146">
          <cell r="G5146">
            <v>11.409700000000001</v>
          </cell>
          <cell r="H5146">
            <v>-3.3099999999999997E-2</v>
          </cell>
        </row>
        <row r="5147">
          <cell r="G5147">
            <v>9.9879999999999995</v>
          </cell>
          <cell r="H5147">
            <v>0</v>
          </cell>
        </row>
        <row r="5148">
          <cell r="G5148">
            <v>10.0876</v>
          </cell>
          <cell r="H5148">
            <v>0</v>
          </cell>
        </row>
        <row r="5149">
          <cell r="G5149">
            <v>10.0329</v>
          </cell>
          <cell r="H5149">
            <v>0</v>
          </cell>
        </row>
        <row r="5150">
          <cell r="G5150">
            <v>9.8284000000000002</v>
          </cell>
          <cell r="H5150">
            <v>0</v>
          </cell>
        </row>
        <row r="5151">
          <cell r="G5151">
            <v>9.9075000000000006</v>
          </cell>
          <cell r="H5151">
            <v>0</v>
          </cell>
        </row>
        <row r="5152">
          <cell r="G5152">
            <v>-4.7100000000000003E-2</v>
          </cell>
          <cell r="H5152">
            <v>0</v>
          </cell>
        </row>
        <row r="5153">
          <cell r="G5153">
            <v>-9.2100000000000001E-2</v>
          </cell>
          <cell r="H5153">
            <v>0</v>
          </cell>
        </row>
        <row r="5154">
          <cell r="G5154">
            <v>-9.8500000000000004E-2</v>
          </cell>
          <cell r="H5154">
            <v>0</v>
          </cell>
        </row>
        <row r="5155">
          <cell r="G5155">
            <v>46.1096</v>
          </cell>
          <cell r="H5155">
            <v>-0.23180000000000001</v>
          </cell>
        </row>
        <row r="5156">
          <cell r="G5156">
            <v>-202.40350000000001</v>
          </cell>
          <cell r="H5156">
            <v>1.8951</v>
          </cell>
        </row>
        <row r="5157">
          <cell r="G5157">
            <v>-43.1327</v>
          </cell>
          <cell r="H5157">
            <v>-1.1798</v>
          </cell>
        </row>
        <row r="5158">
          <cell r="G5158">
            <v>-91.033000000000001</v>
          </cell>
          <cell r="H5158">
            <v>-3.4552999999999998</v>
          </cell>
        </row>
        <row r="5159">
          <cell r="G5159">
            <v>-51.416600000000003</v>
          </cell>
          <cell r="H5159">
            <v>-4.0899999999999999E-2</v>
          </cell>
        </row>
        <row r="5160">
          <cell r="G5160">
            <v>-76.899500000000003</v>
          </cell>
          <cell r="H5160">
            <v>-5.6399999999999999E-2</v>
          </cell>
        </row>
        <row r="5161">
          <cell r="G5161">
            <v>-91.322100000000006</v>
          </cell>
          <cell r="H5161">
            <v>-5.0900000000000001E-2</v>
          </cell>
        </row>
        <row r="5162">
          <cell r="G5162">
            <v>10.2967</v>
          </cell>
          <cell r="H5162">
            <v>-6.3600000000000004E-2</v>
          </cell>
        </row>
        <row r="5163">
          <cell r="G5163">
            <v>7.8295000000000003</v>
          </cell>
          <cell r="H5163">
            <v>-0.15609999999999999</v>
          </cell>
        </row>
        <row r="5164">
          <cell r="G5164">
            <v>35.069899999999997</v>
          </cell>
          <cell r="H5164">
            <v>0.61140000000000005</v>
          </cell>
        </row>
        <row r="5165">
          <cell r="G5165">
            <v>2.9154</v>
          </cell>
          <cell r="H5165">
            <v>2.4299999999999999E-2</v>
          </cell>
        </row>
        <row r="5166">
          <cell r="G5166">
            <v>19.263400000000001</v>
          </cell>
          <cell r="H5166">
            <v>-0.34849999999999998</v>
          </cell>
        </row>
        <row r="5167">
          <cell r="G5167">
            <v>-31.551200000000001</v>
          </cell>
          <cell r="H5167">
            <v>0.1721</v>
          </cell>
        </row>
        <row r="5168">
          <cell r="G5168">
            <v>-20.422000000000001</v>
          </cell>
          <cell r="H5168">
            <v>0.20039999999999999</v>
          </cell>
        </row>
        <row r="5169">
          <cell r="G5169">
            <v>-15.101699999999999</v>
          </cell>
          <cell r="H5169">
            <v>-0.41549999999999998</v>
          </cell>
        </row>
        <row r="5170">
          <cell r="G5170">
            <v>-12.242699999999999</v>
          </cell>
          <cell r="H5170">
            <v>-0.46860000000000002</v>
          </cell>
        </row>
        <row r="5171">
          <cell r="G5171">
            <v>-12.8569</v>
          </cell>
          <cell r="H5171">
            <v>-9.2999999999999992E-3</v>
          </cell>
        </row>
        <row r="5172">
          <cell r="G5172">
            <v>-16.767099999999999</v>
          </cell>
          <cell r="H5172">
            <v>-1.11E-2</v>
          </cell>
        </row>
        <row r="5173">
          <cell r="G5173">
            <v>-24.179500000000001</v>
          </cell>
          <cell r="H5173">
            <v>-1.18E-2</v>
          </cell>
        </row>
        <row r="5174">
          <cell r="G5174">
            <v>-51.805599999999998</v>
          </cell>
          <cell r="H5174">
            <v>0.30380000000000001</v>
          </cell>
        </row>
        <row r="5175">
          <cell r="G5175">
            <v>-59.7714</v>
          </cell>
          <cell r="H5175">
            <v>1.1919999999999999</v>
          </cell>
        </row>
        <row r="5176">
          <cell r="G5176">
            <v>-65.400000000000006</v>
          </cell>
          <cell r="H5176">
            <v>-1.1273</v>
          </cell>
        </row>
        <row r="5177">
          <cell r="G5177">
            <v>-54.166499999999999</v>
          </cell>
          <cell r="H5177">
            <v>-0.43230000000000002</v>
          </cell>
        </row>
        <row r="5178">
          <cell r="G5178">
            <v>-48.278799999999997</v>
          </cell>
          <cell r="H5178">
            <v>0.91500000000000004</v>
          </cell>
        </row>
        <row r="5179">
          <cell r="G5179">
            <v>-12.915900000000001</v>
          </cell>
          <cell r="H5179">
            <v>7.3700000000000002E-2</v>
          </cell>
        </row>
        <row r="5180">
          <cell r="G5180">
            <v>-5.6447000000000003</v>
          </cell>
          <cell r="H5180">
            <v>5.62E-2</v>
          </cell>
        </row>
        <row r="5181">
          <cell r="G5181">
            <v>-5.5399999999999998E-2</v>
          </cell>
          <cell r="H5181">
            <v>-1.1999999999999999E-3</v>
          </cell>
        </row>
        <row r="5182">
          <cell r="G5182">
            <v>0.38829999999999998</v>
          </cell>
          <cell r="H5182">
            <v>1.2200000000000001E-2</v>
          </cell>
        </row>
        <row r="5183">
          <cell r="G5183">
            <v>0.48749999999999999</v>
          </cell>
          <cell r="H5183">
            <v>2.9999999999999997E-4</v>
          </cell>
        </row>
        <row r="5184">
          <cell r="G5184">
            <v>1.7443</v>
          </cell>
          <cell r="H5184">
            <v>1E-3</v>
          </cell>
        </row>
        <row r="5185">
          <cell r="G5185">
            <v>1.548</v>
          </cell>
          <cell r="H5185">
            <v>5.9999999999999995E-4</v>
          </cell>
        </row>
        <row r="5186">
          <cell r="G5186">
            <v>4.4916</v>
          </cell>
          <cell r="H5186">
            <v>-2.47E-2</v>
          </cell>
        </row>
        <row r="5187">
          <cell r="G5187">
            <v>4.2580999999999998</v>
          </cell>
          <cell r="H5187">
            <v>-8.0799999999999997E-2</v>
          </cell>
        </row>
        <row r="5188">
          <cell r="G5188">
            <v>4.3183999999999996</v>
          </cell>
          <cell r="H5188">
            <v>7.1499999999999994E-2</v>
          </cell>
        </row>
        <row r="5189">
          <cell r="G5189">
            <v>3.8033999999999999</v>
          </cell>
          <cell r="H5189">
            <v>3.0599999999999999E-2</v>
          </cell>
        </row>
        <row r="5190">
          <cell r="G5190">
            <v>4.5709</v>
          </cell>
          <cell r="H5190">
            <v>-8.3599999999999994E-2</v>
          </cell>
        </row>
        <row r="5191">
          <cell r="G5191">
            <v>2.3654000000000002</v>
          </cell>
          <cell r="H5191">
            <v>-1.2999999999999999E-2</v>
          </cell>
        </row>
        <row r="5192">
          <cell r="G5192">
            <v>-3.3818000000000001</v>
          </cell>
          <cell r="H5192">
            <v>3.3000000000000002E-2</v>
          </cell>
        </row>
        <row r="5193">
          <cell r="G5193">
            <v>-2.9483999999999999</v>
          </cell>
          <cell r="H5193">
            <v>-6.3399999999999998E-2</v>
          </cell>
        </row>
        <row r="5194">
          <cell r="G5194">
            <v>-2.8153000000000001</v>
          </cell>
          <cell r="H5194">
            <v>-8.8400000000000006E-2</v>
          </cell>
        </row>
        <row r="5195">
          <cell r="G5195">
            <v>-2.7339000000000002</v>
          </cell>
          <cell r="H5195">
            <v>-1.8E-3</v>
          </cell>
        </row>
        <row r="5196">
          <cell r="G5196">
            <v>-2.6821000000000002</v>
          </cell>
          <cell r="H5196">
            <v>-1.6000000000000001E-3</v>
          </cell>
        </row>
        <row r="5197">
          <cell r="G5197">
            <v>-2.7549999999999999</v>
          </cell>
          <cell r="H5197">
            <v>-1.1999999999999999E-3</v>
          </cell>
        </row>
        <row r="5198">
          <cell r="G5198">
            <v>-0.55810000000000004</v>
          </cell>
          <cell r="H5198">
            <v>3.0999999999999999E-3</v>
          </cell>
        </row>
        <row r="5199">
          <cell r="G5199">
            <v>-0.63019999999999998</v>
          </cell>
          <cell r="H5199">
            <v>1.1900000000000001E-2</v>
          </cell>
        </row>
        <row r="5200">
          <cell r="G5200">
            <v>-0.32150000000000001</v>
          </cell>
          <cell r="H5200">
            <v>-5.3E-3</v>
          </cell>
        </row>
        <row r="5201">
          <cell r="G5201">
            <v>-0.29470000000000002</v>
          </cell>
          <cell r="H5201">
            <v>-2.5000000000000001E-3</v>
          </cell>
        </row>
        <row r="5202">
          <cell r="G5202">
            <v>-0.22059999999999999</v>
          </cell>
          <cell r="H5202">
            <v>3.8999999999999998E-3</v>
          </cell>
        </row>
        <row r="5203">
          <cell r="G5203">
            <v>-1.9887999999999999</v>
          </cell>
          <cell r="H5203">
            <v>1.06E-2</v>
          </cell>
        </row>
        <row r="5204">
          <cell r="G5204">
            <v>-1.923</v>
          </cell>
          <cell r="H5204">
            <v>1.8700000000000001E-2</v>
          </cell>
        </row>
        <row r="5205">
          <cell r="G5205">
            <v>-1.9021999999999999</v>
          </cell>
          <cell r="H5205">
            <v>-4.2500000000000003E-2</v>
          </cell>
        </row>
        <row r="5206">
          <cell r="G5206">
            <v>-1.8653</v>
          </cell>
          <cell r="H5206">
            <v>-0.06</v>
          </cell>
        </row>
        <row r="5207">
          <cell r="G5207">
            <v>-1.8411999999999999</v>
          </cell>
          <cell r="H5207">
            <v>-1.2999999999999999E-3</v>
          </cell>
        </row>
        <row r="5208">
          <cell r="G5208">
            <v>-1.8301000000000001</v>
          </cell>
          <cell r="H5208">
            <v>-1.1999999999999999E-3</v>
          </cell>
        </row>
        <row r="5209">
          <cell r="G5209">
            <v>-1.8193999999999999</v>
          </cell>
          <cell r="H5209">
            <v>-8.9999999999999998E-4</v>
          </cell>
        </row>
        <row r="5210">
          <cell r="G5210">
            <v>19.682099999999998</v>
          </cell>
          <cell r="H5210">
            <v>1.9279999999999999</v>
          </cell>
        </row>
        <row r="5211">
          <cell r="G5211">
            <v>20.266100000000002</v>
          </cell>
          <cell r="H5211">
            <v>-0.6502</v>
          </cell>
        </row>
        <row r="5212">
          <cell r="G5212">
            <v>19.554300000000001</v>
          </cell>
          <cell r="H5212">
            <v>0.53490000000000004</v>
          </cell>
        </row>
        <row r="5213">
          <cell r="G5213">
            <v>18.987200000000001</v>
          </cell>
          <cell r="H5213">
            <v>0.72070000000000001</v>
          </cell>
        </row>
        <row r="5214">
          <cell r="G5214">
            <v>18.895499999999998</v>
          </cell>
          <cell r="H5214">
            <v>1.4999999999999999E-2</v>
          </cell>
        </row>
        <row r="5215">
          <cell r="G5215">
            <v>18.217700000000001</v>
          </cell>
          <cell r="H5215">
            <v>1.34E-2</v>
          </cell>
        </row>
        <row r="5216">
          <cell r="G5216">
            <v>11.267099999999999</v>
          </cell>
          <cell r="H5216">
            <v>6.3E-3</v>
          </cell>
        </row>
        <row r="5217">
          <cell r="G5217">
            <v>-1.2174</v>
          </cell>
          <cell r="H5217">
            <v>3.3099999999999997E-2</v>
          </cell>
        </row>
        <row r="5218">
          <cell r="G5218">
            <v>-1.5582</v>
          </cell>
          <cell r="H5218">
            <v>-0.22850000000000001</v>
          </cell>
        </row>
        <row r="5219">
          <cell r="G5219">
            <v>13.055300000000001</v>
          </cell>
          <cell r="H5219">
            <v>0.62</v>
          </cell>
        </row>
        <row r="5220">
          <cell r="G5220">
            <v>-1.6367</v>
          </cell>
          <cell r="H5220">
            <v>-0.1087</v>
          </cell>
        </row>
        <row r="5221">
          <cell r="G5221">
            <v>-1.4827999999999999</v>
          </cell>
          <cell r="H5221">
            <v>-0.2291</v>
          </cell>
        </row>
        <row r="5222">
          <cell r="G5222">
            <v>-1.2024999999999999</v>
          </cell>
          <cell r="H5222">
            <v>-0.1099</v>
          </cell>
        </row>
        <row r="5223">
          <cell r="G5223">
            <v>-0.89839999999999998</v>
          </cell>
          <cell r="H5223">
            <v>3.0300000000000001E-2</v>
          </cell>
        </row>
        <row r="5224">
          <cell r="G5224">
            <v>-0.76349999999999996</v>
          </cell>
          <cell r="H5224">
            <v>-2.1000000000000001E-2</v>
          </cell>
        </row>
        <row r="5225">
          <cell r="G5225">
            <v>-0.75760000000000005</v>
          </cell>
          <cell r="H5225">
            <v>-2.9000000000000001E-2</v>
          </cell>
        </row>
        <row r="5226">
          <cell r="G5226">
            <v>-0.72829999999999995</v>
          </cell>
          <cell r="H5226">
            <v>-5.0000000000000001E-4</v>
          </cell>
        </row>
        <row r="5227">
          <cell r="G5227">
            <v>-0.81189999999999996</v>
          </cell>
          <cell r="H5227">
            <v>-5.0000000000000001E-4</v>
          </cell>
        </row>
        <row r="5228">
          <cell r="G5228">
            <v>-0.84819999999999995</v>
          </cell>
          <cell r="H5228">
            <v>-4.0000000000000002E-4</v>
          </cell>
        </row>
        <row r="5229">
          <cell r="G5229">
            <v>-0.1779</v>
          </cell>
          <cell r="H5229">
            <v>5.7999999999999996E-3</v>
          </cell>
        </row>
        <row r="5230">
          <cell r="G5230">
            <v>-3.0800000000000001E-2</v>
          </cell>
          <cell r="H5230">
            <v>-4.4000000000000003E-3</v>
          </cell>
        </row>
        <row r="5231">
          <cell r="G5231">
            <v>-2.9700000000000001E-2</v>
          </cell>
          <cell r="H5231">
            <v>-1E-3</v>
          </cell>
        </row>
        <row r="5232">
          <cell r="G5232">
            <v>-3.09E-2</v>
          </cell>
          <cell r="H5232">
            <v>-1.8E-3</v>
          </cell>
        </row>
        <row r="5233">
          <cell r="G5233">
            <v>-7.9000000000000008E-3</v>
          </cell>
          <cell r="H5233">
            <v>-1E-3</v>
          </cell>
        </row>
        <row r="5234">
          <cell r="G5234">
            <v>-6.4999999999999997E-3</v>
          </cell>
          <cell r="H5234">
            <v>-5.9999999999999995E-4</v>
          </cell>
        </row>
        <row r="5235">
          <cell r="G5235">
            <v>-6.1000000000000004E-3</v>
          </cell>
          <cell r="H5235">
            <v>2.0000000000000001E-4</v>
          </cell>
        </row>
        <row r="5236">
          <cell r="G5236">
            <v>-3.0000000000000001E-3</v>
          </cell>
          <cell r="H5236">
            <v>-1E-4</v>
          </cell>
        </row>
        <row r="5237">
          <cell r="G5237">
            <v>-3.0000000000000001E-3</v>
          </cell>
          <cell r="H5237">
            <v>-1E-4</v>
          </cell>
        </row>
        <row r="5238">
          <cell r="G5238">
            <v>-3.0000000000000001E-3</v>
          </cell>
          <cell r="H5238">
            <v>0</v>
          </cell>
        </row>
        <row r="5239">
          <cell r="G5239">
            <v>-3.3999999999999998E-3</v>
          </cell>
          <cell r="H5239">
            <v>0</v>
          </cell>
        </row>
        <row r="5240">
          <cell r="G5240">
            <v>-5.8999999999999999E-3</v>
          </cell>
          <cell r="H5240">
            <v>0</v>
          </cell>
        </row>
        <row r="5241">
          <cell r="G5241">
            <v>-0.01</v>
          </cell>
          <cell r="H5241">
            <v>2.0000000000000001E-4</v>
          </cell>
        </row>
        <row r="5242">
          <cell r="G5242">
            <v>-9.9000000000000008E-3</v>
          </cell>
          <cell r="H5242">
            <v>-1.4E-3</v>
          </cell>
        </row>
        <row r="5243">
          <cell r="G5243">
            <v>-9.1000000000000004E-3</v>
          </cell>
          <cell r="H5243">
            <v>-2.9999999999999997E-4</v>
          </cell>
        </row>
        <row r="5244">
          <cell r="G5244">
            <v>-8.2000000000000007E-3</v>
          </cell>
          <cell r="H5244">
            <v>-5.0000000000000001E-4</v>
          </cell>
        </row>
        <row r="5245">
          <cell r="G5245">
            <v>-7.3000000000000001E-3</v>
          </cell>
          <cell r="H5245">
            <v>-8.9999999999999998E-4</v>
          </cell>
        </row>
        <row r="5246">
          <cell r="G5246">
            <v>-6.1000000000000004E-3</v>
          </cell>
          <cell r="H5246">
            <v>-5.0000000000000001E-4</v>
          </cell>
        </row>
        <row r="5247">
          <cell r="G5247">
            <v>-5.5999999999999999E-3</v>
          </cell>
          <cell r="H5247">
            <v>2.0000000000000001E-4</v>
          </cell>
        </row>
        <row r="5248">
          <cell r="G5248">
            <v>-2.8E-3</v>
          </cell>
          <cell r="H5248">
            <v>0</v>
          </cell>
        </row>
        <row r="5249">
          <cell r="G5249">
            <v>-2.8E-3</v>
          </cell>
          <cell r="H5249">
            <v>0</v>
          </cell>
        </row>
        <row r="5250">
          <cell r="G5250">
            <v>-2.8E-3</v>
          </cell>
          <cell r="H5250">
            <v>0</v>
          </cell>
        </row>
        <row r="5251">
          <cell r="G5251">
            <v>-3.0999999999999999E-3</v>
          </cell>
          <cell r="H5251">
            <v>0</v>
          </cell>
        </row>
        <row r="5252">
          <cell r="G5252">
            <v>-5.4999999999999997E-3</v>
          </cell>
          <cell r="H5252">
            <v>0</v>
          </cell>
        </row>
        <row r="5253">
          <cell r="G5253">
            <v>-9.2999999999999992E-3</v>
          </cell>
          <cell r="H5253">
            <v>0</v>
          </cell>
        </row>
        <row r="5254">
          <cell r="G5254">
            <v>-9.2999999999999992E-3</v>
          </cell>
          <cell r="H5254">
            <v>0</v>
          </cell>
        </row>
        <row r="5255">
          <cell r="G5255">
            <v>-8.3999999999999995E-3</v>
          </cell>
          <cell r="H5255">
            <v>0</v>
          </cell>
        </row>
        <row r="5256">
          <cell r="G5256">
            <v>-7.6E-3</v>
          </cell>
          <cell r="H5256">
            <v>0</v>
          </cell>
        </row>
        <row r="5257">
          <cell r="G5257">
            <v>-6.7999999999999996E-3</v>
          </cell>
          <cell r="H5257">
            <v>0</v>
          </cell>
        </row>
        <row r="5258">
          <cell r="G5258">
            <v>-5.7000000000000002E-3</v>
          </cell>
          <cell r="H5258">
            <v>0</v>
          </cell>
        </row>
        <row r="5259">
          <cell r="G5259">
            <v>-5.1999999999999998E-3</v>
          </cell>
          <cell r="H5259">
            <v>0</v>
          </cell>
        </row>
        <row r="5260">
          <cell r="G5260">
            <v>-7.6181000000000001</v>
          </cell>
          <cell r="H5260">
            <v>-0.8901</v>
          </cell>
        </row>
        <row r="5261">
          <cell r="G5261">
            <v>-4.5647000000000002</v>
          </cell>
          <cell r="H5261">
            <v>0.86040000000000005</v>
          </cell>
        </row>
        <row r="5262">
          <cell r="G5262">
            <v>-1.5283</v>
          </cell>
          <cell r="H5262">
            <v>0.2107</v>
          </cell>
        </row>
        <row r="5263">
          <cell r="G5263">
            <v>-0.40760000000000002</v>
          </cell>
          <cell r="H5263">
            <v>5.2600000000000001E-2</v>
          </cell>
        </row>
        <row r="5264">
          <cell r="G5264">
            <v>-0.35499999999999998</v>
          </cell>
          <cell r="H5264">
            <v>5.8599999999999999E-2</v>
          </cell>
        </row>
        <row r="5265">
          <cell r="G5265">
            <v>0.21640000000000001</v>
          </cell>
          <cell r="H5265">
            <v>-3.5799999999999998E-2</v>
          </cell>
        </row>
        <row r="5266">
          <cell r="G5266">
            <v>-0.86439999999999995</v>
          </cell>
          <cell r="H5266">
            <v>0.14849999999999999</v>
          </cell>
        </row>
        <row r="5267">
          <cell r="G5267">
            <v>-3.3845999999999998</v>
          </cell>
          <cell r="H5267">
            <v>0.99260000000000004</v>
          </cell>
        </row>
        <row r="5268">
          <cell r="G5268">
            <v>-3.585</v>
          </cell>
          <cell r="H5268">
            <v>0.64580000000000004</v>
          </cell>
        </row>
        <row r="5269">
          <cell r="G5269">
            <v>-3.5253999999999999</v>
          </cell>
          <cell r="H5269">
            <v>0.96730000000000005</v>
          </cell>
        </row>
        <row r="5270">
          <cell r="G5270">
            <v>-3.0144000000000002</v>
          </cell>
          <cell r="H5270">
            <v>0.66190000000000004</v>
          </cell>
        </row>
        <row r="5271">
          <cell r="G5271">
            <v>-2.6627999999999998</v>
          </cell>
          <cell r="H5271">
            <v>0.62919999999999998</v>
          </cell>
        </row>
        <row r="5272">
          <cell r="G5272">
            <v>-2.2576000000000001</v>
          </cell>
          <cell r="H5272">
            <v>0.2442</v>
          </cell>
        </row>
        <row r="5273">
          <cell r="G5273">
            <v>-1.6662999999999999</v>
          </cell>
          <cell r="H5273">
            <v>5.62E-2</v>
          </cell>
        </row>
        <row r="5274">
          <cell r="G5274">
            <v>-1.3035000000000001</v>
          </cell>
          <cell r="H5274">
            <v>-3.5900000000000001E-2</v>
          </cell>
        </row>
        <row r="5275">
          <cell r="G5275">
            <v>-1.1949000000000001</v>
          </cell>
          <cell r="H5275">
            <v>-4.5699999999999998E-2</v>
          </cell>
        </row>
        <row r="5276">
          <cell r="G5276">
            <v>-1.141</v>
          </cell>
          <cell r="H5276">
            <v>-8.0000000000000004E-4</v>
          </cell>
        </row>
        <row r="5277">
          <cell r="G5277">
            <v>-1.3486</v>
          </cell>
          <cell r="H5277">
            <v>-8.9999999999999998E-4</v>
          </cell>
        </row>
        <row r="5278">
          <cell r="G5278">
            <v>-1.6198999999999999</v>
          </cell>
          <cell r="H5278">
            <v>-8.0000000000000004E-4</v>
          </cell>
        </row>
        <row r="5279">
          <cell r="G5279">
            <v>-1.8046</v>
          </cell>
          <cell r="H5279">
            <v>1.06E-2</v>
          </cell>
        </row>
        <row r="5280">
          <cell r="G5280">
            <v>-0.95899999999999996</v>
          </cell>
          <cell r="H5280">
            <v>1.9099999999999999E-2</v>
          </cell>
        </row>
        <row r="5281">
          <cell r="G5281">
            <v>-0.86619999999999997</v>
          </cell>
          <cell r="H5281">
            <v>-1.49E-2</v>
          </cell>
        </row>
        <row r="5282">
          <cell r="G5282">
            <v>-0.8669</v>
          </cell>
          <cell r="H5282">
            <v>-6.8999999999999999E-3</v>
          </cell>
        </row>
        <row r="5283">
          <cell r="G5283">
            <v>-0.7389</v>
          </cell>
          <cell r="H5283">
            <v>1.4E-2</v>
          </cell>
        </row>
        <row r="5284">
          <cell r="G5284">
            <v>-0.64080000000000004</v>
          </cell>
          <cell r="H5284">
            <v>3.7000000000000002E-3</v>
          </cell>
        </row>
        <row r="5285">
          <cell r="G5285">
            <v>-0.52780000000000005</v>
          </cell>
          <cell r="H5285">
            <v>5.3E-3</v>
          </cell>
        </row>
        <row r="5286">
          <cell r="G5286">
            <v>-0.37769999999999998</v>
          </cell>
          <cell r="H5286">
            <v>-8.0999999999999996E-3</v>
          </cell>
        </row>
        <row r="5287">
          <cell r="G5287">
            <v>-0.3377</v>
          </cell>
          <cell r="H5287">
            <v>-1.06E-2</v>
          </cell>
        </row>
        <row r="5288">
          <cell r="G5288">
            <v>-0.33029999999999998</v>
          </cell>
          <cell r="H5288">
            <v>-2.0000000000000001E-4</v>
          </cell>
        </row>
        <row r="5289">
          <cell r="G5289">
            <v>-0.27739999999999998</v>
          </cell>
          <cell r="H5289">
            <v>-2.0000000000000001E-4</v>
          </cell>
        </row>
        <row r="5290">
          <cell r="G5290">
            <v>-0.34810000000000002</v>
          </cell>
          <cell r="H5290">
            <v>-1E-4</v>
          </cell>
        </row>
        <row r="5291">
          <cell r="G5291">
            <v>-0.30680000000000002</v>
          </cell>
          <cell r="H5291">
            <v>1.6999999999999999E-3</v>
          </cell>
        </row>
        <row r="5292">
          <cell r="G5292">
            <v>-0.25330000000000003</v>
          </cell>
          <cell r="H5292">
            <v>4.7999999999999996E-3</v>
          </cell>
        </row>
        <row r="5293">
          <cell r="G5293">
            <v>-0.26350000000000001</v>
          </cell>
          <cell r="H5293">
            <v>-4.4000000000000003E-3</v>
          </cell>
        </row>
        <row r="5294">
          <cell r="G5294">
            <v>-0.2707</v>
          </cell>
          <cell r="H5294">
            <v>-2.2000000000000001E-3</v>
          </cell>
        </row>
        <row r="5295">
          <cell r="G5295">
            <v>-0.22650000000000001</v>
          </cell>
          <cell r="H5295">
            <v>4.1000000000000003E-3</v>
          </cell>
        </row>
        <row r="5296">
          <cell r="G5296">
            <v>-0.19189999999999999</v>
          </cell>
          <cell r="H5296">
            <v>1.1000000000000001E-3</v>
          </cell>
        </row>
        <row r="5297">
          <cell r="G5297">
            <v>-0.16109999999999999</v>
          </cell>
          <cell r="H5297">
            <v>1.6000000000000001E-3</v>
          </cell>
        </row>
        <row r="5298">
          <cell r="G5298">
            <v>-0.112</v>
          </cell>
          <cell r="H5298">
            <v>-2.3999999999999998E-3</v>
          </cell>
        </row>
        <row r="5299">
          <cell r="G5299">
            <v>-0.111</v>
          </cell>
          <cell r="H5299">
            <v>-3.5000000000000001E-3</v>
          </cell>
        </row>
        <row r="5300">
          <cell r="G5300">
            <v>-0.1103</v>
          </cell>
          <cell r="H5300">
            <v>-1E-4</v>
          </cell>
        </row>
        <row r="5301">
          <cell r="G5301">
            <v>-0.14069999999999999</v>
          </cell>
          <cell r="H5301">
            <v>-1E-4</v>
          </cell>
        </row>
        <row r="5302">
          <cell r="G5302">
            <v>-0.1661</v>
          </cell>
          <cell r="H5302">
            <v>-1E-4</v>
          </cell>
        </row>
        <row r="5303">
          <cell r="G5303">
            <v>-0.18640000000000001</v>
          </cell>
          <cell r="H5303">
            <v>1E-3</v>
          </cell>
        </row>
        <row r="5304">
          <cell r="G5304">
            <v>-2.7E-2</v>
          </cell>
          <cell r="H5304">
            <v>5.0000000000000001E-4</v>
          </cell>
        </row>
        <row r="5305">
          <cell r="G5305">
            <v>-2.69E-2</v>
          </cell>
          <cell r="H5305">
            <v>-4.0000000000000002E-4</v>
          </cell>
        </row>
        <row r="5306">
          <cell r="G5306">
            <v>-2.6700000000000002E-2</v>
          </cell>
          <cell r="H5306">
            <v>-2.0000000000000001E-4</v>
          </cell>
        </row>
        <row r="5307">
          <cell r="G5307">
            <v>-2.2800000000000001E-2</v>
          </cell>
          <cell r="H5307">
            <v>4.0000000000000002E-4</v>
          </cell>
        </row>
        <row r="5308">
          <cell r="G5308">
            <v>-1.5100000000000001E-2</v>
          </cell>
          <cell r="H5308">
            <v>1E-4</v>
          </cell>
        </row>
        <row r="5309">
          <cell r="G5309">
            <v>-1.12E-2</v>
          </cell>
          <cell r="H5309">
            <v>1E-4</v>
          </cell>
        </row>
        <row r="5310">
          <cell r="G5310">
            <v>-75</v>
          </cell>
          <cell r="H5310">
            <v>0.3306</v>
          </cell>
        </row>
        <row r="5311">
          <cell r="G5311">
            <v>-15</v>
          </cell>
          <cell r="H5311">
            <v>0</v>
          </cell>
        </row>
        <row r="5312">
          <cell r="G5312">
            <v>30.852900000000002</v>
          </cell>
          <cell r="H5312">
            <v>0</v>
          </cell>
        </row>
        <row r="5313">
          <cell r="G5313">
            <v>29.6999</v>
          </cell>
          <cell r="H5313">
            <v>0</v>
          </cell>
        </row>
        <row r="5314">
          <cell r="G5314">
            <v>30.526599999999998</v>
          </cell>
          <cell r="H5314">
            <v>-5.45E-2</v>
          </cell>
        </row>
        <row r="5315">
          <cell r="G5315">
            <v>30.356100000000001</v>
          </cell>
          <cell r="H5315">
            <v>-5.1499999999999997E-2</v>
          </cell>
        </row>
        <row r="5316">
          <cell r="G5316">
            <v>29.209599999999998</v>
          </cell>
          <cell r="H5316">
            <v>-0.05</v>
          </cell>
        </row>
        <row r="5317">
          <cell r="G5317">
            <v>30.014399999999998</v>
          </cell>
          <cell r="H5317">
            <v>-5.4199999999999998E-2</v>
          </cell>
        </row>
        <row r="5318">
          <cell r="G5318">
            <v>-345</v>
          </cell>
          <cell r="H5318">
            <v>0</v>
          </cell>
        </row>
        <row r="5319">
          <cell r="G5319">
            <v>60</v>
          </cell>
          <cell r="H5319">
            <v>-6.8400000000000002E-2</v>
          </cell>
        </row>
        <row r="5320">
          <cell r="G5320">
            <v>-1.5817000000000001</v>
          </cell>
          <cell r="H5320">
            <v>-0.16619999999999999</v>
          </cell>
        </row>
        <row r="5321">
          <cell r="G5321">
            <v>-391.88310000000001</v>
          </cell>
          <cell r="H5321">
            <v>0</v>
          </cell>
        </row>
        <row r="5322">
          <cell r="G5322">
            <v>-342.42779999999999</v>
          </cell>
          <cell r="H5322">
            <v>-2.1374</v>
          </cell>
        </row>
        <row r="5323">
          <cell r="G5323">
            <v>-416.0625</v>
          </cell>
          <cell r="H5323">
            <v>-1.2858000000000001</v>
          </cell>
        </row>
        <row r="5324">
          <cell r="G5324">
            <v>-454.10820000000001</v>
          </cell>
          <cell r="H5324">
            <v>-1.0367999999999999</v>
          </cell>
        </row>
        <row r="5325">
          <cell r="G5325">
            <v>-449.8895</v>
          </cell>
          <cell r="H5325">
            <v>0</v>
          </cell>
        </row>
        <row r="5326">
          <cell r="G5326">
            <v>-398.68169999999998</v>
          </cell>
          <cell r="H5326">
            <v>0</v>
          </cell>
        </row>
        <row r="5327">
          <cell r="G5327">
            <v>-390.79590000000002</v>
          </cell>
          <cell r="H5327">
            <v>-1.8404</v>
          </cell>
        </row>
        <row r="5328">
          <cell r="G5328">
            <v>-120.0817</v>
          </cell>
          <cell r="H5328">
            <v>-0.13969999999999999</v>
          </cell>
        </row>
        <row r="5329">
          <cell r="G5329">
            <v>-131.44739999999999</v>
          </cell>
          <cell r="H5329">
            <v>0</v>
          </cell>
        </row>
        <row r="5330">
          <cell r="G5330">
            <v>-129.17830000000001</v>
          </cell>
          <cell r="H5330">
            <v>0</v>
          </cell>
        </row>
        <row r="5331">
          <cell r="G5331">
            <v>-118.73569999999999</v>
          </cell>
          <cell r="H5331">
            <v>0</v>
          </cell>
        </row>
        <row r="5332">
          <cell r="G5332">
            <v>-116.2655</v>
          </cell>
          <cell r="H5332">
            <v>0</v>
          </cell>
        </row>
        <row r="5333">
          <cell r="G5333">
            <v>-41.184800000000003</v>
          </cell>
          <cell r="H5333">
            <v>0</v>
          </cell>
        </row>
        <row r="5334">
          <cell r="G5334">
            <v>-34.185099999999998</v>
          </cell>
          <cell r="H5334">
            <v>-0.22359999999999999</v>
          </cell>
        </row>
        <row r="5335">
          <cell r="G5335">
            <v>-30.4253</v>
          </cell>
          <cell r="H5335">
            <v>-9.8799999999999999E-2</v>
          </cell>
        </row>
        <row r="5336">
          <cell r="G5336">
            <v>-30.313400000000001</v>
          </cell>
          <cell r="H5336">
            <v>-7.3300000000000004E-2</v>
          </cell>
        </row>
        <row r="5337">
          <cell r="G5337">
            <v>-30.482900000000001</v>
          </cell>
          <cell r="H5337">
            <v>0</v>
          </cell>
        </row>
        <row r="5338">
          <cell r="G5338">
            <v>-28.7121</v>
          </cell>
          <cell r="H5338">
            <v>0</v>
          </cell>
        </row>
        <row r="5339">
          <cell r="G5339">
            <v>-30.887499999999999</v>
          </cell>
          <cell r="H5339">
            <v>-0.15390000000000001</v>
          </cell>
        </row>
        <row r="5340">
          <cell r="G5340">
            <v>1.2500000000000001E-2</v>
          </cell>
          <cell r="H5340">
            <v>0</v>
          </cell>
        </row>
        <row r="5341">
          <cell r="G5341">
            <v>-6.5735000000000001</v>
          </cell>
          <cell r="H5341">
            <v>0</v>
          </cell>
        </row>
        <row r="5342">
          <cell r="G5342">
            <v>-9.2899999999999991</v>
          </cell>
          <cell r="H5342">
            <v>0</v>
          </cell>
        </row>
        <row r="5343">
          <cell r="G5343">
            <v>-9.0591000000000008</v>
          </cell>
          <cell r="H5343">
            <v>0</v>
          </cell>
        </row>
        <row r="5344">
          <cell r="G5344">
            <v>-5.5324</v>
          </cell>
          <cell r="H5344">
            <v>0</v>
          </cell>
        </row>
        <row r="5345">
          <cell r="G5345">
            <v>-18.885100000000001</v>
          </cell>
          <cell r="H5345">
            <v>0</v>
          </cell>
        </row>
        <row r="5346">
          <cell r="G5346">
            <v>-13.798</v>
          </cell>
          <cell r="H5346">
            <v>-9.1600000000000001E-2</v>
          </cell>
        </row>
        <row r="5347">
          <cell r="G5347">
            <v>-11.71</v>
          </cell>
          <cell r="H5347">
            <v>-3.8100000000000002E-2</v>
          </cell>
        </row>
        <row r="5348">
          <cell r="G5348">
            <v>-11.7148</v>
          </cell>
          <cell r="H5348">
            <v>-2.8299999999999999E-2</v>
          </cell>
        </row>
        <row r="5349">
          <cell r="G5349">
            <v>-12.0685</v>
          </cell>
          <cell r="H5349">
            <v>0</v>
          </cell>
        </row>
        <row r="5350">
          <cell r="G5350">
            <v>-10.8126</v>
          </cell>
          <cell r="H5350">
            <v>0</v>
          </cell>
        </row>
        <row r="5351">
          <cell r="G5351">
            <v>-11.6914</v>
          </cell>
          <cell r="H5351">
            <v>-5.8299999999999998E-2</v>
          </cell>
        </row>
        <row r="5352">
          <cell r="G5352">
            <v>-47.323599999999999</v>
          </cell>
          <cell r="H5352">
            <v>-5.67E-2</v>
          </cell>
        </row>
        <row r="5353">
          <cell r="G5353">
            <v>-53.451099999999997</v>
          </cell>
          <cell r="H5353">
            <v>0</v>
          </cell>
        </row>
        <row r="5354">
          <cell r="G5354">
            <v>-60.486699999999999</v>
          </cell>
          <cell r="H5354">
            <v>0</v>
          </cell>
        </row>
        <row r="5355">
          <cell r="G5355">
            <v>-55.375500000000002</v>
          </cell>
          <cell r="H5355">
            <v>0</v>
          </cell>
        </row>
        <row r="5356">
          <cell r="G5356">
            <v>-57.540500000000002</v>
          </cell>
          <cell r="H5356">
            <v>0</v>
          </cell>
        </row>
        <row r="5357">
          <cell r="G5357">
            <v>-52.057099999999998</v>
          </cell>
          <cell r="H5357">
            <v>0</v>
          </cell>
        </row>
        <row r="5358">
          <cell r="G5358">
            <v>-49.252899999999997</v>
          </cell>
          <cell r="H5358">
            <v>-0.32019999999999998</v>
          </cell>
        </row>
        <row r="5359">
          <cell r="G5359">
            <v>-46.440399999999997</v>
          </cell>
          <cell r="H5359">
            <v>-0.14779999999999999</v>
          </cell>
        </row>
        <row r="5360">
          <cell r="G5360">
            <v>-47.703400000000002</v>
          </cell>
          <cell r="H5360">
            <v>-0.11219999999999999</v>
          </cell>
        </row>
        <row r="5361">
          <cell r="G5361">
            <v>-47.952100000000002</v>
          </cell>
          <cell r="H5361">
            <v>0</v>
          </cell>
        </row>
        <row r="5362">
          <cell r="G5362">
            <v>-45.146299999999997</v>
          </cell>
          <cell r="H5362">
            <v>0</v>
          </cell>
        </row>
        <row r="5363">
          <cell r="G5363">
            <v>-46.469499999999996</v>
          </cell>
          <cell r="H5363">
            <v>-0.22539999999999999</v>
          </cell>
        </row>
        <row r="5364">
          <cell r="G5364">
            <v>-38.183799999999998</v>
          </cell>
          <cell r="H5364">
            <v>-4.4400000000000002E-2</v>
          </cell>
        </row>
        <row r="5365">
          <cell r="G5365">
            <v>-43.727699999999999</v>
          </cell>
          <cell r="H5365">
            <v>0</v>
          </cell>
        </row>
        <row r="5366">
          <cell r="G5366">
            <v>-44.778100000000002</v>
          </cell>
          <cell r="H5366">
            <v>0</v>
          </cell>
        </row>
        <row r="5367">
          <cell r="G5367">
            <v>-40.677799999999998</v>
          </cell>
          <cell r="H5367">
            <v>0</v>
          </cell>
        </row>
        <row r="5368">
          <cell r="G5368">
            <v>-41.917400000000001</v>
          </cell>
          <cell r="H5368">
            <v>0</v>
          </cell>
        </row>
        <row r="5369">
          <cell r="G5369">
            <v>-37.181600000000003</v>
          </cell>
          <cell r="H5369">
            <v>0</v>
          </cell>
        </row>
        <row r="5370">
          <cell r="G5370">
            <v>-34.958300000000001</v>
          </cell>
          <cell r="H5370">
            <v>-0.22700000000000001</v>
          </cell>
        </row>
        <row r="5371">
          <cell r="G5371">
            <v>-32.505800000000001</v>
          </cell>
          <cell r="H5371">
            <v>-0.10249999999999999</v>
          </cell>
        </row>
        <row r="5372">
          <cell r="G5372">
            <v>-33.802700000000002</v>
          </cell>
          <cell r="H5372">
            <v>-7.7499999999999999E-2</v>
          </cell>
        </row>
        <row r="5373">
          <cell r="G5373">
            <v>-34.160899999999998</v>
          </cell>
          <cell r="H5373">
            <v>0</v>
          </cell>
        </row>
        <row r="5374">
          <cell r="G5374">
            <v>-31.7212</v>
          </cell>
          <cell r="H5374">
            <v>0</v>
          </cell>
        </row>
        <row r="5375">
          <cell r="G5375">
            <v>-33.079500000000003</v>
          </cell>
          <cell r="H5375">
            <v>-0.15670000000000001</v>
          </cell>
        </row>
        <row r="5376">
          <cell r="G5376">
            <v>-34.045200000000001</v>
          </cell>
          <cell r="H5376">
            <v>-3.7900000000000003E-2</v>
          </cell>
        </row>
        <row r="5377">
          <cell r="G5377">
            <v>-39.319800000000001</v>
          </cell>
          <cell r="H5377">
            <v>0</v>
          </cell>
        </row>
        <row r="5378">
          <cell r="G5378">
            <v>-40.4268</v>
          </cell>
          <cell r="H5378">
            <v>0</v>
          </cell>
        </row>
        <row r="5379">
          <cell r="G5379">
            <v>-36.107799999999997</v>
          </cell>
          <cell r="H5379">
            <v>0</v>
          </cell>
        </row>
        <row r="5380">
          <cell r="G5380">
            <v>-38.195900000000002</v>
          </cell>
          <cell r="H5380">
            <v>0</v>
          </cell>
        </row>
        <row r="5381">
          <cell r="G5381">
            <v>-33.953400000000002</v>
          </cell>
          <cell r="H5381">
            <v>0</v>
          </cell>
        </row>
        <row r="5382">
          <cell r="G5382">
            <v>-32.0184</v>
          </cell>
          <cell r="H5382">
            <v>-0.20039999999999999</v>
          </cell>
        </row>
        <row r="5383">
          <cell r="G5383">
            <v>-29.944199999999999</v>
          </cell>
          <cell r="H5383">
            <v>-8.8700000000000001E-2</v>
          </cell>
        </row>
        <row r="5384">
          <cell r="G5384">
            <v>-31.295999999999999</v>
          </cell>
          <cell r="H5384">
            <v>-6.5199999999999994E-2</v>
          </cell>
        </row>
        <row r="5385">
          <cell r="G5385">
            <v>-31.725100000000001</v>
          </cell>
          <cell r="H5385">
            <v>0</v>
          </cell>
        </row>
        <row r="5386">
          <cell r="G5386">
            <v>-29.4815</v>
          </cell>
          <cell r="H5386">
            <v>0</v>
          </cell>
        </row>
        <row r="5387">
          <cell r="G5387">
            <v>-30.741099999999999</v>
          </cell>
          <cell r="H5387">
            <v>-0.1328</v>
          </cell>
        </row>
        <row r="5388">
          <cell r="G5388">
            <v>-31.6937</v>
          </cell>
          <cell r="H5388">
            <v>-3.1399999999999997E-2</v>
          </cell>
        </row>
        <row r="5389">
          <cell r="G5389">
            <v>-36.606900000000003</v>
          </cell>
          <cell r="H5389">
            <v>0</v>
          </cell>
        </row>
        <row r="5390">
          <cell r="G5390">
            <v>-37.651699999999998</v>
          </cell>
          <cell r="H5390">
            <v>0</v>
          </cell>
        </row>
        <row r="5391">
          <cell r="G5391">
            <v>-33.630600000000001</v>
          </cell>
          <cell r="H5391">
            <v>0</v>
          </cell>
        </row>
        <row r="5392">
          <cell r="G5392">
            <v>-35.576700000000002</v>
          </cell>
          <cell r="H5392">
            <v>0</v>
          </cell>
        </row>
        <row r="5393">
          <cell r="G5393">
            <v>-31.6265</v>
          </cell>
          <cell r="H5393">
            <v>0</v>
          </cell>
        </row>
        <row r="5394">
          <cell r="G5394">
            <v>-29.824100000000001</v>
          </cell>
          <cell r="H5394">
            <v>-0.17799999999999999</v>
          </cell>
        </row>
        <row r="5395">
          <cell r="G5395">
            <v>-27.8919</v>
          </cell>
          <cell r="H5395">
            <v>-7.7399999999999997E-2</v>
          </cell>
        </row>
        <row r="5396">
          <cell r="G5396">
            <v>-29.1508</v>
          </cell>
          <cell r="H5396">
            <v>-5.5599999999999997E-2</v>
          </cell>
        </row>
        <row r="5397">
          <cell r="G5397">
            <v>-29.5503</v>
          </cell>
          <cell r="H5397">
            <v>0</v>
          </cell>
        </row>
        <row r="5398">
          <cell r="G5398">
            <v>-27.4603</v>
          </cell>
          <cell r="H5398">
            <v>0</v>
          </cell>
        </row>
        <row r="5399">
          <cell r="G5399">
            <v>-28.633299999999998</v>
          </cell>
          <cell r="H5399">
            <v>-0.1138</v>
          </cell>
        </row>
        <row r="5400">
          <cell r="G5400">
            <v>-29.302</v>
          </cell>
          <cell r="H5400">
            <v>-2.64E-2</v>
          </cell>
        </row>
        <row r="5401">
          <cell r="G5401">
            <v>-33.872100000000003</v>
          </cell>
          <cell r="H5401">
            <v>0</v>
          </cell>
        </row>
        <row r="5402">
          <cell r="G5402">
            <v>-34.846299999999999</v>
          </cell>
          <cell r="H5402">
            <v>0</v>
          </cell>
        </row>
        <row r="5403">
          <cell r="G5403">
            <v>-31.1236</v>
          </cell>
          <cell r="H5403">
            <v>0</v>
          </cell>
        </row>
        <row r="5404">
          <cell r="G5404">
            <v>-32.915700000000001</v>
          </cell>
          <cell r="H5404">
            <v>0</v>
          </cell>
        </row>
        <row r="5405">
          <cell r="G5405">
            <v>-29.244700000000002</v>
          </cell>
          <cell r="H5405">
            <v>0</v>
          </cell>
        </row>
        <row r="5406">
          <cell r="G5406">
            <v>-27.559200000000001</v>
          </cell>
          <cell r="H5406">
            <v>-0.1542</v>
          </cell>
        </row>
        <row r="5407">
          <cell r="G5407">
            <v>-25.7668</v>
          </cell>
          <cell r="H5407">
            <v>-6.5799999999999997E-2</v>
          </cell>
        </row>
        <row r="5408">
          <cell r="G5408">
            <v>-26.932300000000001</v>
          </cell>
          <cell r="H5408">
            <v>-4.6300000000000001E-2</v>
          </cell>
        </row>
        <row r="5409">
          <cell r="G5409">
            <v>-27.304500000000001</v>
          </cell>
          <cell r="H5409">
            <v>0</v>
          </cell>
        </row>
        <row r="5410">
          <cell r="G5410">
            <v>-25.365200000000002</v>
          </cell>
          <cell r="H5410">
            <v>0</v>
          </cell>
        </row>
        <row r="5411">
          <cell r="G5411">
            <v>-26.450700000000001</v>
          </cell>
          <cell r="H5411">
            <v>-9.5200000000000007E-2</v>
          </cell>
        </row>
        <row r="5412">
          <cell r="G5412">
            <v>-9.7566000000000006</v>
          </cell>
          <cell r="H5412">
            <v>-7.9000000000000008E-3</v>
          </cell>
        </row>
        <row r="5413">
          <cell r="G5413">
            <v>-13.5326</v>
          </cell>
          <cell r="H5413">
            <v>0</v>
          </cell>
        </row>
        <row r="5414">
          <cell r="G5414">
            <v>-14.5473</v>
          </cell>
          <cell r="H5414">
            <v>0</v>
          </cell>
        </row>
        <row r="5415">
          <cell r="G5415">
            <v>-12.9672</v>
          </cell>
          <cell r="H5415">
            <v>0</v>
          </cell>
        </row>
        <row r="5416">
          <cell r="G5416">
            <v>-12.9506</v>
          </cell>
          <cell r="H5416">
            <v>0</v>
          </cell>
        </row>
        <row r="5417">
          <cell r="G5417">
            <v>-10.206899999999999</v>
          </cell>
          <cell r="H5417">
            <v>0</v>
          </cell>
        </row>
        <row r="5418">
          <cell r="G5418">
            <v>-8.1738999999999997</v>
          </cell>
          <cell r="H5418">
            <v>-4.36E-2</v>
          </cell>
        </row>
        <row r="5419">
          <cell r="G5419">
            <v>-7.1717000000000004</v>
          </cell>
          <cell r="H5419">
            <v>-1.7299999999999999E-2</v>
          </cell>
        </row>
        <row r="5420">
          <cell r="G5420">
            <v>-7.7979000000000003</v>
          </cell>
          <cell r="H5420">
            <v>-1.24E-2</v>
          </cell>
        </row>
        <row r="5421">
          <cell r="G5421">
            <v>-8.2487999999999992</v>
          </cell>
          <cell r="H5421">
            <v>0</v>
          </cell>
        </row>
        <row r="5422">
          <cell r="G5422">
            <v>-7.0982000000000003</v>
          </cell>
          <cell r="H5422">
            <v>0</v>
          </cell>
        </row>
        <row r="5423">
          <cell r="G5423">
            <v>-7.6581000000000001</v>
          </cell>
          <cell r="H5423">
            <v>-2.5700000000000001E-2</v>
          </cell>
        </row>
        <row r="5424">
          <cell r="G5424">
            <v>-9.0794999999999995</v>
          </cell>
          <cell r="H5424">
            <v>-6.7999999999999996E-3</v>
          </cell>
        </row>
        <row r="5425">
          <cell r="G5425">
            <v>-12.5932</v>
          </cell>
          <cell r="H5425">
            <v>0</v>
          </cell>
        </row>
        <row r="5426">
          <cell r="G5426">
            <v>-13.5372</v>
          </cell>
          <cell r="H5426">
            <v>0</v>
          </cell>
        </row>
        <row r="5427">
          <cell r="G5427">
            <v>-12.013199999999999</v>
          </cell>
          <cell r="H5427">
            <v>0</v>
          </cell>
        </row>
        <row r="5428">
          <cell r="G5428">
            <v>-12.0533</v>
          </cell>
          <cell r="H5428">
            <v>0</v>
          </cell>
        </row>
        <row r="5429">
          <cell r="G5429">
            <v>-9.4994999999999994</v>
          </cell>
          <cell r="H5429">
            <v>0</v>
          </cell>
        </row>
        <row r="5430">
          <cell r="G5430">
            <v>-7.6073000000000004</v>
          </cell>
          <cell r="H5430">
            <v>-4.0500000000000001E-2</v>
          </cell>
        </row>
        <row r="5431">
          <cell r="G5431">
            <v>-6.6745000000000001</v>
          </cell>
          <cell r="H5431">
            <v>-1.61E-2</v>
          </cell>
        </row>
        <row r="5432">
          <cell r="G5432">
            <v>-7.2572000000000001</v>
          </cell>
          <cell r="H5432">
            <v>-1.18E-2</v>
          </cell>
        </row>
        <row r="5433">
          <cell r="G5433">
            <v>-7.6765999999999996</v>
          </cell>
          <cell r="H5433">
            <v>0</v>
          </cell>
        </row>
        <row r="5434">
          <cell r="G5434">
            <v>-1.5362</v>
          </cell>
          <cell r="H5434">
            <v>0</v>
          </cell>
        </row>
        <row r="5435">
          <cell r="G5435">
            <v>-1.5780000000000001</v>
          </cell>
          <cell r="H5435">
            <v>-5.4000000000000003E-3</v>
          </cell>
        </row>
        <row r="5436">
          <cell r="G5436">
            <v>-1.5178</v>
          </cell>
          <cell r="H5436">
            <v>-1.1999999999999999E-3</v>
          </cell>
        </row>
        <row r="5437">
          <cell r="G5437">
            <v>-1.5591999999999999</v>
          </cell>
          <cell r="H5437">
            <v>0</v>
          </cell>
        </row>
        <row r="5438">
          <cell r="G5438">
            <v>-1.5497000000000001</v>
          </cell>
          <cell r="H5438">
            <v>0</v>
          </cell>
        </row>
        <row r="5439">
          <cell r="G5439">
            <v>-1.3911</v>
          </cell>
          <cell r="H5439">
            <v>0</v>
          </cell>
        </row>
        <row r="5440">
          <cell r="G5440">
            <v>-1.5317000000000001</v>
          </cell>
          <cell r="H5440">
            <v>0</v>
          </cell>
        </row>
        <row r="5441">
          <cell r="G5441">
            <v>-1.4732000000000001</v>
          </cell>
          <cell r="H5441">
            <v>0</v>
          </cell>
        </row>
        <row r="5442">
          <cell r="G5442">
            <v>-1.5135000000000001</v>
          </cell>
          <cell r="H5442">
            <v>-7.6E-3</v>
          </cell>
        </row>
        <row r="5443">
          <cell r="G5443">
            <v>-1.4559</v>
          </cell>
          <cell r="H5443">
            <v>-3.3E-3</v>
          </cell>
        </row>
        <row r="5444">
          <cell r="G5444">
            <v>-1.4957</v>
          </cell>
          <cell r="H5444">
            <v>-2.3E-3</v>
          </cell>
        </row>
        <row r="5445">
          <cell r="G5445">
            <v>-1.4866999999999999</v>
          </cell>
          <cell r="H5445">
            <v>0</v>
          </cell>
        </row>
        <row r="5446">
          <cell r="G5446">
            <v>-1.4300999999999999</v>
          </cell>
          <cell r="H5446">
            <v>0</v>
          </cell>
        </row>
        <row r="5447">
          <cell r="G5447">
            <v>-1.4692000000000001</v>
          </cell>
          <cell r="H5447">
            <v>-4.7000000000000002E-3</v>
          </cell>
        </row>
        <row r="5448">
          <cell r="G5448">
            <v>-1.4133</v>
          </cell>
          <cell r="H5448">
            <v>-1.1000000000000001E-3</v>
          </cell>
        </row>
        <row r="5449">
          <cell r="G5449">
            <v>-1.452</v>
          </cell>
          <cell r="H5449">
            <v>0</v>
          </cell>
        </row>
        <row r="5450">
          <cell r="G5450">
            <v>-1.4433</v>
          </cell>
          <cell r="H5450">
            <v>0</v>
          </cell>
        </row>
        <row r="5451">
          <cell r="G5451">
            <v>-1.2958000000000001</v>
          </cell>
          <cell r="H5451">
            <v>0</v>
          </cell>
        </row>
        <row r="5452">
          <cell r="G5452">
            <v>-1.4269000000000001</v>
          </cell>
          <cell r="H5452">
            <v>0</v>
          </cell>
        </row>
        <row r="5453">
          <cell r="G5453">
            <v>-1.3726</v>
          </cell>
          <cell r="H5453">
            <v>0</v>
          </cell>
        </row>
        <row r="5454">
          <cell r="G5454">
            <v>-1.4100999999999999</v>
          </cell>
          <cell r="H5454">
            <v>-6.6E-3</v>
          </cell>
        </row>
        <row r="5455">
          <cell r="G5455">
            <v>-1.3564000000000001</v>
          </cell>
          <cell r="H5455">
            <v>-2.8999999999999998E-3</v>
          </cell>
        </row>
        <row r="5456">
          <cell r="G5456">
            <v>-1.3935</v>
          </cell>
          <cell r="H5456">
            <v>-2E-3</v>
          </cell>
        </row>
        <row r="5457">
          <cell r="G5457">
            <v>-1.3852</v>
          </cell>
          <cell r="H5457">
            <v>0</v>
          </cell>
        </row>
        <row r="5458">
          <cell r="G5458">
            <v>-1.3325</v>
          </cell>
          <cell r="H5458">
            <v>0</v>
          </cell>
        </row>
        <row r="5459">
          <cell r="G5459">
            <v>-30</v>
          </cell>
          <cell r="H5459">
            <v>-9.3799999999999994E-2</v>
          </cell>
        </row>
        <row r="5460">
          <cell r="G5460">
            <v>-30.852900000000002</v>
          </cell>
          <cell r="H5460">
            <v>-0.17030000000000001</v>
          </cell>
        </row>
        <row r="5461">
          <cell r="G5461">
            <v>-29.6999</v>
          </cell>
          <cell r="H5461">
            <v>-0.10150000000000001</v>
          </cell>
        </row>
        <row r="5462">
          <cell r="G5462">
            <v>-30.526599999999998</v>
          </cell>
          <cell r="H5462">
            <v>-2.1499999999999998E-2</v>
          </cell>
        </row>
        <row r="5463">
          <cell r="G5463">
            <v>-30.356100000000001</v>
          </cell>
          <cell r="H5463">
            <v>2.18E-2</v>
          </cell>
        </row>
        <row r="5464">
          <cell r="G5464">
            <v>-29.209599999999998</v>
          </cell>
          <cell r="H5464">
            <v>2.1700000000000001E-2</v>
          </cell>
        </row>
        <row r="5465">
          <cell r="G5465">
            <v>-30.014399999999998</v>
          </cell>
          <cell r="H5465">
            <v>2.5399999999999999E-2</v>
          </cell>
        </row>
        <row r="5466">
          <cell r="G5466">
            <v>630</v>
          </cell>
          <cell r="H5466">
            <v>-0.71799999999999997</v>
          </cell>
        </row>
        <row r="5467">
          <cell r="G5467">
            <v>2.7330000000000001</v>
          </cell>
          <cell r="H5467">
            <v>0</v>
          </cell>
        </row>
        <row r="5468">
          <cell r="G5468">
            <v>2.8107000000000002</v>
          </cell>
          <cell r="H5468">
            <v>1.7500000000000002E-2</v>
          </cell>
        </row>
        <row r="5469">
          <cell r="G5469">
            <v>2.7057000000000002</v>
          </cell>
          <cell r="H5469">
            <v>8.3999999999999995E-3</v>
          </cell>
        </row>
        <row r="5470">
          <cell r="G5470">
            <v>97.106200000000001</v>
          </cell>
          <cell r="H5470">
            <v>0</v>
          </cell>
        </row>
        <row r="5471">
          <cell r="G5471">
            <v>65.080100000000002</v>
          </cell>
          <cell r="H5471">
            <v>0</v>
          </cell>
        </row>
        <row r="5472">
          <cell r="G5472">
            <v>102.5986</v>
          </cell>
          <cell r="H5472">
            <v>-0.44490000000000002</v>
          </cell>
        </row>
        <row r="5473">
          <cell r="G5473">
            <v>108.91630000000001</v>
          </cell>
          <cell r="H5473">
            <v>0.2487</v>
          </cell>
        </row>
        <row r="5474">
          <cell r="G5474">
            <v>109.76090000000001</v>
          </cell>
          <cell r="H5474">
            <v>0</v>
          </cell>
        </row>
        <row r="5475">
          <cell r="G5475">
            <v>109.30889999999999</v>
          </cell>
          <cell r="H5475">
            <v>0.24229999999999999</v>
          </cell>
        </row>
        <row r="5476">
          <cell r="G5476">
            <v>-25.6478</v>
          </cell>
          <cell r="H5476">
            <v>-0.1208</v>
          </cell>
        </row>
        <row r="5477">
          <cell r="G5477">
            <v>67.933999999999997</v>
          </cell>
          <cell r="H5477">
            <v>7.9000000000000001E-2</v>
          </cell>
        </row>
        <row r="5478">
          <cell r="G5478">
            <v>95.219399999999993</v>
          </cell>
          <cell r="H5478">
            <v>0</v>
          </cell>
        </row>
        <row r="5479">
          <cell r="G5479">
            <v>125.92059999999999</v>
          </cell>
          <cell r="H5479">
            <v>0</v>
          </cell>
        </row>
        <row r="5480">
          <cell r="G5480">
            <v>116.99039999999999</v>
          </cell>
          <cell r="H5480">
            <v>0</v>
          </cell>
        </row>
        <row r="5481">
          <cell r="G5481">
            <v>119.81100000000001</v>
          </cell>
          <cell r="H5481">
            <v>0</v>
          </cell>
        </row>
        <row r="5482">
          <cell r="G5482">
            <v>-139.14009999999999</v>
          </cell>
          <cell r="H5482">
            <v>0</v>
          </cell>
        </row>
        <row r="5483">
          <cell r="G5483">
            <v>-139.07329999999999</v>
          </cell>
          <cell r="H5483">
            <v>0</v>
          </cell>
        </row>
        <row r="5484">
          <cell r="G5484">
            <v>-130.54759999999999</v>
          </cell>
          <cell r="H5484">
            <v>0.61209999999999998</v>
          </cell>
        </row>
        <row r="5485">
          <cell r="G5485">
            <v>-46.391599999999997</v>
          </cell>
          <cell r="H5485">
            <v>-0.11219999999999999</v>
          </cell>
        </row>
        <row r="5486">
          <cell r="G5486">
            <v>-44.887700000000002</v>
          </cell>
          <cell r="H5486">
            <v>0</v>
          </cell>
        </row>
        <row r="5487">
          <cell r="G5487">
            <v>-44.173200000000001</v>
          </cell>
          <cell r="H5487">
            <v>-0.1028</v>
          </cell>
        </row>
        <row r="5488">
          <cell r="G5488">
            <v>-45.636000000000003</v>
          </cell>
          <cell r="H5488">
            <v>-0.22750000000000001</v>
          </cell>
        </row>
        <row r="5489">
          <cell r="G5489">
            <v>21.989799999999999</v>
          </cell>
          <cell r="H5489">
            <v>2.6100000000000002E-2</v>
          </cell>
        </row>
        <row r="5490">
          <cell r="G5490">
            <v>2.9582000000000002</v>
          </cell>
          <cell r="H5490">
            <v>0</v>
          </cell>
        </row>
        <row r="5491">
          <cell r="G5491">
            <v>-6.8475000000000001</v>
          </cell>
          <cell r="H5491">
            <v>0</v>
          </cell>
        </row>
        <row r="5492">
          <cell r="G5492">
            <v>-3.8266</v>
          </cell>
          <cell r="H5492">
            <v>0</v>
          </cell>
        </row>
        <row r="5493">
          <cell r="G5493">
            <v>30.9834</v>
          </cell>
          <cell r="H5493">
            <v>0</v>
          </cell>
        </row>
        <row r="5494">
          <cell r="G5494">
            <v>22.846699999999998</v>
          </cell>
          <cell r="H5494">
            <v>0</v>
          </cell>
        </row>
        <row r="5495">
          <cell r="G5495">
            <v>23.6769</v>
          </cell>
          <cell r="H5495">
            <v>0</v>
          </cell>
        </row>
        <row r="5496">
          <cell r="G5496">
            <v>23.705200000000001</v>
          </cell>
          <cell r="H5496">
            <v>-0.1145</v>
          </cell>
        </row>
        <row r="5497">
          <cell r="G5497">
            <v>25.021799999999999</v>
          </cell>
          <cell r="H5497">
            <v>6.0499999999999998E-2</v>
          </cell>
        </row>
        <row r="5498">
          <cell r="G5498">
            <v>25.643799999999999</v>
          </cell>
          <cell r="H5498">
            <v>0</v>
          </cell>
        </row>
        <row r="5499">
          <cell r="G5499">
            <v>24.081199999999999</v>
          </cell>
          <cell r="H5499">
            <v>5.5599999999999997E-2</v>
          </cell>
        </row>
        <row r="5500">
          <cell r="G5500">
            <v>23.938099999999999</v>
          </cell>
          <cell r="H5500">
            <v>0.1193</v>
          </cell>
        </row>
        <row r="5501">
          <cell r="G5501">
            <v>1.9729000000000001</v>
          </cell>
          <cell r="H5501">
            <v>2.3999999999999998E-3</v>
          </cell>
        </row>
        <row r="5502">
          <cell r="G5502">
            <v>1.4944999999999999</v>
          </cell>
          <cell r="H5502">
            <v>0</v>
          </cell>
        </row>
        <row r="5503">
          <cell r="G5503">
            <v>11.2865</v>
          </cell>
          <cell r="H5503">
            <v>0</v>
          </cell>
        </row>
        <row r="5504">
          <cell r="G5504">
            <v>12.6493</v>
          </cell>
          <cell r="H5504">
            <v>0</v>
          </cell>
        </row>
        <row r="5505">
          <cell r="G5505">
            <v>12.448399999999999</v>
          </cell>
          <cell r="H5505">
            <v>0</v>
          </cell>
        </row>
        <row r="5506">
          <cell r="G5506">
            <v>2.9792999999999998</v>
          </cell>
          <cell r="H5506">
            <v>0</v>
          </cell>
        </row>
        <row r="5507">
          <cell r="G5507">
            <v>2.9458000000000002</v>
          </cell>
          <cell r="H5507">
            <v>0</v>
          </cell>
        </row>
        <row r="5508">
          <cell r="G5508">
            <v>3.4611999999999998</v>
          </cell>
          <cell r="H5508">
            <v>-1.61E-2</v>
          </cell>
        </row>
        <row r="5509">
          <cell r="G5509">
            <v>4.0751999999999997</v>
          </cell>
          <cell r="H5509">
            <v>9.5999999999999992E-3</v>
          </cell>
        </row>
        <row r="5510">
          <cell r="G5510">
            <v>4.7644000000000002</v>
          </cell>
          <cell r="H5510">
            <v>0</v>
          </cell>
        </row>
        <row r="5511">
          <cell r="G5511">
            <v>4.3215000000000003</v>
          </cell>
          <cell r="H5511">
            <v>9.7000000000000003E-3</v>
          </cell>
        </row>
        <row r="5512">
          <cell r="G5512">
            <v>4.0514000000000001</v>
          </cell>
          <cell r="H5512">
            <v>1.9699999999999999E-2</v>
          </cell>
        </row>
        <row r="5513">
          <cell r="G5513">
            <v>6.5141</v>
          </cell>
          <cell r="H5513">
            <v>7.6E-3</v>
          </cell>
        </row>
        <row r="5514">
          <cell r="G5514">
            <v>6.694</v>
          </cell>
          <cell r="H5514">
            <v>0</v>
          </cell>
        </row>
        <row r="5515">
          <cell r="G5515">
            <v>15.2814</v>
          </cell>
          <cell r="H5515">
            <v>0</v>
          </cell>
        </row>
        <row r="5516">
          <cell r="G5516">
            <v>17.3233</v>
          </cell>
          <cell r="H5516">
            <v>0</v>
          </cell>
        </row>
        <row r="5517">
          <cell r="G5517">
            <v>15.822100000000001</v>
          </cell>
          <cell r="H5517">
            <v>0</v>
          </cell>
        </row>
        <row r="5518">
          <cell r="G5518">
            <v>6.2645</v>
          </cell>
          <cell r="H5518">
            <v>0</v>
          </cell>
        </row>
        <row r="5519">
          <cell r="G5519">
            <v>5.5426000000000002</v>
          </cell>
          <cell r="H5519">
            <v>0</v>
          </cell>
        </row>
        <row r="5520">
          <cell r="G5520">
            <v>5.4882</v>
          </cell>
          <cell r="H5520">
            <v>-2.46E-2</v>
          </cell>
        </row>
        <row r="5521">
          <cell r="G5521">
            <v>5.9241999999999999</v>
          </cell>
          <cell r="H5521">
            <v>1.3599999999999999E-2</v>
          </cell>
        </row>
        <row r="5522">
          <cell r="G5522">
            <v>6.3426</v>
          </cell>
          <cell r="H5522">
            <v>0</v>
          </cell>
        </row>
        <row r="5523">
          <cell r="G5523">
            <v>6.3990999999999998</v>
          </cell>
          <cell r="H5523">
            <v>1.3899999999999999E-2</v>
          </cell>
        </row>
        <row r="5524">
          <cell r="G5524">
            <v>6.5397999999999996</v>
          </cell>
          <cell r="H5524">
            <v>3.1E-2</v>
          </cell>
        </row>
        <row r="5525">
          <cell r="G5525">
            <v>-20.024100000000001</v>
          </cell>
          <cell r="H5525">
            <v>-2.23E-2</v>
          </cell>
        </row>
        <row r="5526">
          <cell r="G5526">
            <v>-20.8871</v>
          </cell>
          <cell r="H5526">
            <v>0</v>
          </cell>
        </row>
        <row r="5527">
          <cell r="G5527">
            <v>-13.2148</v>
          </cell>
          <cell r="H5527">
            <v>0</v>
          </cell>
        </row>
        <row r="5528">
          <cell r="G5528">
            <v>-9.3215000000000003</v>
          </cell>
          <cell r="H5528">
            <v>0</v>
          </cell>
        </row>
        <row r="5529">
          <cell r="G5529">
            <v>-12.8352</v>
          </cell>
          <cell r="H5529">
            <v>0</v>
          </cell>
        </row>
        <row r="5530">
          <cell r="G5530">
            <v>-20.844799999999999</v>
          </cell>
          <cell r="H5530">
            <v>0</v>
          </cell>
        </row>
        <row r="5531">
          <cell r="G5531">
            <v>-22.3687</v>
          </cell>
          <cell r="H5531">
            <v>0</v>
          </cell>
        </row>
        <row r="5532">
          <cell r="G5532">
            <v>-21.363</v>
          </cell>
          <cell r="H5532">
            <v>8.6099999999999996E-2</v>
          </cell>
        </row>
        <row r="5533">
          <cell r="G5533">
            <v>-17.8231</v>
          </cell>
          <cell r="H5533">
            <v>-3.7100000000000001E-2</v>
          </cell>
        </row>
        <row r="5534">
          <cell r="G5534">
            <v>-17.716000000000001</v>
          </cell>
          <cell r="H5534">
            <v>0</v>
          </cell>
        </row>
        <row r="5535">
          <cell r="G5535">
            <v>-17.041399999999999</v>
          </cell>
          <cell r="H5535">
            <v>-3.3300000000000003E-2</v>
          </cell>
        </row>
        <row r="5536">
          <cell r="G5536">
            <v>-17.507000000000001</v>
          </cell>
          <cell r="H5536">
            <v>-7.5700000000000003E-2</v>
          </cell>
        </row>
        <row r="5537">
          <cell r="G5537">
            <v>-16.840499999999999</v>
          </cell>
          <cell r="H5537">
            <v>-1.67E-2</v>
          </cell>
        </row>
        <row r="5538">
          <cell r="G5538">
            <v>-17.300599999999999</v>
          </cell>
          <cell r="H5538">
            <v>0</v>
          </cell>
        </row>
        <row r="5539">
          <cell r="G5539">
            <v>-17.1965</v>
          </cell>
          <cell r="H5539">
            <v>0</v>
          </cell>
        </row>
        <row r="5540">
          <cell r="G5540">
            <v>-15.439</v>
          </cell>
          <cell r="H5540">
            <v>0</v>
          </cell>
        </row>
        <row r="5541">
          <cell r="G5541">
            <v>-17.000299999999999</v>
          </cell>
          <cell r="H5541">
            <v>0</v>
          </cell>
        </row>
        <row r="5542">
          <cell r="G5542">
            <v>-16.352900000000002</v>
          </cell>
          <cell r="H5542">
            <v>0</v>
          </cell>
        </row>
        <row r="5543">
          <cell r="G5543">
            <v>-16.799600000000002</v>
          </cell>
          <cell r="H5543">
            <v>0</v>
          </cell>
        </row>
        <row r="5544">
          <cell r="G5544">
            <v>-16.1599</v>
          </cell>
          <cell r="H5544">
            <v>5.8900000000000001E-2</v>
          </cell>
        </row>
        <row r="5545">
          <cell r="G5545">
            <v>-16.601400000000002</v>
          </cell>
          <cell r="H5545">
            <v>-3.1699999999999999E-2</v>
          </cell>
        </row>
        <row r="5546">
          <cell r="G5546">
            <v>-16.5015</v>
          </cell>
          <cell r="H5546">
            <v>0</v>
          </cell>
        </row>
        <row r="5547">
          <cell r="G5547">
            <v>-15.873100000000001</v>
          </cell>
          <cell r="H5547">
            <v>-2.8299999999999999E-2</v>
          </cell>
        </row>
        <row r="5548">
          <cell r="G5548">
            <v>-16.306699999999999</v>
          </cell>
          <cell r="H5548">
            <v>-6.4799999999999996E-2</v>
          </cell>
        </row>
        <row r="5549">
          <cell r="G5549">
            <v>27.567</v>
          </cell>
          <cell r="H5549">
            <v>0</v>
          </cell>
        </row>
        <row r="5550">
          <cell r="G5550">
            <v>28.3507</v>
          </cell>
          <cell r="H5550">
            <v>0</v>
          </cell>
        </row>
        <row r="5551">
          <cell r="G5551">
            <v>27.2913</v>
          </cell>
          <cell r="H5551">
            <v>0</v>
          </cell>
        </row>
        <row r="5552">
          <cell r="G5552">
            <v>28.050899999999999</v>
          </cell>
          <cell r="H5552">
            <v>0</v>
          </cell>
        </row>
        <row r="5553">
          <cell r="G5553">
            <v>27.894200000000001</v>
          </cell>
          <cell r="H5553">
            <v>0</v>
          </cell>
        </row>
        <row r="5554">
          <cell r="G5554">
            <v>26.840699999999998</v>
          </cell>
          <cell r="H5554">
            <v>0</v>
          </cell>
        </row>
        <row r="5555">
          <cell r="G5555">
            <v>27.580200000000001</v>
          </cell>
          <cell r="H5555">
            <v>0</v>
          </cell>
        </row>
        <row r="5556">
          <cell r="G5556">
            <v>-17.3261</v>
          </cell>
          <cell r="H5556">
            <v>0</v>
          </cell>
        </row>
        <row r="5557">
          <cell r="G5557">
            <v>-17.801100000000002</v>
          </cell>
          <cell r="H5557">
            <v>0</v>
          </cell>
        </row>
        <row r="5558">
          <cell r="G5558">
            <v>-17.694700000000001</v>
          </cell>
          <cell r="H5558">
            <v>0</v>
          </cell>
        </row>
        <row r="5559">
          <cell r="G5559">
            <v>-15.8864</v>
          </cell>
          <cell r="H5559">
            <v>0</v>
          </cell>
        </row>
        <row r="5560">
          <cell r="G5560">
            <v>-17.492000000000001</v>
          </cell>
          <cell r="H5560">
            <v>0</v>
          </cell>
        </row>
        <row r="5561">
          <cell r="G5561">
            <v>-16.8247</v>
          </cell>
          <cell r="H5561">
            <v>0</v>
          </cell>
        </row>
        <row r="5562">
          <cell r="G5562">
            <v>-17.283799999999999</v>
          </cell>
          <cell r="H5562">
            <v>0</v>
          </cell>
        </row>
        <row r="5563">
          <cell r="G5563">
            <v>-16.624300000000002</v>
          </cell>
          <cell r="H5563">
            <v>0</v>
          </cell>
        </row>
        <row r="5564">
          <cell r="G5564">
            <v>-17.076799999999999</v>
          </cell>
          <cell r="H5564">
            <v>0</v>
          </cell>
        </row>
        <row r="5565">
          <cell r="G5565">
            <v>-16.9725</v>
          </cell>
          <cell r="H5565">
            <v>0</v>
          </cell>
        </row>
        <row r="5566">
          <cell r="G5566">
            <v>-16.324200000000001</v>
          </cell>
          <cell r="H5566">
            <v>0</v>
          </cell>
        </row>
        <row r="5567">
          <cell r="G5567">
            <v>-16.7682</v>
          </cell>
          <cell r="H5567">
            <v>0</v>
          </cell>
        </row>
        <row r="5568">
          <cell r="G5568">
            <v>-16.1281</v>
          </cell>
          <cell r="H5568">
            <v>0</v>
          </cell>
        </row>
        <row r="5569">
          <cell r="G5569">
            <v>-16.566800000000001</v>
          </cell>
          <cell r="H5569">
            <v>0</v>
          </cell>
        </row>
        <row r="5570">
          <cell r="G5570">
            <v>-16.4651</v>
          </cell>
          <cell r="H5570">
            <v>0</v>
          </cell>
        </row>
        <row r="5571">
          <cell r="G5571">
            <v>-14.7806</v>
          </cell>
          <cell r="H5571">
            <v>0</v>
          </cell>
        </row>
        <row r="5572">
          <cell r="G5572">
            <v>-16.273299999999999</v>
          </cell>
          <cell r="H5572">
            <v>0</v>
          </cell>
        </row>
        <row r="5573">
          <cell r="G5573">
            <v>-15.651999999999999</v>
          </cell>
          <cell r="H5573">
            <v>0</v>
          </cell>
        </row>
        <row r="5574">
          <cell r="G5574">
            <v>-16.078800000000001</v>
          </cell>
          <cell r="H5574">
            <v>0</v>
          </cell>
        </row>
        <row r="5575">
          <cell r="G5575">
            <v>-15.4656</v>
          </cell>
          <cell r="H5575">
            <v>0</v>
          </cell>
        </row>
        <row r="5576">
          <cell r="G5576">
            <v>-15.8873</v>
          </cell>
          <cell r="H5576">
            <v>0</v>
          </cell>
        </row>
        <row r="5577">
          <cell r="G5577">
            <v>-15.7913</v>
          </cell>
          <cell r="H5577">
            <v>0</v>
          </cell>
        </row>
        <row r="5578">
          <cell r="G5578">
            <v>-15.189500000000001</v>
          </cell>
          <cell r="H5578">
            <v>0</v>
          </cell>
        </row>
        <row r="5579">
          <cell r="G5579">
            <v>-15.603999999999999</v>
          </cell>
          <cell r="H5579">
            <v>0</v>
          </cell>
        </row>
        <row r="5580">
          <cell r="G5580">
            <v>-15.0097</v>
          </cell>
          <cell r="H5580">
            <v>0</v>
          </cell>
        </row>
        <row r="5581">
          <cell r="G5581">
            <v>-15.419499999999999</v>
          </cell>
          <cell r="H5581">
            <v>0</v>
          </cell>
        </row>
        <row r="5582">
          <cell r="G5582">
            <v>-15.326499999999999</v>
          </cell>
          <cell r="H5582">
            <v>0</v>
          </cell>
        </row>
        <row r="5583">
          <cell r="G5583">
            <v>-13.759600000000001</v>
          </cell>
          <cell r="H5583">
            <v>0</v>
          </cell>
        </row>
        <row r="5584">
          <cell r="G5584">
            <v>-15.150600000000001</v>
          </cell>
          <cell r="H5584">
            <v>0</v>
          </cell>
        </row>
        <row r="5585">
          <cell r="G5585">
            <v>-14.573499999999999</v>
          </cell>
          <cell r="H5585">
            <v>0</v>
          </cell>
        </row>
        <row r="5586">
          <cell r="G5586">
            <v>-14.972099999999999</v>
          </cell>
          <cell r="H5586">
            <v>0</v>
          </cell>
        </row>
        <row r="5587">
          <cell r="G5587">
            <v>-14.4025</v>
          </cell>
          <cell r="H5587">
            <v>0</v>
          </cell>
        </row>
        <row r="5588">
          <cell r="G5588">
            <v>-14.7964</v>
          </cell>
          <cell r="H5588">
            <v>0</v>
          </cell>
        </row>
        <row r="5589">
          <cell r="G5589">
            <v>-14.708</v>
          </cell>
          <cell r="H5589">
            <v>0</v>
          </cell>
        </row>
        <row r="5590">
          <cell r="G5590">
            <v>-14.1485</v>
          </cell>
          <cell r="H5590">
            <v>0</v>
          </cell>
        </row>
        <row r="5591">
          <cell r="G5591">
            <v>-14.535600000000001</v>
          </cell>
          <cell r="H5591">
            <v>0</v>
          </cell>
        </row>
        <row r="5592">
          <cell r="G5592">
            <v>-13.982699999999999</v>
          </cell>
          <cell r="H5592">
            <v>0</v>
          </cell>
        </row>
        <row r="5593">
          <cell r="G5593">
            <v>-14.3653</v>
          </cell>
          <cell r="H5593">
            <v>0</v>
          </cell>
        </row>
        <row r="5594">
          <cell r="G5594">
            <v>-14.279299999999999</v>
          </cell>
          <cell r="H5594">
            <v>0</v>
          </cell>
        </row>
        <row r="5595">
          <cell r="G5595">
            <v>-13.277799999999999</v>
          </cell>
          <cell r="H5595">
            <v>0</v>
          </cell>
        </row>
        <row r="5596">
          <cell r="G5596">
            <v>-14.113799999999999</v>
          </cell>
          <cell r="H5596">
            <v>0</v>
          </cell>
        </row>
        <row r="5597">
          <cell r="G5597">
            <v>-13.5763</v>
          </cell>
          <cell r="H5597">
            <v>0</v>
          </cell>
        </row>
        <row r="5598">
          <cell r="G5598">
            <v>-13.946899999999999</v>
          </cell>
          <cell r="H5598">
            <v>0</v>
          </cell>
        </row>
        <row r="5599">
          <cell r="G5599">
            <v>-13.4156</v>
          </cell>
          <cell r="H5599">
            <v>0</v>
          </cell>
        </row>
        <row r="5600">
          <cell r="G5600">
            <v>-13.7818</v>
          </cell>
          <cell r="H5600">
            <v>0</v>
          </cell>
        </row>
        <row r="5601">
          <cell r="G5601">
            <v>-13.698499999999999</v>
          </cell>
          <cell r="H5601">
            <v>0</v>
          </cell>
        </row>
        <row r="5602">
          <cell r="G5602">
            <v>-13.176600000000001</v>
          </cell>
          <cell r="H5602">
            <v>0</v>
          </cell>
        </row>
        <row r="5603">
          <cell r="G5603">
            <v>-13.536099999999999</v>
          </cell>
          <cell r="H5603">
            <v>0</v>
          </cell>
        </row>
        <row r="5604">
          <cell r="G5604">
            <v>-13.020300000000001</v>
          </cell>
          <cell r="H5604">
            <v>0</v>
          </cell>
        </row>
        <row r="5605">
          <cell r="G5605">
            <v>-13.375500000000001</v>
          </cell>
          <cell r="H5605">
            <v>0</v>
          </cell>
        </row>
        <row r="5606">
          <cell r="G5606">
            <v>-13.294600000000001</v>
          </cell>
          <cell r="H5606">
            <v>0</v>
          </cell>
        </row>
        <row r="5607">
          <cell r="G5607">
            <v>-11.9353</v>
          </cell>
          <cell r="H5607">
            <v>0</v>
          </cell>
        </row>
        <row r="5608">
          <cell r="G5608">
            <v>-13.1418</v>
          </cell>
          <cell r="H5608">
            <v>0</v>
          </cell>
        </row>
        <row r="5609">
          <cell r="G5609">
            <v>-12.6409</v>
          </cell>
          <cell r="H5609">
            <v>0</v>
          </cell>
        </row>
        <row r="5610">
          <cell r="G5610">
            <v>-12.9862</v>
          </cell>
          <cell r="H5610">
            <v>0</v>
          </cell>
        </row>
        <row r="5611">
          <cell r="G5611">
            <v>-12.4918</v>
          </cell>
          <cell r="H5611">
            <v>0</v>
          </cell>
        </row>
        <row r="5612">
          <cell r="G5612">
            <v>-12.8331</v>
          </cell>
          <cell r="H5612">
            <v>0</v>
          </cell>
        </row>
        <row r="5613">
          <cell r="G5613">
            <v>-12.756</v>
          </cell>
          <cell r="H5613">
            <v>0</v>
          </cell>
        </row>
        <row r="5614">
          <cell r="G5614">
            <v>-12.270300000000001</v>
          </cell>
          <cell r="H5614">
            <v>0</v>
          </cell>
        </row>
        <row r="5615">
          <cell r="G5615">
            <v>-12.605600000000001</v>
          </cell>
          <cell r="H5615">
            <v>0</v>
          </cell>
        </row>
        <row r="5616">
          <cell r="G5616">
            <v>-12.1256</v>
          </cell>
          <cell r="H5616">
            <v>0</v>
          </cell>
        </row>
        <row r="5617">
          <cell r="G5617">
            <v>-12.456899999999999</v>
          </cell>
          <cell r="H5617">
            <v>0</v>
          </cell>
        </row>
        <row r="5618">
          <cell r="G5618">
            <v>-12.382</v>
          </cell>
          <cell r="H5618">
            <v>0</v>
          </cell>
        </row>
        <row r="5619">
          <cell r="G5619">
            <v>-11.1165</v>
          </cell>
          <cell r="H5619">
            <v>0</v>
          </cell>
        </row>
        <row r="5620">
          <cell r="G5620">
            <v>-12.2407</v>
          </cell>
          <cell r="H5620">
            <v>0</v>
          </cell>
        </row>
        <row r="5621">
          <cell r="G5621">
            <v>-11.7746</v>
          </cell>
          <cell r="H5621">
            <v>0</v>
          </cell>
        </row>
        <row r="5622">
          <cell r="G5622">
            <v>-12.0962</v>
          </cell>
          <cell r="H5622">
            <v>0</v>
          </cell>
        </row>
        <row r="5623">
          <cell r="G5623">
            <v>-11.6356</v>
          </cell>
          <cell r="H5623">
            <v>0</v>
          </cell>
        </row>
        <row r="5624">
          <cell r="G5624">
            <v>-11.9535</v>
          </cell>
          <cell r="H5624">
            <v>0</v>
          </cell>
        </row>
        <row r="5625">
          <cell r="G5625">
            <v>-11.881500000000001</v>
          </cell>
          <cell r="H5625">
            <v>0</v>
          </cell>
        </row>
        <row r="5626">
          <cell r="G5626">
            <v>-11.4291</v>
          </cell>
          <cell r="H5626">
            <v>0</v>
          </cell>
        </row>
        <row r="5627">
          <cell r="G5627">
            <v>-11.741300000000001</v>
          </cell>
          <cell r="H5627">
            <v>0</v>
          </cell>
        </row>
        <row r="5628">
          <cell r="G5628">
            <v>-11.2941</v>
          </cell>
          <cell r="H5628">
            <v>0</v>
          </cell>
        </row>
        <row r="5629">
          <cell r="G5629">
            <v>-11.602600000000001</v>
          </cell>
          <cell r="H5629">
            <v>0</v>
          </cell>
        </row>
        <row r="5630">
          <cell r="G5630">
            <v>-11.5328</v>
          </cell>
          <cell r="H5630">
            <v>0</v>
          </cell>
        </row>
        <row r="5631">
          <cell r="G5631">
            <v>-10.353999999999999</v>
          </cell>
          <cell r="H5631">
            <v>0</v>
          </cell>
        </row>
        <row r="5632">
          <cell r="G5632">
            <v>-11.401</v>
          </cell>
          <cell r="H5632">
            <v>0</v>
          </cell>
        </row>
        <row r="5633">
          <cell r="G5633">
            <v>-10.966799999999999</v>
          </cell>
          <cell r="H5633">
            <v>0</v>
          </cell>
        </row>
        <row r="5634">
          <cell r="G5634">
            <v>-11.2659</v>
          </cell>
          <cell r="H5634">
            <v>0</v>
          </cell>
        </row>
        <row r="5635">
          <cell r="G5635">
            <v>-10.836499999999999</v>
          </cell>
          <cell r="H5635">
            <v>0</v>
          </cell>
        </row>
        <row r="5636">
          <cell r="G5636">
            <v>-11.132</v>
          </cell>
          <cell r="H5636">
            <v>0</v>
          </cell>
        </row>
        <row r="5637">
          <cell r="G5637">
            <v>-11.0646</v>
          </cell>
          <cell r="H5637">
            <v>0</v>
          </cell>
        </row>
        <row r="5638">
          <cell r="G5638">
            <v>-10.6427</v>
          </cell>
          <cell r="H5638">
            <v>0</v>
          </cell>
        </row>
        <row r="5639">
          <cell r="G5639">
            <v>-10.933</v>
          </cell>
          <cell r="H5639">
            <v>0</v>
          </cell>
        </row>
        <row r="5640">
          <cell r="G5640">
            <v>-10.5161</v>
          </cell>
          <cell r="H5640">
            <v>0</v>
          </cell>
        </row>
        <row r="5641">
          <cell r="G5641">
            <v>-10.802899999999999</v>
          </cell>
          <cell r="H5641">
            <v>0</v>
          </cell>
        </row>
        <row r="5642">
          <cell r="G5642">
            <v>-10.737299999999999</v>
          </cell>
          <cell r="H5642">
            <v>0</v>
          </cell>
        </row>
        <row r="5643">
          <cell r="G5643">
            <v>-9.9835999999999991</v>
          </cell>
          <cell r="H5643">
            <v>0</v>
          </cell>
        </row>
        <row r="5644">
          <cell r="G5644">
            <v>-10.611499999999999</v>
          </cell>
          <cell r="H5644">
            <v>0</v>
          </cell>
        </row>
        <row r="5645">
          <cell r="G5645">
            <v>-10.206899999999999</v>
          </cell>
          <cell r="H5645">
            <v>0</v>
          </cell>
        </row>
        <row r="5646">
          <cell r="G5646">
            <v>-10.485099999999999</v>
          </cell>
          <cell r="H5646">
            <v>0</v>
          </cell>
        </row>
        <row r="5647">
          <cell r="G5647">
            <v>-10.0852</v>
          </cell>
          <cell r="H5647">
            <v>0</v>
          </cell>
        </row>
        <row r="5648">
          <cell r="G5648">
            <v>-10.360099999999999</v>
          </cell>
          <cell r="H5648">
            <v>0</v>
          </cell>
        </row>
        <row r="5649">
          <cell r="G5649">
            <v>-10.2972</v>
          </cell>
          <cell r="H5649">
            <v>0</v>
          </cell>
        </row>
        <row r="5650">
          <cell r="G5650">
            <v>-9.9044000000000008</v>
          </cell>
          <cell r="H5650">
            <v>0</v>
          </cell>
        </row>
        <row r="5651">
          <cell r="G5651">
            <v>-10.174300000000001</v>
          </cell>
          <cell r="H5651">
            <v>0</v>
          </cell>
        </row>
        <row r="5652">
          <cell r="G5652">
            <v>-15</v>
          </cell>
          <cell r="H5652">
            <v>0</v>
          </cell>
        </row>
        <row r="5653">
          <cell r="G5653">
            <v>-15.426399999999999</v>
          </cell>
          <cell r="H5653">
            <v>-0.2296</v>
          </cell>
        </row>
        <row r="5654">
          <cell r="G5654">
            <v>-14.85</v>
          </cell>
          <cell r="H5654">
            <v>-4.5900000000000003E-2</v>
          </cell>
        </row>
        <row r="5655">
          <cell r="G5655">
            <v>-15.263299999999999</v>
          </cell>
          <cell r="H5655">
            <v>-8.9099999999999999E-2</v>
          </cell>
        </row>
        <row r="5656">
          <cell r="G5656">
            <v>-15.178000000000001</v>
          </cell>
          <cell r="H5656">
            <v>0</v>
          </cell>
        </row>
        <row r="5657">
          <cell r="G5657">
            <v>-14.604799999999999</v>
          </cell>
          <cell r="H5657">
            <v>-3.78E-2</v>
          </cell>
        </row>
        <row r="5658">
          <cell r="G5658">
            <v>-15.007199999999999</v>
          </cell>
          <cell r="H5658">
            <v>-7.0699999999999999E-2</v>
          </cell>
        </row>
        <row r="5659">
          <cell r="G5659">
            <v>0.42</v>
          </cell>
          <cell r="H5659">
            <v>-3.1699999999999999E-2</v>
          </cell>
        </row>
        <row r="5660">
          <cell r="G5660">
            <v>0.43190000000000001</v>
          </cell>
          <cell r="H5660">
            <v>6.1000000000000004E-3</v>
          </cell>
        </row>
        <row r="5661">
          <cell r="G5661">
            <v>0.4158</v>
          </cell>
          <cell r="H5661">
            <v>-6.8999999999999999E-3</v>
          </cell>
        </row>
        <row r="5662">
          <cell r="G5662">
            <v>0.4274</v>
          </cell>
          <cell r="H5662">
            <v>-6.1999999999999998E-3</v>
          </cell>
        </row>
        <row r="5663">
          <cell r="G5663">
            <v>0.42499999999999999</v>
          </cell>
          <cell r="H5663">
            <v>0</v>
          </cell>
        </row>
        <row r="5664">
          <cell r="G5664">
            <v>0.40889999999999999</v>
          </cell>
          <cell r="H5664">
            <v>-3.3E-3</v>
          </cell>
        </row>
        <row r="5665">
          <cell r="G5665">
            <v>0.42020000000000002</v>
          </cell>
          <cell r="H5665">
            <v>2E-3</v>
          </cell>
        </row>
        <row r="5666">
          <cell r="G5666">
            <v>13.483000000000001</v>
          </cell>
          <cell r="H5666">
            <v>0</v>
          </cell>
        </row>
        <row r="5667">
          <cell r="G5667">
            <v>13.8551</v>
          </cell>
          <cell r="H5667">
            <v>0</v>
          </cell>
        </row>
        <row r="5668">
          <cell r="G5668">
            <v>13.3026</v>
          </cell>
          <cell r="H5668">
            <v>0</v>
          </cell>
        </row>
        <row r="5669">
          <cell r="G5669">
            <v>13.724399999999999</v>
          </cell>
          <cell r="H5669">
            <v>0</v>
          </cell>
        </row>
        <row r="5670">
          <cell r="G5670">
            <v>13.6631</v>
          </cell>
          <cell r="H5670">
            <v>0</v>
          </cell>
        </row>
        <row r="5671">
          <cell r="G5671">
            <v>13.1135</v>
          </cell>
          <cell r="H5671">
            <v>0</v>
          </cell>
        </row>
        <row r="5672">
          <cell r="G5672">
            <v>13.539099999999999</v>
          </cell>
          <cell r="H5672">
            <v>0</v>
          </cell>
        </row>
        <row r="5673">
          <cell r="G5673">
            <v>56.308799999999998</v>
          </cell>
          <cell r="H5673">
            <v>0</v>
          </cell>
        </row>
        <row r="5674">
          <cell r="G5674">
            <v>57.914700000000003</v>
          </cell>
          <cell r="H5674">
            <v>0</v>
          </cell>
        </row>
        <row r="5675">
          <cell r="G5675">
            <v>28.0915</v>
          </cell>
          <cell r="H5675">
            <v>0</v>
          </cell>
        </row>
        <row r="5676">
          <cell r="G5676">
            <v>25.099799999999998</v>
          </cell>
          <cell r="H5676">
            <v>0</v>
          </cell>
        </row>
        <row r="5677">
          <cell r="G5677">
            <v>29.14</v>
          </cell>
          <cell r="H5677">
            <v>0</v>
          </cell>
        </row>
        <row r="5678">
          <cell r="G5678">
            <v>-1.32E-2</v>
          </cell>
          <cell r="H5678">
            <v>0</v>
          </cell>
        </row>
        <row r="5679">
          <cell r="G5679">
            <v>-1.29E-2</v>
          </cell>
          <cell r="H5679">
            <v>0</v>
          </cell>
        </row>
        <row r="5680">
          <cell r="G5680">
            <v>-1.2699999999999999E-2</v>
          </cell>
          <cell r="H5680">
            <v>0</v>
          </cell>
        </row>
        <row r="5681">
          <cell r="G5681">
            <v>0</v>
          </cell>
          <cell r="H5681">
            <v>0</v>
          </cell>
        </row>
        <row r="5682">
          <cell r="G5682">
            <v>0</v>
          </cell>
          <cell r="H5682">
            <v>0</v>
          </cell>
        </row>
        <row r="5683">
          <cell r="G5683">
            <v>0</v>
          </cell>
          <cell r="H5683">
            <v>0</v>
          </cell>
        </row>
        <row r="5684">
          <cell r="G5684">
            <v>0</v>
          </cell>
          <cell r="H5684">
            <v>0</v>
          </cell>
        </row>
        <row r="5685">
          <cell r="G5685">
            <v>0</v>
          </cell>
          <cell r="H5685">
            <v>0</v>
          </cell>
        </row>
        <row r="5686">
          <cell r="G5686">
            <v>0</v>
          </cell>
          <cell r="H5686">
            <v>0</v>
          </cell>
        </row>
        <row r="5687">
          <cell r="G5687">
            <v>0</v>
          </cell>
          <cell r="H5687">
            <v>0</v>
          </cell>
        </row>
        <row r="5688">
          <cell r="G5688">
            <v>0</v>
          </cell>
          <cell r="H5688">
            <v>0</v>
          </cell>
        </row>
        <row r="5689">
          <cell r="G5689">
            <v>0</v>
          </cell>
          <cell r="H5689">
            <v>0</v>
          </cell>
        </row>
        <row r="5690">
          <cell r="G5690">
            <v>0</v>
          </cell>
          <cell r="H5690">
            <v>0</v>
          </cell>
        </row>
        <row r="5691">
          <cell r="G5691">
            <v>0</v>
          </cell>
          <cell r="H5691">
            <v>0</v>
          </cell>
        </row>
        <row r="5692">
          <cell r="G5692">
            <v>0</v>
          </cell>
          <cell r="H5692">
            <v>0</v>
          </cell>
        </row>
        <row r="5693">
          <cell r="G5693">
            <v>0</v>
          </cell>
          <cell r="H5693">
            <v>0</v>
          </cell>
        </row>
        <row r="5694">
          <cell r="G5694">
            <v>0</v>
          </cell>
          <cell r="H5694">
            <v>0</v>
          </cell>
        </row>
        <row r="5695">
          <cell r="G5695">
            <v>0</v>
          </cell>
          <cell r="H5695">
            <v>0</v>
          </cell>
        </row>
        <row r="5696">
          <cell r="G5696">
            <v>0</v>
          </cell>
          <cell r="H5696">
            <v>0</v>
          </cell>
        </row>
        <row r="5697">
          <cell r="G5697">
            <v>0</v>
          </cell>
          <cell r="H5697">
            <v>0</v>
          </cell>
        </row>
        <row r="5698">
          <cell r="G5698">
            <v>0</v>
          </cell>
          <cell r="H5698">
            <v>0</v>
          </cell>
        </row>
        <row r="5699">
          <cell r="G5699">
            <v>0</v>
          </cell>
          <cell r="H5699">
            <v>0</v>
          </cell>
        </row>
        <row r="5700">
          <cell r="G5700">
            <v>0</v>
          </cell>
          <cell r="H5700">
            <v>0</v>
          </cell>
        </row>
        <row r="5701">
          <cell r="G5701">
            <v>0</v>
          </cell>
          <cell r="H5701">
            <v>0</v>
          </cell>
        </row>
        <row r="5702">
          <cell r="G5702">
            <v>0</v>
          </cell>
          <cell r="H5702">
            <v>0</v>
          </cell>
        </row>
        <row r="5703">
          <cell r="G5703">
            <v>0</v>
          </cell>
          <cell r="H5703">
            <v>0</v>
          </cell>
        </row>
        <row r="5704">
          <cell r="G5704">
            <v>0</v>
          </cell>
          <cell r="H5704">
            <v>0</v>
          </cell>
        </row>
        <row r="5705">
          <cell r="G5705">
            <v>0</v>
          </cell>
          <cell r="H5705">
            <v>0</v>
          </cell>
        </row>
        <row r="5706">
          <cell r="G5706">
            <v>0</v>
          </cell>
          <cell r="H5706">
            <v>0</v>
          </cell>
        </row>
        <row r="5707">
          <cell r="G5707">
            <v>0</v>
          </cell>
          <cell r="H5707">
            <v>0</v>
          </cell>
        </row>
        <row r="5708">
          <cell r="G5708">
            <v>0</v>
          </cell>
          <cell r="H5708">
            <v>0</v>
          </cell>
        </row>
        <row r="5709">
          <cell r="G5709">
            <v>0</v>
          </cell>
          <cell r="H5709">
            <v>0</v>
          </cell>
        </row>
        <row r="5710">
          <cell r="G5710">
            <v>0</v>
          </cell>
          <cell r="H5710">
            <v>0</v>
          </cell>
        </row>
        <row r="5711">
          <cell r="G5711">
            <v>0</v>
          </cell>
          <cell r="H5711">
            <v>0</v>
          </cell>
        </row>
        <row r="5712">
          <cell r="G5712">
            <v>0</v>
          </cell>
          <cell r="H5712">
            <v>0</v>
          </cell>
        </row>
        <row r="5713">
          <cell r="G5713">
            <v>0</v>
          </cell>
          <cell r="H5713">
            <v>0</v>
          </cell>
        </row>
        <row r="5714">
          <cell r="G5714">
            <v>0</v>
          </cell>
          <cell r="H5714">
            <v>0</v>
          </cell>
        </row>
        <row r="5715">
          <cell r="G5715">
            <v>0</v>
          </cell>
          <cell r="H5715">
            <v>0</v>
          </cell>
        </row>
        <row r="5716">
          <cell r="G5716">
            <v>0</v>
          </cell>
          <cell r="H5716">
            <v>0</v>
          </cell>
        </row>
        <row r="5717">
          <cell r="G5717">
            <v>0</v>
          </cell>
          <cell r="H5717">
            <v>0</v>
          </cell>
        </row>
        <row r="5718">
          <cell r="G5718">
            <v>0</v>
          </cell>
          <cell r="H5718">
            <v>0</v>
          </cell>
        </row>
        <row r="5719">
          <cell r="G5719">
            <v>0</v>
          </cell>
          <cell r="H5719">
            <v>0</v>
          </cell>
        </row>
        <row r="5720">
          <cell r="G5720">
            <v>0</v>
          </cell>
          <cell r="H5720">
            <v>0</v>
          </cell>
        </row>
        <row r="5721">
          <cell r="G5721">
            <v>0</v>
          </cell>
          <cell r="H5721">
            <v>0</v>
          </cell>
        </row>
        <row r="5722">
          <cell r="G5722">
            <v>0</v>
          </cell>
          <cell r="H5722">
            <v>0</v>
          </cell>
        </row>
        <row r="5723">
          <cell r="G5723">
            <v>0</v>
          </cell>
          <cell r="H5723">
            <v>0</v>
          </cell>
        </row>
        <row r="5724">
          <cell r="G5724">
            <v>0</v>
          </cell>
          <cell r="H5724">
            <v>0</v>
          </cell>
        </row>
        <row r="5725">
          <cell r="G5725">
            <v>0</v>
          </cell>
          <cell r="H5725">
            <v>0</v>
          </cell>
        </row>
        <row r="5726">
          <cell r="G5726">
            <v>0</v>
          </cell>
          <cell r="H5726">
            <v>0</v>
          </cell>
        </row>
        <row r="5727">
          <cell r="G5727">
            <v>0</v>
          </cell>
          <cell r="H5727">
            <v>0</v>
          </cell>
        </row>
        <row r="5728">
          <cell r="G5728">
            <v>0</v>
          </cell>
          <cell r="H5728">
            <v>0</v>
          </cell>
        </row>
        <row r="5729">
          <cell r="G5729">
            <v>0</v>
          </cell>
          <cell r="H5729">
            <v>0</v>
          </cell>
        </row>
        <row r="5730">
          <cell r="G5730">
            <v>0</v>
          </cell>
          <cell r="H5730">
            <v>0</v>
          </cell>
        </row>
        <row r="5731">
          <cell r="G5731">
            <v>0</v>
          </cell>
          <cell r="H5731">
            <v>0</v>
          </cell>
        </row>
        <row r="5732">
          <cell r="G5732">
            <v>0</v>
          </cell>
          <cell r="H5732">
            <v>0</v>
          </cell>
        </row>
        <row r="5733">
          <cell r="G5733">
            <v>0</v>
          </cell>
          <cell r="H5733">
            <v>0</v>
          </cell>
        </row>
        <row r="5734">
          <cell r="G5734">
            <v>0</v>
          </cell>
          <cell r="H5734">
            <v>0</v>
          </cell>
        </row>
        <row r="5735">
          <cell r="G5735">
            <v>0</v>
          </cell>
          <cell r="H5735">
            <v>0</v>
          </cell>
        </row>
        <row r="5736">
          <cell r="G5736">
            <v>0</v>
          </cell>
          <cell r="H5736">
            <v>0</v>
          </cell>
        </row>
        <row r="5737">
          <cell r="G5737">
            <v>0</v>
          </cell>
          <cell r="H5737">
            <v>0</v>
          </cell>
        </row>
        <row r="5738">
          <cell r="G5738">
            <v>0</v>
          </cell>
          <cell r="H5738">
            <v>0</v>
          </cell>
        </row>
        <row r="5739">
          <cell r="G5739">
            <v>0</v>
          </cell>
          <cell r="H5739">
            <v>0</v>
          </cell>
        </row>
        <row r="5740">
          <cell r="G5740">
            <v>0</v>
          </cell>
          <cell r="H5740">
            <v>0</v>
          </cell>
        </row>
        <row r="5741">
          <cell r="G5741">
            <v>0</v>
          </cell>
          <cell r="H5741">
            <v>0</v>
          </cell>
        </row>
        <row r="5742">
          <cell r="G5742">
            <v>0</v>
          </cell>
          <cell r="H5742">
            <v>0</v>
          </cell>
        </row>
        <row r="5743">
          <cell r="G5743">
            <v>0</v>
          </cell>
          <cell r="H5743">
            <v>0</v>
          </cell>
        </row>
        <row r="5744">
          <cell r="G5744">
            <v>0</v>
          </cell>
          <cell r="H5744">
            <v>0</v>
          </cell>
        </row>
        <row r="5745">
          <cell r="G5745">
            <v>0</v>
          </cell>
          <cell r="H5745">
            <v>0</v>
          </cell>
        </row>
        <row r="5746">
          <cell r="G5746">
            <v>0</v>
          </cell>
          <cell r="H5746">
            <v>0</v>
          </cell>
        </row>
        <row r="5747">
          <cell r="G5747">
            <v>0</v>
          </cell>
          <cell r="H5747">
            <v>0</v>
          </cell>
        </row>
        <row r="5748">
          <cell r="G5748">
            <v>0</v>
          </cell>
          <cell r="H5748">
            <v>0</v>
          </cell>
        </row>
        <row r="5749">
          <cell r="G5749">
            <v>0</v>
          </cell>
          <cell r="H5749">
            <v>0</v>
          </cell>
        </row>
        <row r="5750">
          <cell r="G5750">
            <v>0</v>
          </cell>
          <cell r="H5750">
            <v>0</v>
          </cell>
        </row>
        <row r="5751">
          <cell r="G5751">
            <v>0</v>
          </cell>
          <cell r="H5751">
            <v>0</v>
          </cell>
        </row>
        <row r="5752">
          <cell r="G5752">
            <v>0</v>
          </cell>
          <cell r="H5752">
            <v>0</v>
          </cell>
        </row>
        <row r="5753">
          <cell r="G5753">
            <v>0</v>
          </cell>
          <cell r="H5753">
            <v>0</v>
          </cell>
        </row>
        <row r="5754">
          <cell r="G5754">
            <v>0</v>
          </cell>
          <cell r="H5754">
            <v>0</v>
          </cell>
        </row>
        <row r="5755">
          <cell r="G5755">
            <v>0</v>
          </cell>
          <cell r="H5755">
            <v>0</v>
          </cell>
        </row>
        <row r="5756">
          <cell r="G5756">
            <v>0</v>
          </cell>
          <cell r="H5756">
            <v>0</v>
          </cell>
        </row>
        <row r="5757">
          <cell r="G5757">
            <v>0</v>
          </cell>
          <cell r="H5757">
            <v>0</v>
          </cell>
        </row>
        <row r="5758">
          <cell r="G5758">
            <v>0</v>
          </cell>
          <cell r="H5758">
            <v>0</v>
          </cell>
        </row>
        <row r="5759">
          <cell r="G5759">
            <v>0</v>
          </cell>
          <cell r="H5759">
            <v>0</v>
          </cell>
        </row>
        <row r="5760">
          <cell r="G5760">
            <v>0</v>
          </cell>
          <cell r="H5760">
            <v>0</v>
          </cell>
        </row>
        <row r="5761">
          <cell r="G5761">
            <v>0</v>
          </cell>
          <cell r="H5761">
            <v>0</v>
          </cell>
        </row>
        <row r="5762">
          <cell r="G5762">
            <v>0</v>
          </cell>
          <cell r="H5762">
            <v>0</v>
          </cell>
        </row>
        <row r="5763">
          <cell r="G5763">
            <v>0</v>
          </cell>
          <cell r="H5763">
            <v>0</v>
          </cell>
        </row>
        <row r="5764">
          <cell r="G5764">
            <v>0</v>
          </cell>
          <cell r="H5764">
            <v>0</v>
          </cell>
        </row>
        <row r="5765">
          <cell r="G5765">
            <v>0</v>
          </cell>
          <cell r="H5765">
            <v>0</v>
          </cell>
        </row>
        <row r="5766">
          <cell r="G5766">
            <v>0</v>
          </cell>
          <cell r="H5766">
            <v>0</v>
          </cell>
        </row>
        <row r="5767">
          <cell r="G5767">
            <v>0</v>
          </cell>
          <cell r="H5767">
            <v>0</v>
          </cell>
        </row>
        <row r="5768">
          <cell r="G5768">
            <v>0</v>
          </cell>
          <cell r="H5768">
            <v>0</v>
          </cell>
        </row>
        <row r="5769">
          <cell r="G5769">
            <v>0</v>
          </cell>
          <cell r="H5769">
            <v>0</v>
          </cell>
        </row>
        <row r="5770">
          <cell r="G5770">
            <v>0</v>
          </cell>
          <cell r="H5770">
            <v>0</v>
          </cell>
        </row>
        <row r="5771">
          <cell r="G5771">
            <v>0</v>
          </cell>
          <cell r="H5771">
            <v>0</v>
          </cell>
        </row>
        <row r="5772">
          <cell r="G5772">
            <v>0</v>
          </cell>
          <cell r="H5772">
            <v>0</v>
          </cell>
        </row>
        <row r="5773">
          <cell r="G5773">
            <v>0</v>
          </cell>
          <cell r="H5773">
            <v>0</v>
          </cell>
        </row>
        <row r="5774">
          <cell r="G5774">
            <v>0</v>
          </cell>
          <cell r="H5774">
            <v>0</v>
          </cell>
        </row>
        <row r="5775">
          <cell r="G5775">
            <v>0</v>
          </cell>
          <cell r="H5775">
            <v>0</v>
          </cell>
        </row>
        <row r="5776">
          <cell r="G5776">
            <v>0</v>
          </cell>
          <cell r="H5776">
            <v>0</v>
          </cell>
        </row>
        <row r="5777">
          <cell r="G5777">
            <v>0</v>
          </cell>
          <cell r="H5777">
            <v>0</v>
          </cell>
        </row>
        <row r="5778">
          <cell r="G5778">
            <v>0</v>
          </cell>
          <cell r="H5778">
            <v>0</v>
          </cell>
        </row>
        <row r="5779">
          <cell r="G5779">
            <v>0</v>
          </cell>
          <cell r="H5779">
            <v>0</v>
          </cell>
        </row>
        <row r="5780">
          <cell r="G5780">
            <v>0</v>
          </cell>
          <cell r="H5780">
            <v>0</v>
          </cell>
        </row>
        <row r="5781">
          <cell r="G5781">
            <v>0</v>
          </cell>
          <cell r="H5781">
            <v>0</v>
          </cell>
        </row>
        <row r="5782">
          <cell r="G5782">
            <v>0</v>
          </cell>
          <cell r="H5782">
            <v>0</v>
          </cell>
        </row>
        <row r="5783">
          <cell r="G5783">
            <v>0</v>
          </cell>
          <cell r="H5783">
            <v>0</v>
          </cell>
        </row>
        <row r="5784">
          <cell r="G5784">
            <v>-9.2999999999999992E-3</v>
          </cell>
          <cell r="H5784">
            <v>0</v>
          </cell>
        </row>
        <row r="5785">
          <cell r="G5785">
            <v>-11.9145</v>
          </cell>
          <cell r="H5785">
            <v>0</v>
          </cell>
        </row>
        <row r="5786">
          <cell r="G5786">
            <v>-10.7521</v>
          </cell>
          <cell r="H5786">
            <v>0</v>
          </cell>
        </row>
        <row r="5787">
          <cell r="G5787">
            <v>-5.4714999999999998</v>
          </cell>
          <cell r="H5787">
            <v>0</v>
          </cell>
        </row>
        <row r="5788">
          <cell r="G5788">
            <v>-6.0894000000000004</v>
          </cell>
          <cell r="H5788">
            <v>0</v>
          </cell>
        </row>
        <row r="5789">
          <cell r="G5789">
            <v>-5.9351000000000003</v>
          </cell>
          <cell r="H5789">
            <v>0</v>
          </cell>
        </row>
        <row r="5790">
          <cell r="G5790">
            <v>-7.2618999999999998</v>
          </cell>
          <cell r="H5790">
            <v>0</v>
          </cell>
        </row>
        <row r="5791">
          <cell r="G5791">
            <v>-15.4087</v>
          </cell>
          <cell r="H5791">
            <v>0</v>
          </cell>
        </row>
        <row r="5792">
          <cell r="G5792">
            <v>-16.215199999999999</v>
          </cell>
          <cell r="H5792">
            <v>0</v>
          </cell>
        </row>
        <row r="5793">
          <cell r="G5793">
            <v>-9.3475999999999999</v>
          </cell>
          <cell r="H5793">
            <v>0</v>
          </cell>
        </row>
        <row r="5794">
          <cell r="G5794">
            <v>-8.5048999999999992</v>
          </cell>
          <cell r="H5794">
            <v>0</v>
          </cell>
        </row>
        <row r="5795">
          <cell r="G5795">
            <v>-8.9465000000000003</v>
          </cell>
          <cell r="H5795">
            <v>0</v>
          </cell>
        </row>
        <row r="5796">
          <cell r="G5796">
            <v>-1.4272</v>
          </cell>
          <cell r="H5796">
            <v>0</v>
          </cell>
        </row>
        <row r="5797">
          <cell r="G5797">
            <v>-0.9002</v>
          </cell>
          <cell r="H5797">
            <v>0</v>
          </cell>
        </row>
        <row r="5798">
          <cell r="G5798">
            <v>-0.57469999999999999</v>
          </cell>
          <cell r="H5798">
            <v>0</v>
          </cell>
        </row>
        <row r="5799">
          <cell r="G5799">
            <v>-0.36509999999999998</v>
          </cell>
          <cell r="H5799">
            <v>0</v>
          </cell>
        </row>
        <row r="5800">
          <cell r="G5800">
            <v>-0.32040000000000002</v>
          </cell>
          <cell r="H5800">
            <v>0</v>
          </cell>
        </row>
        <row r="5801">
          <cell r="G5801">
            <v>-0.38140000000000002</v>
          </cell>
          <cell r="H5801">
            <v>0</v>
          </cell>
        </row>
        <row r="5802">
          <cell r="G5802">
            <v>-0.4249</v>
          </cell>
          <cell r="H5802">
            <v>0</v>
          </cell>
        </row>
        <row r="5803">
          <cell r="G5803">
            <v>-0.25119999999999998</v>
          </cell>
          <cell r="H5803">
            <v>0</v>
          </cell>
        </row>
        <row r="5804">
          <cell r="G5804">
            <v>-0.29020000000000001</v>
          </cell>
          <cell r="H5804">
            <v>0</v>
          </cell>
        </row>
        <row r="5805">
          <cell r="G5805">
            <v>-0.29649999999999999</v>
          </cell>
          <cell r="H5805">
            <v>0</v>
          </cell>
        </row>
        <row r="5806">
          <cell r="G5806">
            <v>-0.1061</v>
          </cell>
          <cell r="H5806">
            <v>0</v>
          </cell>
        </row>
        <row r="5807">
          <cell r="G5807">
            <v>-8.6699999999999999E-2</v>
          </cell>
          <cell r="H5807">
            <v>0</v>
          </cell>
        </row>
        <row r="5808">
          <cell r="G5808">
            <v>-7.8299999999999995E-2</v>
          </cell>
          <cell r="H5808">
            <v>0</v>
          </cell>
        </row>
        <row r="5809">
          <cell r="G5809">
            <v>-6.0499999999999998E-2</v>
          </cell>
          <cell r="H5809">
            <v>0</v>
          </cell>
        </row>
        <row r="5810">
          <cell r="G5810">
            <v>-3.44E-2</v>
          </cell>
          <cell r="H5810">
            <v>0</v>
          </cell>
        </row>
        <row r="5811">
          <cell r="G5811">
            <v>-2.5600000000000001E-2</v>
          </cell>
          <cell r="H5811">
            <v>0</v>
          </cell>
        </row>
        <row r="5812">
          <cell r="G5812">
            <v>89.626900000000006</v>
          </cell>
          <cell r="H5812">
            <v>0</v>
          </cell>
        </row>
        <row r="5813">
          <cell r="G5813">
            <v>-150.77359999999999</v>
          </cell>
          <cell r="H5813">
            <v>0</v>
          </cell>
        </row>
        <row r="5814">
          <cell r="G5814">
            <v>-73.284499999999994</v>
          </cell>
          <cell r="H5814">
            <v>0</v>
          </cell>
        </row>
        <row r="5815">
          <cell r="G5815">
            <v>-105.851</v>
          </cell>
          <cell r="H5815">
            <v>0</v>
          </cell>
        </row>
        <row r="5816">
          <cell r="G5816">
            <v>119.9627</v>
          </cell>
          <cell r="H5816">
            <v>0</v>
          </cell>
        </row>
        <row r="5817">
          <cell r="G5817">
            <v>-123.16719999999999</v>
          </cell>
          <cell r="H5817">
            <v>0</v>
          </cell>
        </row>
        <row r="5818">
          <cell r="G5818">
            <v>0</v>
          </cell>
          <cell r="H5818">
            <v>0</v>
          </cell>
        </row>
        <row r="5819">
          <cell r="G5819">
            <v>-63.843899999999998</v>
          </cell>
          <cell r="H5819">
            <v>0</v>
          </cell>
        </row>
        <row r="5820">
          <cell r="G5820">
            <v>-65.594099999999997</v>
          </cell>
          <cell r="H5820">
            <v>0</v>
          </cell>
        </row>
        <row r="5821">
          <cell r="G5821">
            <v>-94.693299999999994</v>
          </cell>
          <cell r="H5821">
            <v>0</v>
          </cell>
        </row>
        <row r="5822">
          <cell r="G5822">
            <v>-153.10059999999999</v>
          </cell>
          <cell r="H5822">
            <v>0</v>
          </cell>
        </row>
        <row r="5823">
          <cell r="G5823">
            <v>-49.878599999999999</v>
          </cell>
          <cell r="H5823">
            <v>0</v>
          </cell>
        </row>
        <row r="5824">
          <cell r="G5824">
            <v>1.5563</v>
          </cell>
          <cell r="H5824">
            <v>0</v>
          </cell>
        </row>
        <row r="5825">
          <cell r="G5825">
            <v>1.5987</v>
          </cell>
          <cell r="H5825">
            <v>0</v>
          </cell>
        </row>
        <row r="5826">
          <cell r="G5826">
            <v>1.5377000000000001</v>
          </cell>
          <cell r="H5826">
            <v>0</v>
          </cell>
        </row>
        <row r="5827">
          <cell r="G5827">
            <v>1.5795999999999999</v>
          </cell>
          <cell r="H5827">
            <v>0</v>
          </cell>
        </row>
        <row r="5828">
          <cell r="G5828">
            <v>1.57</v>
          </cell>
          <cell r="H5828">
            <v>0</v>
          </cell>
        </row>
        <row r="5829">
          <cell r="G5829">
            <v>1.51</v>
          </cell>
          <cell r="H5829">
            <v>0</v>
          </cell>
        </row>
        <row r="5830">
          <cell r="G5830">
            <v>1.5510999999999999</v>
          </cell>
          <cell r="H5830">
            <v>0</v>
          </cell>
        </row>
        <row r="5831">
          <cell r="G5831">
            <v>-19.109100000000002</v>
          </cell>
          <cell r="H5831">
            <v>0</v>
          </cell>
        </row>
        <row r="5832">
          <cell r="G5832">
            <v>-19.628900000000002</v>
          </cell>
          <cell r="H5832">
            <v>0</v>
          </cell>
        </row>
        <row r="5833">
          <cell r="G5833">
            <v>-19.508400000000002</v>
          </cell>
          <cell r="H5833">
            <v>0</v>
          </cell>
        </row>
        <row r="5834">
          <cell r="G5834">
            <v>-17.512499999999999</v>
          </cell>
          <cell r="H5834">
            <v>0</v>
          </cell>
        </row>
        <row r="5835">
          <cell r="G5835">
            <v>-19.281199999999998</v>
          </cell>
          <cell r="H5835">
            <v>0</v>
          </cell>
        </row>
        <row r="5836">
          <cell r="G5836">
            <v>46.671700000000001</v>
          </cell>
          <cell r="H5836">
            <v>0</v>
          </cell>
        </row>
        <row r="5837">
          <cell r="G5837">
            <v>47.944299999999998</v>
          </cell>
          <cell r="H5837">
            <v>0</v>
          </cell>
        </row>
        <row r="5838">
          <cell r="G5838">
            <v>46.115900000000003</v>
          </cell>
          <cell r="H5838">
            <v>0</v>
          </cell>
        </row>
        <row r="5839">
          <cell r="G5839">
            <v>47.3733</v>
          </cell>
          <cell r="H5839">
            <v>0</v>
          </cell>
        </row>
        <row r="5840">
          <cell r="G5840">
            <v>47.087000000000003</v>
          </cell>
          <cell r="H5840">
            <v>0</v>
          </cell>
        </row>
        <row r="5841">
          <cell r="G5841">
            <v>45.292400000000001</v>
          </cell>
          <cell r="H5841">
            <v>0</v>
          </cell>
        </row>
        <row r="5842">
          <cell r="G5842">
            <v>46.528599999999997</v>
          </cell>
          <cell r="H5842">
            <v>0</v>
          </cell>
        </row>
        <row r="5843">
          <cell r="G5843">
            <v>25.016200000000001</v>
          </cell>
          <cell r="H5843">
            <v>0</v>
          </cell>
        </row>
        <row r="5844">
          <cell r="G5844">
            <v>25.699200000000001</v>
          </cell>
          <cell r="H5844">
            <v>0</v>
          </cell>
        </row>
        <row r="5845">
          <cell r="G5845">
            <v>25.5441</v>
          </cell>
          <cell r="H5845">
            <v>0</v>
          </cell>
        </row>
        <row r="5846">
          <cell r="G5846">
            <v>22.932600000000001</v>
          </cell>
          <cell r="H5846">
            <v>0</v>
          </cell>
        </row>
        <row r="5847">
          <cell r="G5847">
            <v>25.250900000000001</v>
          </cell>
          <cell r="H5847">
            <v>0</v>
          </cell>
        </row>
        <row r="5848">
          <cell r="G5848">
            <v>106.66200000000001</v>
          </cell>
          <cell r="H5848">
            <v>0</v>
          </cell>
        </row>
        <row r="5849">
          <cell r="G5849">
            <v>109.6944</v>
          </cell>
          <cell r="H5849">
            <v>0</v>
          </cell>
        </row>
        <row r="5850">
          <cell r="G5850">
            <v>105.5951</v>
          </cell>
          <cell r="H5850">
            <v>0</v>
          </cell>
        </row>
        <row r="5851">
          <cell r="G5851">
            <v>108.5343</v>
          </cell>
          <cell r="H5851">
            <v>0</v>
          </cell>
        </row>
        <row r="5852">
          <cell r="G5852">
            <v>107.92789999999999</v>
          </cell>
          <cell r="H5852">
            <v>0</v>
          </cell>
        </row>
        <row r="5853">
          <cell r="G5853">
            <v>103.8519</v>
          </cell>
          <cell r="H5853">
            <v>0</v>
          </cell>
        </row>
        <row r="5854">
          <cell r="G5854">
            <v>106.7132</v>
          </cell>
          <cell r="H5854">
            <v>0</v>
          </cell>
        </row>
        <row r="5855">
          <cell r="G5855">
            <v>102.6688</v>
          </cell>
          <cell r="H5855">
            <v>0</v>
          </cell>
        </row>
        <row r="5856">
          <cell r="G5856">
            <v>105.4834</v>
          </cell>
          <cell r="H5856">
            <v>0</v>
          </cell>
        </row>
        <row r="5857">
          <cell r="G5857">
            <v>104.85299999999999</v>
          </cell>
          <cell r="H5857">
            <v>0</v>
          </cell>
        </row>
        <row r="5858">
          <cell r="G5858">
            <v>94.137500000000003</v>
          </cell>
          <cell r="H5858">
            <v>0</v>
          </cell>
        </row>
        <row r="5859">
          <cell r="G5859">
            <v>103.652</v>
          </cell>
          <cell r="H5859">
            <v>0</v>
          </cell>
        </row>
        <row r="5860">
          <cell r="G5860">
            <v>99.697800000000001</v>
          </cell>
          <cell r="H5860">
            <v>0</v>
          </cell>
        </row>
        <row r="5861">
          <cell r="G5861">
            <v>102.4179</v>
          </cell>
          <cell r="H5861">
            <v>0</v>
          </cell>
        </row>
        <row r="5862">
          <cell r="G5862">
            <v>98.509900000000002</v>
          </cell>
          <cell r="H5862">
            <v>0</v>
          </cell>
        </row>
        <row r="5863">
          <cell r="G5863">
            <v>101.19110000000001</v>
          </cell>
          <cell r="H5863">
            <v>0</v>
          </cell>
        </row>
        <row r="5864">
          <cell r="G5864">
            <v>100.5737</v>
          </cell>
          <cell r="H5864">
            <v>0</v>
          </cell>
        </row>
        <row r="5865">
          <cell r="G5865">
            <v>96.731899999999996</v>
          </cell>
          <cell r="H5865">
            <v>0</v>
          </cell>
        </row>
        <row r="5866">
          <cell r="G5866">
            <v>99.362499999999997</v>
          </cell>
          <cell r="H5866">
            <v>0</v>
          </cell>
        </row>
        <row r="5867">
          <cell r="G5867">
            <v>95.569900000000004</v>
          </cell>
          <cell r="H5867">
            <v>0</v>
          </cell>
        </row>
        <row r="5868">
          <cell r="G5868">
            <v>98.169300000000007</v>
          </cell>
          <cell r="H5868">
            <v>0</v>
          </cell>
        </row>
        <row r="5869">
          <cell r="G5869">
            <v>97.566900000000004</v>
          </cell>
          <cell r="H5869">
            <v>0</v>
          </cell>
        </row>
        <row r="5870">
          <cell r="G5870">
            <v>87.584900000000005</v>
          </cell>
          <cell r="H5870">
            <v>0</v>
          </cell>
        </row>
        <row r="5871">
          <cell r="G5871">
            <v>96.430400000000006</v>
          </cell>
          <cell r="H5871">
            <v>0</v>
          </cell>
        </row>
        <row r="5872">
          <cell r="G5872">
            <v>92.748599999999996</v>
          </cell>
          <cell r="H5872">
            <v>0</v>
          </cell>
        </row>
        <row r="5873">
          <cell r="G5873">
            <v>95.277699999999996</v>
          </cell>
          <cell r="H5873">
            <v>0</v>
          </cell>
        </row>
        <row r="5874">
          <cell r="G5874">
            <v>91.644000000000005</v>
          </cell>
          <cell r="H5874">
            <v>0</v>
          </cell>
        </row>
        <row r="5875">
          <cell r="G5875">
            <v>94.142799999999994</v>
          </cell>
          <cell r="H5875">
            <v>0</v>
          </cell>
        </row>
        <row r="5876">
          <cell r="G5876">
            <v>93.573999999999998</v>
          </cell>
          <cell r="H5876">
            <v>0</v>
          </cell>
        </row>
        <row r="5877">
          <cell r="G5877">
            <v>90.0077</v>
          </cell>
          <cell r="H5877">
            <v>0</v>
          </cell>
        </row>
        <row r="5878">
          <cell r="G5878">
            <v>92.464200000000005</v>
          </cell>
          <cell r="H5878">
            <v>0</v>
          </cell>
        </row>
        <row r="5879">
          <cell r="G5879">
            <v>88.942400000000006</v>
          </cell>
          <cell r="H5879">
            <v>0</v>
          </cell>
        </row>
        <row r="5880">
          <cell r="G5880">
            <v>91.370999999999995</v>
          </cell>
          <cell r="H5880">
            <v>0</v>
          </cell>
        </row>
        <row r="5881">
          <cell r="G5881">
            <v>90.819500000000005</v>
          </cell>
          <cell r="H5881">
            <v>0</v>
          </cell>
        </row>
        <row r="5882">
          <cell r="G5882">
            <v>81.534700000000001</v>
          </cell>
          <cell r="H5882">
            <v>0</v>
          </cell>
        </row>
        <row r="5883">
          <cell r="G5883">
            <v>89.777199999999993</v>
          </cell>
          <cell r="H5883">
            <v>0</v>
          </cell>
        </row>
        <row r="5884">
          <cell r="G5884">
            <v>86.357900000000001</v>
          </cell>
          <cell r="H5884">
            <v>0</v>
          </cell>
        </row>
        <row r="5885">
          <cell r="G5885">
            <v>88.719800000000006</v>
          </cell>
          <cell r="H5885">
            <v>0</v>
          </cell>
        </row>
        <row r="5886">
          <cell r="G5886">
            <v>85.344200000000001</v>
          </cell>
          <cell r="H5886">
            <v>0</v>
          </cell>
        </row>
        <row r="5887">
          <cell r="G5887">
            <v>87.678600000000003</v>
          </cell>
          <cell r="H5887">
            <v>0</v>
          </cell>
        </row>
        <row r="5888">
          <cell r="G5888">
            <v>87.154600000000002</v>
          </cell>
          <cell r="H5888">
            <v>0</v>
          </cell>
        </row>
        <row r="5889">
          <cell r="G5889">
            <v>83.839200000000005</v>
          </cell>
          <cell r="H5889">
            <v>0</v>
          </cell>
        </row>
        <row r="5890">
          <cell r="G5890">
            <v>86.132900000000006</v>
          </cell>
          <cell r="H5890">
            <v>0</v>
          </cell>
        </row>
        <row r="5891">
          <cell r="G5891">
            <v>82.856700000000004</v>
          </cell>
          <cell r="H5891">
            <v>0</v>
          </cell>
        </row>
        <row r="5892">
          <cell r="G5892">
            <v>85.123900000000006</v>
          </cell>
          <cell r="H5892">
            <v>0</v>
          </cell>
        </row>
        <row r="5893">
          <cell r="G5893">
            <v>84.614199999999997</v>
          </cell>
          <cell r="H5893">
            <v>0</v>
          </cell>
        </row>
        <row r="5894">
          <cell r="G5894">
            <v>78.679900000000004</v>
          </cell>
          <cell r="H5894">
            <v>0</v>
          </cell>
        </row>
        <row r="5895">
          <cell r="G5895">
            <v>83.633399999999995</v>
          </cell>
          <cell r="H5895">
            <v>0</v>
          </cell>
        </row>
        <row r="5896">
          <cell r="G5896">
            <v>80.448400000000007</v>
          </cell>
          <cell r="H5896">
            <v>0</v>
          </cell>
        </row>
        <row r="5897">
          <cell r="G5897">
            <v>82.6447</v>
          </cell>
          <cell r="H5897">
            <v>0</v>
          </cell>
        </row>
        <row r="5898">
          <cell r="G5898">
            <v>79.496200000000002</v>
          </cell>
          <cell r="H5898">
            <v>0</v>
          </cell>
        </row>
        <row r="5899">
          <cell r="G5899">
            <v>81.6661</v>
          </cell>
          <cell r="H5899">
            <v>0</v>
          </cell>
        </row>
        <row r="5900">
          <cell r="G5900">
            <v>81.172899999999998</v>
          </cell>
          <cell r="H5900">
            <v>0</v>
          </cell>
        </row>
        <row r="5901">
          <cell r="G5901">
            <v>78.079899999999995</v>
          </cell>
          <cell r="H5901">
            <v>0</v>
          </cell>
        </row>
        <row r="5902">
          <cell r="G5902">
            <v>80.210599999999999</v>
          </cell>
          <cell r="H5902">
            <v>0</v>
          </cell>
        </row>
        <row r="5903">
          <cell r="G5903">
            <v>77.153899999999993</v>
          </cell>
          <cell r="H5903">
            <v>0</v>
          </cell>
        </row>
        <row r="5904">
          <cell r="G5904">
            <v>79.259</v>
          </cell>
          <cell r="H5904">
            <v>0</v>
          </cell>
        </row>
        <row r="5905">
          <cell r="G5905">
            <v>78.779399999999995</v>
          </cell>
          <cell r="H5905">
            <v>0</v>
          </cell>
        </row>
        <row r="5906">
          <cell r="G5906">
            <v>70.724900000000005</v>
          </cell>
          <cell r="H5906">
            <v>0</v>
          </cell>
        </row>
        <row r="5907">
          <cell r="G5907">
            <v>77.874200000000002</v>
          </cell>
          <cell r="H5907">
            <v>0</v>
          </cell>
        </row>
        <row r="5908">
          <cell r="G5908">
            <v>74.905600000000007</v>
          </cell>
          <cell r="H5908">
            <v>0</v>
          </cell>
        </row>
        <row r="5909">
          <cell r="G5909">
            <v>76.951899999999995</v>
          </cell>
          <cell r="H5909">
            <v>0</v>
          </cell>
        </row>
        <row r="5910">
          <cell r="G5910">
            <v>74.022199999999998</v>
          </cell>
          <cell r="H5910">
            <v>0</v>
          </cell>
        </row>
        <row r="5911">
          <cell r="G5911">
            <v>76.044799999999995</v>
          </cell>
          <cell r="H5911">
            <v>0</v>
          </cell>
        </row>
        <row r="5912">
          <cell r="G5912">
            <v>75.587800000000001</v>
          </cell>
          <cell r="H5912">
            <v>0</v>
          </cell>
        </row>
        <row r="5913">
          <cell r="G5913">
            <v>72.709800000000001</v>
          </cell>
          <cell r="H5913">
            <v>0</v>
          </cell>
        </row>
        <row r="5914">
          <cell r="G5914">
            <v>74.696399999999997</v>
          </cell>
          <cell r="H5914">
            <v>0</v>
          </cell>
        </row>
        <row r="5915">
          <cell r="G5915">
            <v>71.8523</v>
          </cell>
          <cell r="H5915">
            <v>0</v>
          </cell>
        </row>
        <row r="5916">
          <cell r="G5916">
            <v>73.815399999999997</v>
          </cell>
          <cell r="H5916">
            <v>0</v>
          </cell>
        </row>
        <row r="5917">
          <cell r="G5917">
            <v>73.371600000000001</v>
          </cell>
          <cell r="H5917">
            <v>0</v>
          </cell>
        </row>
        <row r="5918">
          <cell r="G5918">
            <v>65.872600000000006</v>
          </cell>
          <cell r="H5918">
            <v>0</v>
          </cell>
        </row>
        <row r="5919">
          <cell r="G5919">
            <v>72.534199999999998</v>
          </cell>
          <cell r="H5919">
            <v>0</v>
          </cell>
        </row>
        <row r="5920">
          <cell r="G5920">
            <v>69.772199999999998</v>
          </cell>
          <cell r="H5920">
            <v>0</v>
          </cell>
        </row>
        <row r="5921">
          <cell r="G5921">
            <v>71.678200000000004</v>
          </cell>
          <cell r="H5921">
            <v>0</v>
          </cell>
        </row>
        <row r="5922">
          <cell r="G5922">
            <v>68.948800000000006</v>
          </cell>
          <cell r="H5922">
            <v>0</v>
          </cell>
        </row>
        <row r="5923">
          <cell r="G5923">
            <v>70.8322</v>
          </cell>
          <cell r="H5923">
            <v>0</v>
          </cell>
        </row>
        <row r="5924">
          <cell r="G5924">
            <v>70.406000000000006</v>
          </cell>
          <cell r="H5924">
            <v>0</v>
          </cell>
        </row>
        <row r="5925">
          <cell r="G5925">
            <v>67.724900000000005</v>
          </cell>
          <cell r="H5925">
            <v>0</v>
          </cell>
        </row>
        <row r="5926">
          <cell r="G5926">
            <v>69.574799999999996</v>
          </cell>
          <cell r="H5926">
            <v>0</v>
          </cell>
        </row>
        <row r="5927">
          <cell r="G5927">
            <v>66.925200000000004</v>
          </cell>
          <cell r="H5927">
            <v>0</v>
          </cell>
        </row>
        <row r="5928">
          <cell r="G5928">
            <v>68.753200000000007</v>
          </cell>
          <cell r="H5928">
            <v>0</v>
          </cell>
        </row>
        <row r="5929">
          <cell r="G5929">
            <v>68.339299999999994</v>
          </cell>
          <cell r="H5929">
            <v>0</v>
          </cell>
        </row>
        <row r="5930">
          <cell r="G5930">
            <v>61.354199999999999</v>
          </cell>
          <cell r="H5930">
            <v>0</v>
          </cell>
        </row>
        <row r="5931">
          <cell r="G5931">
            <v>67.558400000000006</v>
          </cell>
          <cell r="H5931">
            <v>0</v>
          </cell>
        </row>
        <row r="5932">
          <cell r="G5932">
            <v>64.985399999999998</v>
          </cell>
          <cell r="H5932">
            <v>0</v>
          </cell>
        </row>
        <row r="5933">
          <cell r="G5933">
            <v>66.758200000000002</v>
          </cell>
          <cell r="H5933">
            <v>0</v>
          </cell>
        </row>
        <row r="5934">
          <cell r="G5934">
            <v>64.213399999999993</v>
          </cell>
          <cell r="H5934">
            <v>0</v>
          </cell>
        </row>
        <row r="5935">
          <cell r="G5935">
            <v>65.964699999999993</v>
          </cell>
          <cell r="H5935">
            <v>0</v>
          </cell>
        </row>
        <row r="5936">
          <cell r="G5936">
            <v>65.564899999999994</v>
          </cell>
          <cell r="H5936">
            <v>0</v>
          </cell>
        </row>
        <row r="5937">
          <cell r="G5937">
            <v>63.065300000000001</v>
          </cell>
          <cell r="H5937">
            <v>0</v>
          </cell>
        </row>
        <row r="5938">
          <cell r="G5938">
            <v>64.7851</v>
          </cell>
          <cell r="H5938">
            <v>0</v>
          </cell>
        </row>
        <row r="5939">
          <cell r="G5939">
            <v>-27.077999999999999</v>
          </cell>
          <cell r="H5939">
            <v>0</v>
          </cell>
        </row>
        <row r="5940">
          <cell r="G5940">
            <v>203.04599999999999</v>
          </cell>
          <cell r="H5940">
            <v>0</v>
          </cell>
        </row>
        <row r="5941">
          <cell r="G5941">
            <v>195.4581</v>
          </cell>
          <cell r="H5941">
            <v>0</v>
          </cell>
        </row>
        <row r="5942">
          <cell r="G5942">
            <v>200.89859999999999</v>
          </cell>
          <cell r="H5942">
            <v>0</v>
          </cell>
        </row>
        <row r="5943">
          <cell r="G5943">
            <v>199.77629999999999</v>
          </cell>
          <cell r="H5943">
            <v>0</v>
          </cell>
        </row>
        <row r="5944">
          <cell r="G5944">
            <v>192.23140000000001</v>
          </cell>
          <cell r="H5944">
            <v>0</v>
          </cell>
        </row>
        <row r="5945">
          <cell r="G5945">
            <v>197.52789999999999</v>
          </cell>
          <cell r="H5945">
            <v>0</v>
          </cell>
        </row>
        <row r="5946">
          <cell r="G5946">
            <v>45.657200000000003</v>
          </cell>
          <cell r="H5946">
            <v>0</v>
          </cell>
        </row>
        <row r="5947">
          <cell r="G5947">
            <v>46.908900000000003</v>
          </cell>
          <cell r="H5947">
            <v>0</v>
          </cell>
        </row>
        <row r="5948">
          <cell r="G5948">
            <v>46.628500000000003</v>
          </cell>
          <cell r="H5948">
            <v>0</v>
          </cell>
        </row>
        <row r="5949">
          <cell r="G5949">
            <v>41.863300000000002</v>
          </cell>
          <cell r="H5949">
            <v>0</v>
          </cell>
        </row>
        <row r="5950">
          <cell r="G5950">
            <v>46.0944</v>
          </cell>
          <cell r="H5950">
            <v>0</v>
          </cell>
        </row>
        <row r="5951">
          <cell r="G5951">
            <v>16.294799999999999</v>
          </cell>
          <cell r="H5951">
            <v>0</v>
          </cell>
        </row>
        <row r="5952">
          <cell r="G5952">
            <v>16.7393</v>
          </cell>
          <cell r="H5952">
            <v>0</v>
          </cell>
        </row>
        <row r="5953">
          <cell r="G5953">
            <v>16.1006</v>
          </cell>
          <cell r="H5953">
            <v>0</v>
          </cell>
        </row>
        <row r="5954">
          <cell r="G5954">
            <v>16.538799999999998</v>
          </cell>
          <cell r="H5954">
            <v>0</v>
          </cell>
        </row>
        <row r="5955">
          <cell r="G5955">
            <v>16.437899999999999</v>
          </cell>
          <cell r="H5955">
            <v>0</v>
          </cell>
        </row>
        <row r="5956">
          <cell r="G5956">
            <v>15.81</v>
          </cell>
          <cell r="H5956">
            <v>0</v>
          </cell>
        </row>
        <row r="5957">
          <cell r="G5957">
            <v>16.239999999999998</v>
          </cell>
          <cell r="H5957">
            <v>0</v>
          </cell>
        </row>
        <row r="5958">
          <cell r="G5958">
            <v>-11.2601</v>
          </cell>
          <cell r="H5958">
            <v>0</v>
          </cell>
        </row>
        <row r="5959">
          <cell r="G5959">
            <v>-11.5664</v>
          </cell>
          <cell r="H5959">
            <v>0</v>
          </cell>
        </row>
        <row r="5960">
          <cell r="G5960">
            <v>-11.4954</v>
          </cell>
          <cell r="H5960">
            <v>0</v>
          </cell>
        </row>
        <row r="5961">
          <cell r="G5961">
            <v>-10.3193</v>
          </cell>
          <cell r="H5961">
            <v>0</v>
          </cell>
        </row>
        <row r="5962">
          <cell r="G5962">
            <v>-11.361499999999999</v>
          </cell>
          <cell r="H5962">
            <v>0</v>
          </cell>
        </row>
        <row r="5963">
          <cell r="G5963">
            <v>-10.9277</v>
          </cell>
          <cell r="H5963">
            <v>0</v>
          </cell>
        </row>
        <row r="5964">
          <cell r="G5964">
            <v>-11.2257</v>
          </cell>
          <cell r="H5964">
            <v>0</v>
          </cell>
        </row>
        <row r="5965">
          <cell r="G5965">
            <v>-10.797599999999999</v>
          </cell>
          <cell r="H5965">
            <v>0</v>
          </cell>
        </row>
        <row r="5966">
          <cell r="G5966">
            <v>-11.092000000000001</v>
          </cell>
          <cell r="H5966">
            <v>0</v>
          </cell>
        </row>
        <row r="5967">
          <cell r="G5967">
            <v>-11.025</v>
          </cell>
          <cell r="H5967">
            <v>0</v>
          </cell>
        </row>
        <row r="5968">
          <cell r="G5968">
            <v>-10.604799999999999</v>
          </cell>
          <cell r="H5968">
            <v>0</v>
          </cell>
        </row>
        <row r="5969">
          <cell r="G5969">
            <v>-10.8942</v>
          </cell>
          <cell r="H5969">
            <v>0</v>
          </cell>
        </row>
        <row r="5970">
          <cell r="G5970">
            <v>-10.4793</v>
          </cell>
          <cell r="H5970">
            <v>0</v>
          </cell>
        </row>
        <row r="5971">
          <cell r="G5971">
            <v>-10.7654</v>
          </cell>
          <cell r="H5971">
            <v>0</v>
          </cell>
        </row>
        <row r="5972">
          <cell r="G5972">
            <v>-10.7004</v>
          </cell>
          <cell r="H5972">
            <v>0</v>
          </cell>
        </row>
        <row r="5973">
          <cell r="G5973">
            <v>-9.6065000000000005</v>
          </cell>
          <cell r="H5973">
            <v>0</v>
          </cell>
        </row>
        <row r="5974">
          <cell r="G5974">
            <v>-10.5776</v>
          </cell>
          <cell r="H5974">
            <v>0</v>
          </cell>
        </row>
        <row r="5975">
          <cell r="G5975">
            <v>-10.174799999999999</v>
          </cell>
          <cell r="H5975">
            <v>0</v>
          </cell>
        </row>
        <row r="5976">
          <cell r="G5976">
            <v>-10.452999999999999</v>
          </cell>
          <cell r="H5976">
            <v>0</v>
          </cell>
        </row>
        <row r="5977">
          <cell r="G5977">
            <v>-10.055300000000001</v>
          </cell>
          <cell r="H5977">
            <v>0</v>
          </cell>
        </row>
        <row r="5978">
          <cell r="G5978">
            <v>-10.330399999999999</v>
          </cell>
          <cell r="H5978">
            <v>0</v>
          </cell>
        </row>
        <row r="5979">
          <cell r="G5979">
            <v>-10.268599999999999</v>
          </cell>
          <cell r="H5979">
            <v>0</v>
          </cell>
        </row>
        <row r="5980">
          <cell r="G5980">
            <v>-9.8780000000000001</v>
          </cell>
          <cell r="H5980">
            <v>0</v>
          </cell>
        </row>
        <row r="5981">
          <cell r="G5981">
            <v>-10.148199999999999</v>
          </cell>
          <cell r="H5981">
            <v>0</v>
          </cell>
        </row>
        <row r="5982">
          <cell r="G5982">
            <v>-21.4145</v>
          </cell>
          <cell r="H5982">
            <v>0</v>
          </cell>
        </row>
        <row r="5983">
          <cell r="G5983">
            <v>-22.000399999999999</v>
          </cell>
          <cell r="H5983">
            <v>0</v>
          </cell>
        </row>
        <row r="5984">
          <cell r="G5984">
            <v>-21.8687</v>
          </cell>
          <cell r="H5984">
            <v>0</v>
          </cell>
        </row>
        <row r="5985">
          <cell r="G5985">
            <v>-20.335000000000001</v>
          </cell>
          <cell r="H5985">
            <v>0</v>
          </cell>
        </row>
        <row r="5986">
          <cell r="G5986">
            <v>-21.615200000000002</v>
          </cell>
          <cell r="H5986">
            <v>0</v>
          </cell>
        </row>
        <row r="5987">
          <cell r="G5987">
            <v>-20.792100000000001</v>
          </cell>
          <cell r="H5987">
            <v>0</v>
          </cell>
        </row>
        <row r="5988">
          <cell r="G5988">
            <v>-21.3597</v>
          </cell>
          <cell r="H5988">
            <v>0</v>
          </cell>
        </row>
        <row r="5989">
          <cell r="G5989">
            <v>-20.5459</v>
          </cell>
          <cell r="H5989">
            <v>0</v>
          </cell>
        </row>
        <row r="5990">
          <cell r="G5990">
            <v>-21.1068</v>
          </cell>
          <cell r="H5990">
            <v>0</v>
          </cell>
        </row>
        <row r="5991">
          <cell r="G5991">
            <v>-20.979299999999999</v>
          </cell>
          <cell r="H5991">
            <v>0</v>
          </cell>
        </row>
        <row r="5992">
          <cell r="G5992">
            <v>-20.1799</v>
          </cell>
          <cell r="H5992">
            <v>0</v>
          </cell>
        </row>
        <row r="5993">
          <cell r="G5993">
            <v>-20.730599999999999</v>
          </cell>
          <cell r="H5993">
            <v>0</v>
          </cell>
        </row>
        <row r="5994">
          <cell r="G5994">
            <v>-19.9406</v>
          </cell>
          <cell r="H5994">
            <v>0</v>
          </cell>
        </row>
        <row r="5995">
          <cell r="G5995">
            <v>-20.4846</v>
          </cell>
          <cell r="H5995">
            <v>0</v>
          </cell>
        </row>
        <row r="5996">
          <cell r="G5996">
            <v>-20.360700000000001</v>
          </cell>
          <cell r="H5996">
            <v>0</v>
          </cell>
        </row>
        <row r="5997">
          <cell r="G5997">
            <v>-18.279</v>
          </cell>
          <cell r="H5997">
            <v>0</v>
          </cell>
        </row>
        <row r="5998">
          <cell r="G5998">
            <v>-20.1267</v>
          </cell>
          <cell r="H5998">
            <v>0</v>
          </cell>
        </row>
        <row r="5999">
          <cell r="G5999">
            <v>-19.359500000000001</v>
          </cell>
          <cell r="H5999">
            <v>0</v>
          </cell>
        </row>
        <row r="6000">
          <cell r="G6000">
            <v>-19.888400000000001</v>
          </cell>
          <cell r="H6000">
            <v>0</v>
          </cell>
        </row>
        <row r="6001">
          <cell r="G6001">
            <v>-19.1312</v>
          </cell>
          <cell r="H6001">
            <v>0</v>
          </cell>
        </row>
        <row r="6002">
          <cell r="G6002">
            <v>-19.6539</v>
          </cell>
          <cell r="H6002">
            <v>0</v>
          </cell>
        </row>
        <row r="6003">
          <cell r="G6003">
            <v>-19.535799999999998</v>
          </cell>
          <cell r="H6003">
            <v>0</v>
          </cell>
        </row>
        <row r="6004">
          <cell r="G6004">
            <v>-18.792000000000002</v>
          </cell>
          <cell r="H6004">
            <v>0</v>
          </cell>
        </row>
        <row r="6005">
          <cell r="G6005">
            <v>-19.305399999999999</v>
          </cell>
          <cell r="H6005">
            <v>0</v>
          </cell>
        </row>
        <row r="6006">
          <cell r="G6006">
            <v>-18.570399999999999</v>
          </cell>
          <cell r="H6006">
            <v>0</v>
          </cell>
        </row>
        <row r="6007">
          <cell r="G6007">
            <v>-19.0777</v>
          </cell>
          <cell r="H6007">
            <v>0</v>
          </cell>
        </row>
        <row r="6008">
          <cell r="G6008">
            <v>-18.963000000000001</v>
          </cell>
          <cell r="H6008">
            <v>0</v>
          </cell>
        </row>
        <row r="6009">
          <cell r="G6009">
            <v>-17.024899999999999</v>
          </cell>
          <cell r="H6009">
            <v>0</v>
          </cell>
        </row>
        <row r="6010">
          <cell r="G6010">
            <v>-18.746600000000001</v>
          </cell>
          <cell r="H6010">
            <v>0</v>
          </cell>
        </row>
        <row r="6011">
          <cell r="G6011">
            <v>-18.032800000000002</v>
          </cell>
          <cell r="H6011">
            <v>0</v>
          </cell>
        </row>
        <row r="6012">
          <cell r="G6012">
            <v>-18.525400000000001</v>
          </cell>
          <cell r="H6012">
            <v>0</v>
          </cell>
        </row>
        <row r="6013">
          <cell r="G6013">
            <v>-17.819900000000001</v>
          </cell>
          <cell r="H6013">
            <v>0</v>
          </cell>
        </row>
        <row r="6014">
          <cell r="G6014">
            <v>-18.306699999999999</v>
          </cell>
          <cell r="H6014">
            <v>0</v>
          </cell>
        </row>
        <row r="6015">
          <cell r="G6015">
            <v>-18.1966</v>
          </cell>
          <cell r="H6015">
            <v>0</v>
          </cell>
        </row>
        <row r="6016">
          <cell r="G6016">
            <v>-17.503599999999999</v>
          </cell>
          <cell r="H6016">
            <v>0</v>
          </cell>
        </row>
        <row r="6017">
          <cell r="G6017">
            <v>-17.9817</v>
          </cell>
          <cell r="H6017">
            <v>0</v>
          </cell>
        </row>
        <row r="6018">
          <cell r="G6018">
            <v>-17.296900000000001</v>
          </cell>
          <cell r="H6018">
            <v>0</v>
          </cell>
        </row>
        <row r="6019">
          <cell r="G6019">
            <v>-17.769400000000001</v>
          </cell>
          <cell r="H6019">
            <v>0</v>
          </cell>
        </row>
        <row r="6020">
          <cell r="G6020">
            <v>-17.662400000000002</v>
          </cell>
          <cell r="H6020">
            <v>0</v>
          </cell>
        </row>
        <row r="6021">
          <cell r="G6021">
            <v>-15.857100000000001</v>
          </cell>
          <cell r="H6021">
            <v>0</v>
          </cell>
        </row>
        <row r="6022">
          <cell r="G6022">
            <v>-17.460599999999999</v>
          </cell>
          <cell r="H6022">
            <v>0</v>
          </cell>
        </row>
        <row r="6023">
          <cell r="G6023">
            <v>-16.7956</v>
          </cell>
          <cell r="H6023">
            <v>0</v>
          </cell>
        </row>
        <row r="6024">
          <cell r="G6024">
            <v>-17.253799999999998</v>
          </cell>
          <cell r="H6024">
            <v>0</v>
          </cell>
        </row>
        <row r="6025">
          <cell r="G6025">
            <v>-16.5961</v>
          </cell>
          <cell r="H6025">
            <v>0</v>
          </cell>
        </row>
        <row r="6026">
          <cell r="G6026">
            <v>-17.0487</v>
          </cell>
          <cell r="H6026">
            <v>0</v>
          </cell>
        </row>
        <row r="6027">
          <cell r="G6027">
            <v>-16.945399999999999</v>
          </cell>
          <cell r="H6027">
            <v>0</v>
          </cell>
        </row>
        <row r="6028">
          <cell r="G6028">
            <v>-16.299399999999999</v>
          </cell>
          <cell r="H6028">
            <v>0</v>
          </cell>
        </row>
        <row r="6029">
          <cell r="G6029">
            <v>-16.7438</v>
          </cell>
          <cell r="H6029">
            <v>0</v>
          </cell>
        </row>
        <row r="6030">
          <cell r="G6030">
            <v>-16.105399999999999</v>
          </cell>
          <cell r="H6030">
            <v>0</v>
          </cell>
        </row>
        <row r="6031">
          <cell r="G6031">
            <v>-16.544599999999999</v>
          </cell>
          <cell r="H6031">
            <v>0</v>
          </cell>
        </row>
        <row r="6032">
          <cell r="G6032">
            <v>-16.444199999999999</v>
          </cell>
          <cell r="H6032">
            <v>0</v>
          </cell>
        </row>
        <row r="6033">
          <cell r="G6033">
            <v>-15.289899999999999</v>
          </cell>
          <cell r="H6033">
            <v>0</v>
          </cell>
        </row>
        <row r="6034">
          <cell r="G6034">
            <v>-16.2515</v>
          </cell>
          <cell r="H6034">
            <v>0</v>
          </cell>
        </row>
        <row r="6035">
          <cell r="G6035">
            <v>-15.6318</v>
          </cell>
          <cell r="H6035">
            <v>0</v>
          </cell>
        </row>
        <row r="6036">
          <cell r="G6036">
            <v>-16.0579</v>
          </cell>
          <cell r="H6036">
            <v>0</v>
          </cell>
        </row>
        <row r="6037">
          <cell r="G6037">
            <v>-15.445499999999999</v>
          </cell>
          <cell r="H6037">
            <v>0</v>
          </cell>
        </row>
        <row r="6038">
          <cell r="G6038">
            <v>-15.8665</v>
          </cell>
          <cell r="H6038">
            <v>0</v>
          </cell>
        </row>
        <row r="6039">
          <cell r="G6039">
            <v>-15.770099999999999</v>
          </cell>
          <cell r="H6039">
            <v>0</v>
          </cell>
        </row>
        <row r="6040">
          <cell r="G6040">
            <v>-15.1686</v>
          </cell>
          <cell r="H6040">
            <v>0</v>
          </cell>
        </row>
        <row r="6041">
          <cell r="G6041">
            <v>-15.582000000000001</v>
          </cell>
          <cell r="H6041">
            <v>0</v>
          </cell>
        </row>
        <row r="6042">
          <cell r="G6042">
            <v>-0.34599999999999997</v>
          </cell>
          <cell r="H6042">
            <v>0</v>
          </cell>
        </row>
        <row r="6043">
          <cell r="G6043">
            <v>-40.904800000000002</v>
          </cell>
          <cell r="H6043">
            <v>0</v>
          </cell>
        </row>
        <row r="6044">
          <cell r="G6044">
            <v>-39.376199999999997</v>
          </cell>
          <cell r="H6044">
            <v>0</v>
          </cell>
        </row>
        <row r="6045">
          <cell r="G6045">
            <v>-40.472200000000001</v>
          </cell>
          <cell r="H6045">
            <v>0</v>
          </cell>
        </row>
        <row r="6046">
          <cell r="G6046">
            <v>-40.246099999999998</v>
          </cell>
          <cell r="H6046">
            <v>0</v>
          </cell>
        </row>
        <row r="6047">
          <cell r="G6047">
            <v>-38.726100000000002</v>
          </cell>
          <cell r="H6047">
            <v>0</v>
          </cell>
        </row>
        <row r="6048">
          <cell r="G6048">
            <v>-39.793100000000003</v>
          </cell>
          <cell r="H6048">
            <v>0</v>
          </cell>
        </row>
        <row r="6049">
          <cell r="G6049">
            <v>-68.640299999999996</v>
          </cell>
          <cell r="H6049">
            <v>0</v>
          </cell>
        </row>
        <row r="6050">
          <cell r="G6050">
            <v>-70.522000000000006</v>
          </cell>
          <cell r="H6050">
            <v>0</v>
          </cell>
        </row>
        <row r="6051">
          <cell r="G6051">
            <v>-70.1006</v>
          </cell>
          <cell r="H6051">
            <v>0</v>
          </cell>
        </row>
        <row r="6052">
          <cell r="G6052">
            <v>-62.936599999999999</v>
          </cell>
          <cell r="H6052">
            <v>0</v>
          </cell>
        </row>
        <row r="6053">
          <cell r="G6053">
            <v>-69.297600000000003</v>
          </cell>
          <cell r="H6053">
            <v>0</v>
          </cell>
        </row>
        <row r="6054">
          <cell r="G6054">
            <v>-94.6952</v>
          </cell>
          <cell r="H6054">
            <v>0</v>
          </cell>
        </row>
        <row r="6055">
          <cell r="G6055">
            <v>-97.278800000000004</v>
          </cell>
          <cell r="H6055">
            <v>0</v>
          </cell>
        </row>
        <row r="6056">
          <cell r="G6056">
            <v>-93.566900000000004</v>
          </cell>
          <cell r="H6056">
            <v>0</v>
          </cell>
        </row>
        <row r="6057">
          <cell r="G6057">
            <v>-96.113699999999994</v>
          </cell>
          <cell r="H6057">
            <v>0</v>
          </cell>
        </row>
        <row r="6058">
          <cell r="G6058">
            <v>-95.527100000000004</v>
          </cell>
          <cell r="H6058">
            <v>0</v>
          </cell>
        </row>
        <row r="6059">
          <cell r="G6059">
            <v>-91.878100000000003</v>
          </cell>
          <cell r="H6059">
            <v>0</v>
          </cell>
        </row>
        <row r="6060">
          <cell r="G6060">
            <v>-94.376800000000003</v>
          </cell>
          <cell r="H6060">
            <v>0</v>
          </cell>
        </row>
        <row r="6061">
          <cell r="G6061">
            <v>-88.927800000000005</v>
          </cell>
          <cell r="H6061">
            <v>0</v>
          </cell>
        </row>
        <row r="6062">
          <cell r="G6062">
            <v>-91.346500000000006</v>
          </cell>
          <cell r="H6062">
            <v>0</v>
          </cell>
        </row>
        <row r="6063">
          <cell r="G6063">
            <v>-90.786000000000001</v>
          </cell>
          <cell r="H6063">
            <v>0</v>
          </cell>
        </row>
        <row r="6064">
          <cell r="G6064">
            <v>-81.497799999999998</v>
          </cell>
          <cell r="H6064">
            <v>0</v>
          </cell>
        </row>
        <row r="6065">
          <cell r="G6065">
            <v>-89.728499999999997</v>
          </cell>
          <cell r="H6065">
            <v>0</v>
          </cell>
        </row>
        <row r="6066">
          <cell r="G6066">
            <v>-86.302599999999998</v>
          </cell>
          <cell r="H6066">
            <v>0</v>
          </cell>
        </row>
        <row r="6067">
          <cell r="G6067">
            <v>-88.655900000000003</v>
          </cell>
          <cell r="H6067">
            <v>0</v>
          </cell>
        </row>
        <row r="6068">
          <cell r="G6068">
            <v>-85.274799999999999</v>
          </cell>
          <cell r="H6068">
            <v>0</v>
          </cell>
        </row>
        <row r="6069">
          <cell r="G6069">
            <v>-87.599900000000005</v>
          </cell>
          <cell r="H6069">
            <v>0</v>
          </cell>
        </row>
        <row r="6070">
          <cell r="G6070">
            <v>-87.070599999999999</v>
          </cell>
          <cell r="H6070">
            <v>0</v>
          </cell>
        </row>
        <row r="6071">
          <cell r="G6071">
            <v>-83.752099999999999</v>
          </cell>
          <cell r="H6071">
            <v>0</v>
          </cell>
        </row>
        <row r="6072">
          <cell r="G6072">
            <v>-86.037899999999993</v>
          </cell>
          <cell r="H6072">
            <v>0</v>
          </cell>
        </row>
        <row r="6073">
          <cell r="G6073">
            <v>-24.793500000000002</v>
          </cell>
          <cell r="H6073">
            <v>0</v>
          </cell>
        </row>
        <row r="6074">
          <cell r="G6074">
            <v>-25.470500000000001</v>
          </cell>
          <cell r="H6074">
            <v>0</v>
          </cell>
        </row>
        <row r="6075">
          <cell r="G6075">
            <v>-25.316800000000001</v>
          </cell>
          <cell r="H6075">
            <v>0</v>
          </cell>
        </row>
        <row r="6076">
          <cell r="G6076">
            <v>-22.7285</v>
          </cell>
          <cell r="H6076">
            <v>0</v>
          </cell>
        </row>
        <row r="6077">
          <cell r="G6077">
            <v>-25.026199999999999</v>
          </cell>
          <cell r="H6077">
            <v>0</v>
          </cell>
        </row>
        <row r="6078">
          <cell r="G6078">
            <v>-24.0731</v>
          </cell>
          <cell r="H6078">
            <v>0</v>
          </cell>
        </row>
        <row r="6079">
          <cell r="G6079">
            <v>-24.7315</v>
          </cell>
          <cell r="H6079">
            <v>0</v>
          </cell>
        </row>
        <row r="6080">
          <cell r="G6080">
            <v>-23.790500000000002</v>
          </cell>
          <cell r="H6080">
            <v>0</v>
          </cell>
        </row>
        <row r="6081">
          <cell r="G6081">
            <v>-24.441199999999998</v>
          </cell>
          <cell r="H6081">
            <v>0</v>
          </cell>
        </row>
        <row r="6082">
          <cell r="G6082">
            <v>-24.295100000000001</v>
          </cell>
          <cell r="H6082">
            <v>0</v>
          </cell>
        </row>
        <row r="6083">
          <cell r="G6083">
            <v>-23.370899999999999</v>
          </cell>
          <cell r="H6083">
            <v>0</v>
          </cell>
        </row>
        <row r="6084">
          <cell r="G6084">
            <v>-24.010300000000001</v>
          </cell>
          <cell r="H6084">
            <v>0</v>
          </cell>
        </row>
        <row r="6085">
          <cell r="G6085">
            <v>2.2862</v>
          </cell>
          <cell r="H6085">
            <v>0</v>
          </cell>
        </row>
        <row r="6086">
          <cell r="G6086">
            <v>2.3487</v>
          </cell>
          <cell r="H6086">
            <v>0</v>
          </cell>
        </row>
        <row r="6087">
          <cell r="G6087">
            <v>2.3347000000000002</v>
          </cell>
          <cell r="H6087">
            <v>0</v>
          </cell>
        </row>
        <row r="6088">
          <cell r="G6088">
            <v>2.1709000000000001</v>
          </cell>
          <cell r="H6088">
            <v>0</v>
          </cell>
        </row>
        <row r="6089">
          <cell r="G6089">
            <v>2.3075999999999999</v>
          </cell>
          <cell r="H6089">
            <v>0</v>
          </cell>
        </row>
        <row r="6090">
          <cell r="G6090">
            <v>2.2197</v>
          </cell>
          <cell r="H6090">
            <v>0</v>
          </cell>
        </row>
        <row r="6091">
          <cell r="G6091">
            <v>2.2803</v>
          </cell>
          <cell r="H6091">
            <v>0</v>
          </cell>
        </row>
        <row r="6092">
          <cell r="G6092">
            <v>2.1934</v>
          </cell>
          <cell r="H6092">
            <v>0</v>
          </cell>
        </row>
        <row r="6093">
          <cell r="G6093">
            <v>2.2532999999999999</v>
          </cell>
          <cell r="H6093">
            <v>0</v>
          </cell>
        </row>
        <row r="6094">
          <cell r="G6094">
            <v>2.2397</v>
          </cell>
          <cell r="H6094">
            <v>0</v>
          </cell>
        </row>
        <row r="6095">
          <cell r="G6095">
            <v>2.1543999999999999</v>
          </cell>
          <cell r="H6095">
            <v>0</v>
          </cell>
        </row>
        <row r="6096">
          <cell r="G6096">
            <v>2.2132000000000001</v>
          </cell>
          <cell r="H6096">
            <v>0</v>
          </cell>
        </row>
        <row r="6097">
          <cell r="G6097">
            <v>2.1288</v>
          </cell>
          <cell r="H6097">
            <v>0</v>
          </cell>
        </row>
        <row r="6098">
          <cell r="G6098">
            <v>2.1869000000000001</v>
          </cell>
          <cell r="H6098">
            <v>0</v>
          </cell>
        </row>
        <row r="6099">
          <cell r="G6099">
            <v>2.1737000000000002</v>
          </cell>
          <cell r="H6099">
            <v>0</v>
          </cell>
        </row>
        <row r="6100">
          <cell r="G6100">
            <v>1.9514</v>
          </cell>
          <cell r="H6100">
            <v>0</v>
          </cell>
        </row>
        <row r="6101">
          <cell r="G6101">
            <v>2.1486999999999998</v>
          </cell>
          <cell r="H6101">
            <v>0</v>
          </cell>
        </row>
        <row r="6102">
          <cell r="G6102">
            <v>6.8703000000000003</v>
          </cell>
          <cell r="H6102">
            <v>0</v>
          </cell>
        </row>
        <row r="6103">
          <cell r="G6103">
            <v>7.0579999999999998</v>
          </cell>
          <cell r="H6103">
            <v>0</v>
          </cell>
        </row>
        <row r="6104">
          <cell r="G6104">
            <v>6.7892999999999999</v>
          </cell>
          <cell r="H6104">
            <v>0</v>
          </cell>
        </row>
        <row r="6105">
          <cell r="G6105">
            <v>6.9748000000000001</v>
          </cell>
          <cell r="H6105">
            <v>0</v>
          </cell>
        </row>
        <row r="6106">
          <cell r="G6106">
            <v>6.9329000000000001</v>
          </cell>
          <cell r="H6106">
            <v>0</v>
          </cell>
        </row>
        <row r="6107">
          <cell r="G6107">
            <v>6.6688999999999998</v>
          </cell>
          <cell r="H6107">
            <v>0</v>
          </cell>
        </row>
        <row r="6108">
          <cell r="G6108">
            <v>6.8510999999999997</v>
          </cell>
          <cell r="H6108">
            <v>0</v>
          </cell>
        </row>
        <row r="6109">
          <cell r="G6109">
            <v>6.5903</v>
          </cell>
          <cell r="H6109">
            <v>0</v>
          </cell>
        </row>
        <row r="6110">
          <cell r="G6110">
            <v>6.7702999999999998</v>
          </cell>
          <cell r="H6110">
            <v>0</v>
          </cell>
        </row>
        <row r="6111">
          <cell r="G6111">
            <v>6.7295999999999996</v>
          </cell>
          <cell r="H6111">
            <v>0</v>
          </cell>
        </row>
        <row r="6112">
          <cell r="G6112">
            <v>6.0418000000000003</v>
          </cell>
          <cell r="H6112">
            <v>0</v>
          </cell>
        </row>
        <row r="6113">
          <cell r="G6113">
            <v>6.6528</v>
          </cell>
          <cell r="H6113">
            <v>0</v>
          </cell>
        </row>
        <row r="6114">
          <cell r="G6114">
            <v>6.3994999999999997</v>
          </cell>
          <cell r="H6114">
            <v>0</v>
          </cell>
        </row>
        <row r="6115">
          <cell r="G6115">
            <v>6.5743</v>
          </cell>
          <cell r="H6115">
            <v>0</v>
          </cell>
        </row>
        <row r="6116">
          <cell r="G6116">
            <v>6.3239999999999998</v>
          </cell>
          <cell r="H6116">
            <v>0</v>
          </cell>
        </row>
        <row r="6117">
          <cell r="G6117">
            <v>6.4966999999999997</v>
          </cell>
          <cell r="H6117">
            <v>0</v>
          </cell>
        </row>
        <row r="6118">
          <cell r="G6118">
            <v>6.4576000000000002</v>
          </cell>
          <cell r="H6118">
            <v>0</v>
          </cell>
        </row>
        <row r="6119">
          <cell r="G6119">
            <v>6.2117000000000004</v>
          </cell>
          <cell r="H6119">
            <v>0</v>
          </cell>
        </row>
        <row r="6120">
          <cell r="G6120">
            <v>6.3814000000000002</v>
          </cell>
          <cell r="H6120">
            <v>0</v>
          </cell>
        </row>
        <row r="6121">
          <cell r="G6121">
            <v>-8.9205000000000005</v>
          </cell>
          <cell r="H6121">
            <v>0</v>
          </cell>
        </row>
        <row r="6122">
          <cell r="G6122">
            <v>-9.1640999999999995</v>
          </cell>
          <cell r="H6122">
            <v>0</v>
          </cell>
        </row>
        <row r="6123">
          <cell r="G6123">
            <v>-9.109</v>
          </cell>
          <cell r="H6123">
            <v>0</v>
          </cell>
        </row>
        <row r="6124">
          <cell r="G6124">
            <v>-8.1778999999999993</v>
          </cell>
          <cell r="H6124">
            <v>0</v>
          </cell>
        </row>
        <row r="6125">
          <cell r="G6125">
            <v>-9.0048999999999992</v>
          </cell>
          <cell r="H6125">
            <v>0</v>
          </cell>
        </row>
        <row r="6126">
          <cell r="G6126">
            <v>-8.6618999999999993</v>
          </cell>
          <cell r="H6126">
            <v>0</v>
          </cell>
        </row>
        <row r="6127">
          <cell r="G6127">
            <v>-8.8981999999999992</v>
          </cell>
          <cell r="H6127">
            <v>0</v>
          </cell>
        </row>
        <row r="6128">
          <cell r="G6128">
            <v>-8.5589999999999993</v>
          </cell>
          <cell r="H6128">
            <v>0</v>
          </cell>
        </row>
        <row r="6129">
          <cell r="G6129">
            <v>-8.7925000000000004</v>
          </cell>
          <cell r="H6129">
            <v>0</v>
          </cell>
        </row>
        <row r="6130">
          <cell r="G6130">
            <v>-8.7392000000000003</v>
          </cell>
          <cell r="H6130">
            <v>0</v>
          </cell>
        </row>
        <row r="6131">
          <cell r="G6131">
            <v>-8.4060000000000006</v>
          </cell>
          <cell r="H6131">
            <v>0</v>
          </cell>
        </row>
        <row r="6132">
          <cell r="G6132">
            <v>-8.6351999999999993</v>
          </cell>
          <cell r="H6132">
            <v>0</v>
          </cell>
        </row>
        <row r="6133">
          <cell r="G6133">
            <v>27.567</v>
          </cell>
          <cell r="H6133">
            <v>0</v>
          </cell>
        </row>
        <row r="6134">
          <cell r="G6134">
            <v>28.3507</v>
          </cell>
          <cell r="H6134">
            <v>0</v>
          </cell>
        </row>
        <row r="6135">
          <cell r="G6135">
            <v>27.2913</v>
          </cell>
          <cell r="H6135">
            <v>0</v>
          </cell>
        </row>
        <row r="6136">
          <cell r="G6136">
            <v>28.050899999999999</v>
          </cell>
          <cell r="H6136">
            <v>0</v>
          </cell>
        </row>
        <row r="6137">
          <cell r="G6137">
            <v>27.894200000000001</v>
          </cell>
          <cell r="H6137">
            <v>0</v>
          </cell>
        </row>
        <row r="6138">
          <cell r="G6138">
            <v>26.840699999999998</v>
          </cell>
          <cell r="H6138">
            <v>0</v>
          </cell>
        </row>
        <row r="6139">
          <cell r="G6139">
            <v>27.580200000000001</v>
          </cell>
          <cell r="H6139">
            <v>0</v>
          </cell>
        </row>
        <row r="6140">
          <cell r="G6140">
            <v>0</v>
          </cell>
          <cell r="H6140">
            <v>0</v>
          </cell>
        </row>
        <row r="6141">
          <cell r="G6141">
            <v>0</v>
          </cell>
          <cell r="H6141">
            <v>0</v>
          </cell>
        </row>
        <row r="6142">
          <cell r="G6142">
            <v>0</v>
          </cell>
          <cell r="H6142">
            <v>0</v>
          </cell>
        </row>
        <row r="6143">
          <cell r="G6143">
            <v>0</v>
          </cell>
          <cell r="H6143">
            <v>0</v>
          </cell>
        </row>
        <row r="6144">
          <cell r="G6144">
            <v>0</v>
          </cell>
          <cell r="H6144">
            <v>0</v>
          </cell>
        </row>
        <row r="6145">
          <cell r="G6145">
            <v>25.767099999999999</v>
          </cell>
          <cell r="H6145">
            <v>0</v>
          </cell>
        </row>
        <row r="6146">
          <cell r="G6146">
            <v>26.470099999999999</v>
          </cell>
          <cell r="H6146">
            <v>0</v>
          </cell>
        </row>
        <row r="6147">
          <cell r="G6147">
            <v>25.460100000000001</v>
          </cell>
          <cell r="H6147">
            <v>0</v>
          </cell>
        </row>
        <row r="6148">
          <cell r="G6148">
            <v>26.152999999999999</v>
          </cell>
          <cell r="H6148">
            <v>0</v>
          </cell>
        </row>
        <row r="6149">
          <cell r="G6149">
            <v>25.993500000000001</v>
          </cell>
          <cell r="H6149">
            <v>0</v>
          </cell>
        </row>
        <row r="6150">
          <cell r="G6150">
            <v>25.000499999999999</v>
          </cell>
          <cell r="H6150">
            <v>0</v>
          </cell>
        </row>
        <row r="6151">
          <cell r="G6151">
            <v>25.680399999999999</v>
          </cell>
          <cell r="H6151">
            <v>0</v>
          </cell>
        </row>
        <row r="6152">
          <cell r="G6152">
            <v>0</v>
          </cell>
          <cell r="H6152">
            <v>0</v>
          </cell>
        </row>
        <row r="6153">
          <cell r="G6153">
            <v>0</v>
          </cell>
          <cell r="H6153">
            <v>0</v>
          </cell>
        </row>
        <row r="6154">
          <cell r="G6154">
            <v>0</v>
          </cell>
          <cell r="H6154">
            <v>0</v>
          </cell>
        </row>
        <row r="6155">
          <cell r="G6155">
            <v>0</v>
          </cell>
          <cell r="H6155">
            <v>0</v>
          </cell>
        </row>
        <row r="6156">
          <cell r="G6156">
            <v>0</v>
          </cell>
          <cell r="H6156">
            <v>0</v>
          </cell>
        </row>
        <row r="6157">
          <cell r="G6157">
            <v>23.9711</v>
          </cell>
          <cell r="H6157">
            <v>0</v>
          </cell>
        </row>
        <row r="6158">
          <cell r="G6158">
            <v>24.624700000000001</v>
          </cell>
          <cell r="H6158">
            <v>0</v>
          </cell>
        </row>
        <row r="6159">
          <cell r="G6159">
            <v>23.685600000000001</v>
          </cell>
          <cell r="H6159">
            <v>0</v>
          </cell>
        </row>
        <row r="6160">
          <cell r="G6160">
            <v>24.331399999999999</v>
          </cell>
          <cell r="H6160">
            <v>0</v>
          </cell>
        </row>
        <row r="6161">
          <cell r="G6161">
            <v>24.1844</v>
          </cell>
          <cell r="H6161">
            <v>0</v>
          </cell>
        </row>
        <row r="6162">
          <cell r="G6162">
            <v>23.262699999999999</v>
          </cell>
          <cell r="H6162">
            <v>0</v>
          </cell>
        </row>
        <row r="6163">
          <cell r="G6163">
            <v>23.897500000000001</v>
          </cell>
          <cell r="H6163">
            <v>0</v>
          </cell>
        </row>
        <row r="6164">
          <cell r="G6164">
            <v>0</v>
          </cell>
          <cell r="H6164">
            <v>0</v>
          </cell>
        </row>
        <row r="6165">
          <cell r="G6165">
            <v>0</v>
          </cell>
          <cell r="H6165">
            <v>0</v>
          </cell>
        </row>
        <row r="6166">
          <cell r="G6166">
            <v>0</v>
          </cell>
          <cell r="H6166">
            <v>0</v>
          </cell>
        </row>
        <row r="6167">
          <cell r="G6167">
            <v>0</v>
          </cell>
          <cell r="H6167">
            <v>0</v>
          </cell>
        </row>
        <row r="6168">
          <cell r="G6168">
            <v>0</v>
          </cell>
          <cell r="H6168">
            <v>0</v>
          </cell>
        </row>
        <row r="6169">
          <cell r="G6169">
            <v>22.319400000000002</v>
          </cell>
          <cell r="H6169">
            <v>0</v>
          </cell>
        </row>
        <row r="6170">
          <cell r="G6170">
            <v>22.9298</v>
          </cell>
          <cell r="H6170">
            <v>0</v>
          </cell>
        </row>
        <row r="6171">
          <cell r="G6171">
            <v>22.057400000000001</v>
          </cell>
          <cell r="H6171">
            <v>0</v>
          </cell>
        </row>
        <row r="6172">
          <cell r="G6172">
            <v>22.660699999999999</v>
          </cell>
          <cell r="H6172">
            <v>0</v>
          </cell>
        </row>
        <row r="6173">
          <cell r="G6173">
            <v>22.525300000000001</v>
          </cell>
          <cell r="H6173">
            <v>0</v>
          </cell>
        </row>
        <row r="6174">
          <cell r="G6174">
            <v>21.668399999999998</v>
          </cell>
          <cell r="H6174">
            <v>0</v>
          </cell>
        </row>
        <row r="6175">
          <cell r="G6175">
            <v>22.261199999999999</v>
          </cell>
          <cell r="H6175">
            <v>0</v>
          </cell>
        </row>
        <row r="6176">
          <cell r="G6176">
            <v>0</v>
          </cell>
          <cell r="H6176">
            <v>0</v>
          </cell>
        </row>
        <row r="6177">
          <cell r="G6177">
            <v>0</v>
          </cell>
          <cell r="H6177">
            <v>0</v>
          </cell>
        </row>
        <row r="6178">
          <cell r="G6178">
            <v>0</v>
          </cell>
          <cell r="H6178">
            <v>0</v>
          </cell>
        </row>
        <row r="6179">
          <cell r="G6179">
            <v>0</v>
          </cell>
          <cell r="H6179">
            <v>0</v>
          </cell>
        </row>
        <row r="6180">
          <cell r="G6180">
            <v>0</v>
          </cell>
          <cell r="H6180">
            <v>0</v>
          </cell>
        </row>
        <row r="6181">
          <cell r="G6181">
            <v>20.792100000000001</v>
          </cell>
          <cell r="H6181">
            <v>0</v>
          </cell>
        </row>
        <row r="6182">
          <cell r="G6182">
            <v>21.3597</v>
          </cell>
          <cell r="H6182">
            <v>0</v>
          </cell>
        </row>
        <row r="6183">
          <cell r="G6183">
            <v>20.5459</v>
          </cell>
          <cell r="H6183">
            <v>0</v>
          </cell>
        </row>
        <row r="6184">
          <cell r="G6184">
            <v>21.1068</v>
          </cell>
          <cell r="H6184">
            <v>0</v>
          </cell>
        </row>
        <row r="6185">
          <cell r="G6185">
            <v>20.979299999999999</v>
          </cell>
          <cell r="H6185">
            <v>0</v>
          </cell>
        </row>
        <row r="6186">
          <cell r="G6186">
            <v>20.1799</v>
          </cell>
          <cell r="H6186">
            <v>0</v>
          </cell>
        </row>
        <row r="6187">
          <cell r="G6187">
            <v>20.730599999999999</v>
          </cell>
          <cell r="H6187">
            <v>0</v>
          </cell>
        </row>
        <row r="6188">
          <cell r="G6188">
            <v>0</v>
          </cell>
          <cell r="H6188">
            <v>0</v>
          </cell>
        </row>
        <row r="6189">
          <cell r="G6189">
            <v>0</v>
          </cell>
          <cell r="H6189">
            <v>0</v>
          </cell>
        </row>
        <row r="6190">
          <cell r="G6190">
            <v>0</v>
          </cell>
          <cell r="H6190">
            <v>0</v>
          </cell>
        </row>
        <row r="6191">
          <cell r="G6191">
            <v>0</v>
          </cell>
          <cell r="H6191">
            <v>0</v>
          </cell>
        </row>
        <row r="6192">
          <cell r="G6192">
            <v>0</v>
          </cell>
          <cell r="H6192">
            <v>0</v>
          </cell>
        </row>
        <row r="6193">
          <cell r="G6193">
            <v>19.359500000000001</v>
          </cell>
          <cell r="H6193">
            <v>0</v>
          </cell>
        </row>
        <row r="6194">
          <cell r="G6194">
            <v>19.888400000000001</v>
          </cell>
          <cell r="H6194">
            <v>0</v>
          </cell>
        </row>
        <row r="6195">
          <cell r="G6195">
            <v>19.1312</v>
          </cell>
          <cell r="H6195">
            <v>0</v>
          </cell>
        </row>
        <row r="6196">
          <cell r="G6196">
            <v>19.6539</v>
          </cell>
          <cell r="H6196">
            <v>0</v>
          </cell>
        </row>
        <row r="6197">
          <cell r="G6197">
            <v>19.535799999999998</v>
          </cell>
          <cell r="H6197">
            <v>0</v>
          </cell>
        </row>
        <row r="6198">
          <cell r="G6198">
            <v>18.792000000000002</v>
          </cell>
          <cell r="H6198">
            <v>0</v>
          </cell>
        </row>
        <row r="6199">
          <cell r="G6199">
            <v>19.305399999999999</v>
          </cell>
          <cell r="H6199">
            <v>0</v>
          </cell>
        </row>
        <row r="6200">
          <cell r="G6200">
            <v>0</v>
          </cell>
          <cell r="H6200">
            <v>0</v>
          </cell>
        </row>
        <row r="6201">
          <cell r="G6201">
            <v>0</v>
          </cell>
          <cell r="H6201">
            <v>0</v>
          </cell>
        </row>
        <row r="6202">
          <cell r="G6202">
            <v>0</v>
          </cell>
          <cell r="H6202">
            <v>0</v>
          </cell>
        </row>
        <row r="6203">
          <cell r="G6203">
            <v>0</v>
          </cell>
          <cell r="H6203">
            <v>0</v>
          </cell>
        </row>
        <row r="6204">
          <cell r="G6204">
            <v>0</v>
          </cell>
          <cell r="H6204">
            <v>0</v>
          </cell>
        </row>
        <row r="6205">
          <cell r="G6205">
            <v>18.032800000000002</v>
          </cell>
          <cell r="H6205">
            <v>0</v>
          </cell>
        </row>
        <row r="6206">
          <cell r="G6206">
            <v>18.525400000000001</v>
          </cell>
          <cell r="H6206">
            <v>0</v>
          </cell>
        </row>
        <row r="6207">
          <cell r="G6207">
            <v>17.819900000000001</v>
          </cell>
          <cell r="H6207">
            <v>0</v>
          </cell>
        </row>
        <row r="6208">
          <cell r="G6208">
            <v>18.306699999999999</v>
          </cell>
          <cell r="H6208">
            <v>0</v>
          </cell>
        </row>
        <row r="6209">
          <cell r="G6209">
            <v>18.1966</v>
          </cell>
          <cell r="H6209">
            <v>0</v>
          </cell>
        </row>
        <row r="6210">
          <cell r="G6210">
            <v>17.503599999999999</v>
          </cell>
          <cell r="H6210">
            <v>0</v>
          </cell>
        </row>
        <row r="6211">
          <cell r="G6211">
            <v>17.9817</v>
          </cell>
          <cell r="H6211">
            <v>0</v>
          </cell>
        </row>
        <row r="6212">
          <cell r="G6212">
            <v>0</v>
          </cell>
          <cell r="H6212">
            <v>0</v>
          </cell>
        </row>
        <row r="6213">
          <cell r="G6213">
            <v>0</v>
          </cell>
          <cell r="H6213">
            <v>0</v>
          </cell>
        </row>
        <row r="6214">
          <cell r="G6214">
            <v>0</v>
          </cell>
          <cell r="H6214">
            <v>0</v>
          </cell>
        </row>
        <row r="6215">
          <cell r="G6215">
            <v>0</v>
          </cell>
          <cell r="H6215">
            <v>0</v>
          </cell>
        </row>
        <row r="6216">
          <cell r="G6216">
            <v>0</v>
          </cell>
          <cell r="H6216">
            <v>0</v>
          </cell>
        </row>
        <row r="6217">
          <cell r="G6217">
            <v>16.7956</v>
          </cell>
          <cell r="H6217">
            <v>0</v>
          </cell>
        </row>
        <row r="6218">
          <cell r="G6218">
            <v>17.253799999999998</v>
          </cell>
          <cell r="H6218">
            <v>0</v>
          </cell>
        </row>
        <row r="6219">
          <cell r="G6219">
            <v>16.5961</v>
          </cell>
          <cell r="H6219">
            <v>0</v>
          </cell>
        </row>
        <row r="6220">
          <cell r="G6220">
            <v>17.0487</v>
          </cell>
          <cell r="H6220">
            <v>0</v>
          </cell>
        </row>
        <row r="6221">
          <cell r="G6221">
            <v>16.945399999999999</v>
          </cell>
          <cell r="H6221">
            <v>0</v>
          </cell>
        </row>
        <row r="6222">
          <cell r="G6222">
            <v>16.299399999999999</v>
          </cell>
          <cell r="H6222">
            <v>0</v>
          </cell>
        </row>
        <row r="6223">
          <cell r="G6223">
            <v>16.7438</v>
          </cell>
          <cell r="H6223">
            <v>0</v>
          </cell>
        </row>
        <row r="6224">
          <cell r="G6224">
            <v>0</v>
          </cell>
          <cell r="H6224">
            <v>0</v>
          </cell>
        </row>
        <row r="6225">
          <cell r="G6225">
            <v>0</v>
          </cell>
          <cell r="H6225">
            <v>0</v>
          </cell>
        </row>
        <row r="6226">
          <cell r="G6226">
            <v>0</v>
          </cell>
          <cell r="H6226">
            <v>0</v>
          </cell>
        </row>
        <row r="6227">
          <cell r="G6227">
            <v>0</v>
          </cell>
          <cell r="H6227">
            <v>0</v>
          </cell>
        </row>
        <row r="6228">
          <cell r="G6228">
            <v>0</v>
          </cell>
          <cell r="H6228">
            <v>0</v>
          </cell>
        </row>
        <row r="6229">
          <cell r="G6229">
            <v>15.6318</v>
          </cell>
          <cell r="H6229">
            <v>0</v>
          </cell>
        </row>
        <row r="6230">
          <cell r="G6230">
            <v>16.0579</v>
          </cell>
          <cell r="H6230">
            <v>0</v>
          </cell>
        </row>
        <row r="6231">
          <cell r="G6231">
            <v>15.445499999999999</v>
          </cell>
          <cell r="H6231">
            <v>0</v>
          </cell>
        </row>
        <row r="6232">
          <cell r="G6232">
            <v>15.8665</v>
          </cell>
          <cell r="H6232">
            <v>0</v>
          </cell>
        </row>
        <row r="6233">
          <cell r="G6233">
            <v>15.770099999999999</v>
          </cell>
          <cell r="H6233">
            <v>0</v>
          </cell>
        </row>
        <row r="6234">
          <cell r="G6234">
            <v>15.1686</v>
          </cell>
          <cell r="H6234">
            <v>0</v>
          </cell>
        </row>
        <row r="6235">
          <cell r="G6235">
            <v>15.582000000000001</v>
          </cell>
          <cell r="H6235">
            <v>0</v>
          </cell>
        </row>
        <row r="6236">
          <cell r="G6236">
            <v>-25</v>
          </cell>
          <cell r="H6236">
            <v>0</v>
          </cell>
        </row>
        <row r="6237">
          <cell r="G6237">
            <v>55.535200000000003</v>
          </cell>
          <cell r="H6237">
            <v>0</v>
          </cell>
        </row>
        <row r="6238">
          <cell r="G6238">
            <v>53.459899999999998</v>
          </cell>
          <cell r="H6238">
            <v>0</v>
          </cell>
        </row>
        <row r="6239">
          <cell r="G6239">
            <v>54.947899999999997</v>
          </cell>
          <cell r="H6239">
            <v>0</v>
          </cell>
        </row>
        <row r="6240">
          <cell r="G6240">
            <v>54.640900000000002</v>
          </cell>
          <cell r="H6240">
            <v>0</v>
          </cell>
        </row>
        <row r="6241">
          <cell r="G6241">
            <v>52.577300000000001</v>
          </cell>
          <cell r="H6241">
            <v>0</v>
          </cell>
        </row>
        <row r="6242">
          <cell r="G6242">
            <v>54.0259</v>
          </cell>
          <cell r="H6242">
            <v>0</v>
          </cell>
        </row>
        <row r="6243">
          <cell r="G6243">
            <v>-106.18</v>
          </cell>
          <cell r="H6243">
            <v>0</v>
          </cell>
        </row>
        <row r="6244">
          <cell r="G6244">
            <v>-60.107599999999998</v>
          </cell>
          <cell r="H6244">
            <v>0</v>
          </cell>
        </row>
        <row r="6245">
          <cell r="G6245">
            <v>-57.861400000000003</v>
          </cell>
          <cell r="H6245">
            <v>0</v>
          </cell>
        </row>
        <row r="6246">
          <cell r="G6246">
            <v>-59.471899999999998</v>
          </cell>
          <cell r="H6246">
            <v>0</v>
          </cell>
        </row>
        <row r="6247">
          <cell r="G6247">
            <v>-59.139699999999998</v>
          </cell>
          <cell r="H6247">
            <v>0</v>
          </cell>
        </row>
        <row r="6248">
          <cell r="G6248">
            <v>-56.906199999999998</v>
          </cell>
          <cell r="H6248">
            <v>0</v>
          </cell>
        </row>
        <row r="6249">
          <cell r="G6249">
            <v>-58.4741</v>
          </cell>
          <cell r="H6249">
            <v>0</v>
          </cell>
        </row>
        <row r="6250">
          <cell r="G6250">
            <v>23.1708</v>
          </cell>
          <cell r="H6250">
            <v>0</v>
          </cell>
        </row>
        <row r="6251">
          <cell r="G6251">
            <v>23.806000000000001</v>
          </cell>
          <cell r="H6251">
            <v>0</v>
          </cell>
        </row>
        <row r="6252">
          <cell r="G6252">
            <v>23.663699999999999</v>
          </cell>
          <cell r="H6252">
            <v>0</v>
          </cell>
        </row>
        <row r="6253">
          <cell r="G6253">
            <v>21.2454</v>
          </cell>
          <cell r="H6253">
            <v>0</v>
          </cell>
        </row>
        <row r="6254">
          <cell r="G6254">
            <v>23.392700000000001</v>
          </cell>
          <cell r="H6254">
            <v>0</v>
          </cell>
        </row>
        <row r="6255">
          <cell r="G6255">
            <v>-103.68519999999999</v>
          </cell>
          <cell r="H6255">
            <v>0</v>
          </cell>
        </row>
        <row r="6256">
          <cell r="G6256">
            <v>-106.5141</v>
          </cell>
          <cell r="H6256">
            <v>0</v>
          </cell>
        </row>
        <row r="6257">
          <cell r="G6257">
            <v>-102.4498</v>
          </cell>
          <cell r="H6257">
            <v>0</v>
          </cell>
        </row>
        <row r="6258">
          <cell r="G6258">
            <v>-105.2383</v>
          </cell>
          <cell r="H6258">
            <v>0</v>
          </cell>
        </row>
        <row r="6259">
          <cell r="G6259">
            <v>-104.59610000000001</v>
          </cell>
          <cell r="H6259">
            <v>0</v>
          </cell>
        </row>
        <row r="6260">
          <cell r="G6260">
            <v>-100.6007</v>
          </cell>
          <cell r="H6260">
            <v>0</v>
          </cell>
        </row>
        <row r="6261">
          <cell r="G6261">
            <v>-103.3365</v>
          </cell>
          <cell r="H6261">
            <v>0</v>
          </cell>
        </row>
        <row r="6262">
          <cell r="G6262">
            <v>-95.569900000000004</v>
          </cell>
          <cell r="H6262">
            <v>0</v>
          </cell>
        </row>
        <row r="6263">
          <cell r="G6263">
            <v>-98.169300000000007</v>
          </cell>
          <cell r="H6263">
            <v>0</v>
          </cell>
        </row>
        <row r="6264">
          <cell r="G6264">
            <v>-97.566900000000004</v>
          </cell>
          <cell r="H6264">
            <v>0</v>
          </cell>
        </row>
        <row r="6265">
          <cell r="G6265">
            <v>-87.584900000000005</v>
          </cell>
          <cell r="H6265">
            <v>0</v>
          </cell>
        </row>
        <row r="6266">
          <cell r="G6266">
            <v>-96.430400000000006</v>
          </cell>
          <cell r="H6266">
            <v>0</v>
          </cell>
        </row>
        <row r="6267">
          <cell r="G6267">
            <v>-92.748599999999996</v>
          </cell>
          <cell r="H6267">
            <v>0</v>
          </cell>
        </row>
        <row r="6268">
          <cell r="G6268">
            <v>-95.277699999999996</v>
          </cell>
          <cell r="H6268">
            <v>0</v>
          </cell>
        </row>
        <row r="6269">
          <cell r="G6269">
            <v>-91.644000000000005</v>
          </cell>
          <cell r="H6269">
            <v>0</v>
          </cell>
        </row>
        <row r="6270">
          <cell r="G6270">
            <v>-94.142799999999994</v>
          </cell>
          <cell r="H6270">
            <v>0</v>
          </cell>
        </row>
        <row r="6271">
          <cell r="G6271">
            <v>-93.573999999999998</v>
          </cell>
          <cell r="H6271">
            <v>0</v>
          </cell>
        </row>
        <row r="6272">
          <cell r="G6272">
            <v>-90.0077</v>
          </cell>
          <cell r="H6272">
            <v>0</v>
          </cell>
        </row>
        <row r="6273">
          <cell r="G6273">
            <v>-92.464200000000005</v>
          </cell>
          <cell r="H6273">
            <v>0</v>
          </cell>
        </row>
        <row r="6274">
          <cell r="G6274">
            <v>-88.942400000000006</v>
          </cell>
          <cell r="H6274">
            <v>0</v>
          </cell>
        </row>
        <row r="6275">
          <cell r="G6275">
            <v>-91.370999999999995</v>
          </cell>
          <cell r="H6275">
            <v>0</v>
          </cell>
        </row>
        <row r="6276">
          <cell r="G6276">
            <v>-90.819500000000005</v>
          </cell>
          <cell r="H6276">
            <v>0</v>
          </cell>
        </row>
        <row r="6277">
          <cell r="G6277">
            <v>-81.534700000000001</v>
          </cell>
          <cell r="H6277">
            <v>0</v>
          </cell>
        </row>
        <row r="6278">
          <cell r="G6278">
            <v>-89.777199999999993</v>
          </cell>
          <cell r="H6278">
            <v>0</v>
          </cell>
        </row>
        <row r="6279">
          <cell r="G6279">
            <v>-86.357900000000001</v>
          </cell>
          <cell r="H6279">
            <v>0</v>
          </cell>
        </row>
        <row r="6280">
          <cell r="G6280">
            <v>-88.719800000000006</v>
          </cell>
          <cell r="H6280">
            <v>0</v>
          </cell>
        </row>
        <row r="6281">
          <cell r="G6281">
            <v>-85.344200000000001</v>
          </cell>
          <cell r="H6281">
            <v>0</v>
          </cell>
        </row>
        <row r="6282">
          <cell r="G6282">
            <v>-87.678600000000003</v>
          </cell>
          <cell r="H6282">
            <v>0</v>
          </cell>
        </row>
        <row r="6283">
          <cell r="G6283">
            <v>-87.154600000000002</v>
          </cell>
          <cell r="H6283">
            <v>0</v>
          </cell>
        </row>
        <row r="6284">
          <cell r="G6284">
            <v>-83.839200000000005</v>
          </cell>
          <cell r="H6284">
            <v>0</v>
          </cell>
        </row>
        <row r="6285">
          <cell r="G6285">
            <v>-86.132900000000006</v>
          </cell>
          <cell r="H6285">
            <v>0</v>
          </cell>
        </row>
        <row r="6286">
          <cell r="G6286">
            <v>-82.856700000000004</v>
          </cell>
          <cell r="H6286">
            <v>0</v>
          </cell>
        </row>
        <row r="6287">
          <cell r="G6287">
            <v>-85.123900000000006</v>
          </cell>
          <cell r="H6287">
            <v>0</v>
          </cell>
        </row>
        <row r="6288">
          <cell r="G6288">
            <v>-84.614199999999997</v>
          </cell>
          <cell r="H6288">
            <v>0</v>
          </cell>
        </row>
        <row r="6289">
          <cell r="G6289">
            <v>-78.679900000000004</v>
          </cell>
          <cell r="H6289">
            <v>0</v>
          </cell>
        </row>
        <row r="6290">
          <cell r="G6290">
            <v>-83.633399999999995</v>
          </cell>
          <cell r="H6290">
            <v>0</v>
          </cell>
        </row>
        <row r="6291">
          <cell r="G6291">
            <v>-80.448400000000007</v>
          </cell>
          <cell r="H6291">
            <v>0</v>
          </cell>
        </row>
        <row r="6292">
          <cell r="G6292">
            <v>-82.6447</v>
          </cell>
          <cell r="H6292">
            <v>0</v>
          </cell>
        </row>
        <row r="6293">
          <cell r="G6293">
            <v>-79.496200000000002</v>
          </cell>
          <cell r="H6293">
            <v>0</v>
          </cell>
        </row>
        <row r="6294">
          <cell r="G6294">
            <v>-81.6661</v>
          </cell>
          <cell r="H6294">
            <v>0</v>
          </cell>
        </row>
        <row r="6295">
          <cell r="G6295">
            <v>-81.172899999999998</v>
          </cell>
          <cell r="H6295">
            <v>0</v>
          </cell>
        </row>
        <row r="6296">
          <cell r="G6296">
            <v>-78.079899999999995</v>
          </cell>
          <cell r="H6296">
            <v>0</v>
          </cell>
        </row>
        <row r="6297">
          <cell r="G6297">
            <v>-80.210599999999999</v>
          </cell>
          <cell r="H6297">
            <v>0</v>
          </cell>
        </row>
        <row r="6298">
          <cell r="G6298">
            <v>-77.153899999999993</v>
          </cell>
          <cell r="H6298">
            <v>0</v>
          </cell>
        </row>
        <row r="6299">
          <cell r="G6299">
            <v>-79.259</v>
          </cell>
          <cell r="H6299">
            <v>0</v>
          </cell>
        </row>
        <row r="6300">
          <cell r="G6300">
            <v>-78.779399999999995</v>
          </cell>
          <cell r="H6300">
            <v>0</v>
          </cell>
        </row>
        <row r="6301">
          <cell r="G6301">
            <v>-70.724900000000005</v>
          </cell>
          <cell r="H6301">
            <v>0</v>
          </cell>
        </row>
        <row r="6302">
          <cell r="G6302">
            <v>-77.874200000000002</v>
          </cell>
          <cell r="H6302">
            <v>0</v>
          </cell>
        </row>
        <row r="6303">
          <cell r="G6303">
            <v>-74.905600000000007</v>
          </cell>
          <cell r="H6303">
            <v>0</v>
          </cell>
        </row>
        <row r="6304">
          <cell r="G6304">
            <v>-76.951899999999995</v>
          </cell>
          <cell r="H6304">
            <v>0</v>
          </cell>
        </row>
        <row r="6305">
          <cell r="G6305">
            <v>-74.022199999999998</v>
          </cell>
          <cell r="H6305">
            <v>0</v>
          </cell>
        </row>
        <row r="6306">
          <cell r="G6306">
            <v>-76.044799999999995</v>
          </cell>
          <cell r="H6306">
            <v>0</v>
          </cell>
        </row>
        <row r="6307">
          <cell r="G6307">
            <v>-75.587800000000001</v>
          </cell>
          <cell r="H6307">
            <v>0</v>
          </cell>
        </row>
        <row r="6308">
          <cell r="G6308">
            <v>-72.709800000000001</v>
          </cell>
          <cell r="H6308">
            <v>0</v>
          </cell>
        </row>
        <row r="6309">
          <cell r="G6309">
            <v>-74.696399999999997</v>
          </cell>
          <cell r="H6309">
            <v>0</v>
          </cell>
        </row>
        <row r="6310">
          <cell r="G6310">
            <v>-71.8523</v>
          </cell>
          <cell r="H6310">
            <v>0</v>
          </cell>
        </row>
        <row r="6311">
          <cell r="G6311">
            <v>-73.815399999999997</v>
          </cell>
          <cell r="H6311">
            <v>0</v>
          </cell>
        </row>
        <row r="6312">
          <cell r="G6312">
            <v>-73.371600000000001</v>
          </cell>
          <cell r="H6312">
            <v>0</v>
          </cell>
        </row>
        <row r="6313">
          <cell r="G6313">
            <v>-65.872600000000006</v>
          </cell>
          <cell r="H6313">
            <v>0</v>
          </cell>
        </row>
        <row r="6314">
          <cell r="G6314">
            <v>-72.534199999999998</v>
          </cell>
          <cell r="H6314">
            <v>0</v>
          </cell>
        </row>
        <row r="6315">
          <cell r="G6315">
            <v>-69.772199999999998</v>
          </cell>
          <cell r="H6315">
            <v>0</v>
          </cell>
        </row>
        <row r="6316">
          <cell r="G6316">
            <v>-71.678200000000004</v>
          </cell>
          <cell r="H6316">
            <v>0</v>
          </cell>
        </row>
        <row r="6317">
          <cell r="G6317">
            <v>-68.948800000000006</v>
          </cell>
          <cell r="H6317">
            <v>0</v>
          </cell>
        </row>
        <row r="6318">
          <cell r="G6318">
            <v>-70.8322</v>
          </cell>
          <cell r="H6318">
            <v>0</v>
          </cell>
        </row>
        <row r="6319">
          <cell r="G6319">
            <v>-70.406000000000006</v>
          </cell>
          <cell r="H6319">
            <v>0</v>
          </cell>
        </row>
        <row r="6320">
          <cell r="G6320">
            <v>-67.724900000000005</v>
          </cell>
          <cell r="H6320">
            <v>0</v>
          </cell>
        </row>
        <row r="6321">
          <cell r="G6321">
            <v>-69.574799999999996</v>
          </cell>
          <cell r="H6321">
            <v>0</v>
          </cell>
        </row>
        <row r="6322">
          <cell r="G6322">
            <v>-66.925200000000004</v>
          </cell>
          <cell r="H6322">
            <v>0</v>
          </cell>
        </row>
        <row r="6323">
          <cell r="G6323">
            <v>-68.753200000000007</v>
          </cell>
          <cell r="H6323">
            <v>0</v>
          </cell>
        </row>
        <row r="6324">
          <cell r="G6324">
            <v>-68.339299999999994</v>
          </cell>
          <cell r="H6324">
            <v>0</v>
          </cell>
        </row>
        <row r="6325">
          <cell r="G6325">
            <v>-61.354199999999999</v>
          </cell>
          <cell r="H6325">
            <v>0</v>
          </cell>
        </row>
        <row r="6326">
          <cell r="G6326">
            <v>-67.558400000000006</v>
          </cell>
          <cell r="H6326">
            <v>0</v>
          </cell>
        </row>
        <row r="6327">
          <cell r="G6327">
            <v>-64.985399999999998</v>
          </cell>
          <cell r="H6327">
            <v>0</v>
          </cell>
        </row>
        <row r="6328">
          <cell r="G6328">
            <v>-66.758200000000002</v>
          </cell>
          <cell r="H6328">
            <v>0</v>
          </cell>
        </row>
        <row r="6329">
          <cell r="G6329">
            <v>-64.213399999999993</v>
          </cell>
          <cell r="H6329">
            <v>0</v>
          </cell>
        </row>
        <row r="6330">
          <cell r="G6330">
            <v>-65.964699999999993</v>
          </cell>
          <cell r="H6330">
            <v>0</v>
          </cell>
        </row>
        <row r="6331">
          <cell r="G6331">
            <v>-65.564899999999994</v>
          </cell>
          <cell r="H6331">
            <v>0</v>
          </cell>
        </row>
        <row r="6332">
          <cell r="G6332">
            <v>-63.065300000000001</v>
          </cell>
          <cell r="H6332">
            <v>0</v>
          </cell>
        </row>
        <row r="6333">
          <cell r="G6333">
            <v>-64.7851</v>
          </cell>
          <cell r="H6333">
            <v>0</v>
          </cell>
        </row>
        <row r="6334">
          <cell r="G6334">
            <v>0.41899999999999998</v>
          </cell>
          <cell r="H6334">
            <v>0</v>
          </cell>
        </row>
        <row r="6335">
          <cell r="G6335">
            <v>-22.97</v>
          </cell>
          <cell r="H6335">
            <v>0</v>
          </cell>
        </row>
        <row r="6336">
          <cell r="G6336">
            <v>-22.111599999999999</v>
          </cell>
          <cell r="H6336">
            <v>0</v>
          </cell>
        </row>
        <row r="6337">
          <cell r="G6337">
            <v>-22.7271</v>
          </cell>
          <cell r="H6337">
            <v>0</v>
          </cell>
        </row>
        <row r="6338">
          <cell r="G6338">
            <v>-22.600100000000001</v>
          </cell>
          <cell r="H6338">
            <v>0</v>
          </cell>
        </row>
        <row r="6339">
          <cell r="G6339">
            <v>-21.746600000000001</v>
          </cell>
          <cell r="H6339">
            <v>0</v>
          </cell>
        </row>
        <row r="6340">
          <cell r="G6340">
            <v>-22.345700000000001</v>
          </cell>
          <cell r="H6340">
            <v>0</v>
          </cell>
        </row>
        <row r="6341">
          <cell r="G6341">
            <v>-19.104900000000001</v>
          </cell>
          <cell r="H6341">
            <v>0</v>
          </cell>
        </row>
        <row r="6342">
          <cell r="G6342">
            <v>-19.628699999999998</v>
          </cell>
          <cell r="H6342">
            <v>0</v>
          </cell>
        </row>
        <row r="6343">
          <cell r="G6343">
            <v>-19.511399999999998</v>
          </cell>
          <cell r="H6343">
            <v>0</v>
          </cell>
        </row>
        <row r="6344">
          <cell r="G6344">
            <v>-17.517399999999999</v>
          </cell>
          <cell r="H6344">
            <v>0</v>
          </cell>
        </row>
        <row r="6345">
          <cell r="G6345">
            <v>-19.2879</v>
          </cell>
          <cell r="H6345">
            <v>0</v>
          </cell>
        </row>
        <row r="6346">
          <cell r="G6346">
            <v>-18.552099999999999</v>
          </cell>
          <cell r="H6346">
            <v>0</v>
          </cell>
        </row>
        <row r="6347">
          <cell r="G6347">
            <v>-19.058199999999999</v>
          </cell>
          <cell r="H6347">
            <v>0</v>
          </cell>
        </row>
        <row r="6348">
          <cell r="G6348">
            <v>-18.331</v>
          </cell>
          <cell r="H6348">
            <v>0</v>
          </cell>
        </row>
        <row r="6349">
          <cell r="G6349">
            <v>-18.829999999999998</v>
          </cell>
          <cell r="H6349">
            <v>0</v>
          </cell>
        </row>
        <row r="6350">
          <cell r="G6350">
            <v>-18.7151</v>
          </cell>
          <cell r="H6350">
            <v>0</v>
          </cell>
        </row>
        <row r="6351">
          <cell r="G6351">
            <v>-18.0002</v>
          </cell>
          <cell r="H6351">
            <v>0</v>
          </cell>
        </row>
        <row r="6352">
          <cell r="G6352">
            <v>-18.489699999999999</v>
          </cell>
          <cell r="H6352">
            <v>0</v>
          </cell>
        </row>
        <row r="6353">
          <cell r="G6353">
            <v>-29.377400000000002</v>
          </cell>
          <cell r="H6353">
            <v>0</v>
          </cell>
        </row>
        <row r="6354">
          <cell r="G6354">
            <v>-30.176400000000001</v>
          </cell>
          <cell r="H6354">
            <v>0</v>
          </cell>
        </row>
        <row r="6355">
          <cell r="G6355">
            <v>-29.991199999999999</v>
          </cell>
          <cell r="H6355">
            <v>0</v>
          </cell>
        </row>
        <row r="6356">
          <cell r="G6356">
            <v>-26.922899999999998</v>
          </cell>
          <cell r="H6356">
            <v>0</v>
          </cell>
        </row>
        <row r="6357">
          <cell r="G6357">
            <v>-29.6419</v>
          </cell>
          <cell r="H6357">
            <v>0</v>
          </cell>
        </row>
        <row r="6358">
          <cell r="G6358">
            <v>-28.510100000000001</v>
          </cell>
          <cell r="H6358">
            <v>0</v>
          </cell>
        </row>
        <row r="6359">
          <cell r="G6359">
            <v>-29.287500000000001</v>
          </cell>
          <cell r="H6359">
            <v>0</v>
          </cell>
        </row>
        <row r="6360">
          <cell r="G6360">
            <v>-28.1706</v>
          </cell>
          <cell r="H6360">
            <v>0</v>
          </cell>
        </row>
        <row r="6361">
          <cell r="G6361">
            <v>-28.938700000000001</v>
          </cell>
          <cell r="H6361">
            <v>0</v>
          </cell>
        </row>
        <row r="6362">
          <cell r="G6362">
            <v>-28.7639</v>
          </cell>
          <cell r="H6362">
            <v>0</v>
          </cell>
        </row>
        <row r="6363">
          <cell r="G6363">
            <v>-27.6676</v>
          </cell>
          <cell r="H6363">
            <v>0</v>
          </cell>
        </row>
        <row r="6364">
          <cell r="G6364">
            <v>-28.422699999999999</v>
          </cell>
          <cell r="H6364">
            <v>0</v>
          </cell>
        </row>
        <row r="6365">
          <cell r="G6365">
            <v>5.6185999999999998</v>
          </cell>
          <cell r="H6365">
            <v>0</v>
          </cell>
        </row>
        <row r="6366">
          <cell r="G6366">
            <v>5.7720000000000002</v>
          </cell>
          <cell r="H6366">
            <v>0</v>
          </cell>
        </row>
        <row r="6367">
          <cell r="G6367">
            <v>5.7371999999999996</v>
          </cell>
          <cell r="H6367">
            <v>0</v>
          </cell>
        </row>
        <row r="6368">
          <cell r="G6368">
            <v>5.1506999999999996</v>
          </cell>
          <cell r="H6368">
            <v>0</v>
          </cell>
        </row>
        <row r="6369">
          <cell r="G6369">
            <v>5.6714000000000002</v>
          </cell>
          <cell r="H6369">
            <v>0</v>
          </cell>
        </row>
        <row r="6370">
          <cell r="G6370">
            <v>5.4554</v>
          </cell>
          <cell r="H6370">
            <v>0</v>
          </cell>
        </row>
        <row r="6371">
          <cell r="G6371">
            <v>5.6045999999999996</v>
          </cell>
          <cell r="H6371">
            <v>0</v>
          </cell>
        </row>
        <row r="6372">
          <cell r="G6372">
            <v>5.3913000000000002</v>
          </cell>
          <cell r="H6372">
            <v>0</v>
          </cell>
        </row>
        <row r="6373">
          <cell r="G6373">
            <v>5.5388000000000002</v>
          </cell>
          <cell r="H6373">
            <v>0</v>
          </cell>
        </row>
        <row r="6374">
          <cell r="G6374">
            <v>5.5057</v>
          </cell>
          <cell r="H6374">
            <v>0</v>
          </cell>
        </row>
        <row r="6375">
          <cell r="G6375">
            <v>5.2961999999999998</v>
          </cell>
          <cell r="H6375">
            <v>0</v>
          </cell>
        </row>
        <row r="6376">
          <cell r="G6376">
            <v>5.4410999999999996</v>
          </cell>
          <cell r="H6376">
            <v>0</v>
          </cell>
        </row>
        <row r="6377">
          <cell r="G6377">
            <v>11.652200000000001</v>
          </cell>
          <cell r="H6377">
            <v>0</v>
          </cell>
        </row>
        <row r="6378">
          <cell r="G6378">
            <v>11.9711</v>
          </cell>
          <cell r="H6378">
            <v>0</v>
          </cell>
        </row>
        <row r="6379">
          <cell r="G6379">
            <v>11.8994</v>
          </cell>
          <cell r="H6379">
            <v>0</v>
          </cell>
        </row>
        <row r="6380">
          <cell r="G6380">
            <v>11.0648</v>
          </cell>
          <cell r="H6380">
            <v>0</v>
          </cell>
        </row>
        <row r="6381">
          <cell r="G6381">
            <v>11.7615</v>
          </cell>
          <cell r="H6381">
            <v>0</v>
          </cell>
        </row>
        <row r="6382">
          <cell r="G6382">
            <v>11.313599999999999</v>
          </cell>
          <cell r="H6382">
            <v>0</v>
          </cell>
        </row>
        <row r="6383">
          <cell r="G6383">
            <v>11.622400000000001</v>
          </cell>
          <cell r="H6383">
            <v>0</v>
          </cell>
        </row>
        <row r="6384">
          <cell r="G6384">
            <v>11.179600000000001</v>
          </cell>
          <cell r="H6384">
            <v>0</v>
          </cell>
        </row>
        <row r="6385">
          <cell r="G6385">
            <v>11.4848</v>
          </cell>
          <cell r="H6385">
            <v>0</v>
          </cell>
        </row>
        <row r="6386">
          <cell r="G6386">
            <v>11.4154</v>
          </cell>
          <cell r="H6386">
            <v>0</v>
          </cell>
        </row>
        <row r="6387">
          <cell r="G6387">
            <v>10.980499999999999</v>
          </cell>
          <cell r="H6387">
            <v>0</v>
          </cell>
        </row>
        <row r="6388">
          <cell r="G6388">
            <v>11.280099999999999</v>
          </cell>
          <cell r="H6388">
            <v>0</v>
          </cell>
        </row>
        <row r="6389">
          <cell r="G6389">
            <v>10.850199999999999</v>
          </cell>
          <cell r="H6389">
            <v>0</v>
          </cell>
        </row>
        <row r="6390">
          <cell r="G6390">
            <v>11.1463</v>
          </cell>
          <cell r="H6390">
            <v>0</v>
          </cell>
        </row>
        <row r="6391">
          <cell r="G6391">
            <v>11.078799999999999</v>
          </cell>
          <cell r="H6391">
            <v>0</v>
          </cell>
        </row>
        <row r="6392">
          <cell r="G6392">
            <v>9.9460999999999995</v>
          </cell>
          <cell r="H6392">
            <v>0</v>
          </cell>
        </row>
        <row r="6393">
          <cell r="G6393">
            <v>10.951499999999999</v>
          </cell>
          <cell r="H6393">
            <v>0</v>
          </cell>
        </row>
        <row r="6394">
          <cell r="G6394">
            <v>10.5341</v>
          </cell>
          <cell r="H6394">
            <v>0</v>
          </cell>
        </row>
        <row r="6395">
          <cell r="G6395">
            <v>10.8218</v>
          </cell>
          <cell r="H6395">
            <v>0</v>
          </cell>
        </row>
        <row r="6396">
          <cell r="G6396">
            <v>10.409800000000001</v>
          </cell>
          <cell r="H6396">
            <v>0</v>
          </cell>
        </row>
        <row r="6397">
          <cell r="G6397">
            <v>10.6943</v>
          </cell>
          <cell r="H6397">
            <v>0</v>
          </cell>
        </row>
        <row r="6398">
          <cell r="G6398">
            <v>10.63</v>
          </cell>
          <cell r="H6398">
            <v>0</v>
          </cell>
        </row>
        <row r="6399">
          <cell r="G6399">
            <v>10.225300000000001</v>
          </cell>
          <cell r="H6399">
            <v>0</v>
          </cell>
        </row>
        <row r="6400">
          <cell r="G6400">
            <v>10.5046</v>
          </cell>
          <cell r="H6400">
            <v>0</v>
          </cell>
        </row>
        <row r="6401">
          <cell r="G6401">
            <v>10.104699999999999</v>
          </cell>
          <cell r="H6401">
            <v>0</v>
          </cell>
        </row>
        <row r="6402">
          <cell r="G6402">
            <v>10.380699999999999</v>
          </cell>
          <cell r="H6402">
            <v>0</v>
          </cell>
        </row>
        <row r="6403">
          <cell r="G6403">
            <v>10.318300000000001</v>
          </cell>
          <cell r="H6403">
            <v>0</v>
          </cell>
        </row>
        <row r="6404">
          <cell r="G6404">
            <v>9.2637</v>
          </cell>
          <cell r="H6404">
            <v>0</v>
          </cell>
        </row>
        <row r="6405">
          <cell r="G6405">
            <v>10.2006</v>
          </cell>
          <cell r="H6405">
            <v>0</v>
          </cell>
        </row>
        <row r="6406">
          <cell r="G6406">
            <v>9.8120999999999992</v>
          </cell>
          <cell r="H6406">
            <v>0</v>
          </cell>
        </row>
        <row r="6407">
          <cell r="G6407">
            <v>10.0802</v>
          </cell>
          <cell r="H6407">
            <v>0</v>
          </cell>
        </row>
        <row r="6408">
          <cell r="G6408">
            <v>9.6963000000000008</v>
          </cell>
          <cell r="H6408">
            <v>0</v>
          </cell>
        </row>
        <row r="6409">
          <cell r="G6409">
            <v>9.9611999999999998</v>
          </cell>
          <cell r="H6409">
            <v>0</v>
          </cell>
        </row>
        <row r="6410">
          <cell r="G6410">
            <v>9.9013000000000009</v>
          </cell>
          <cell r="H6410">
            <v>0</v>
          </cell>
        </row>
        <row r="6411">
          <cell r="G6411">
            <v>9.5242000000000004</v>
          </cell>
          <cell r="H6411">
            <v>0</v>
          </cell>
        </row>
        <row r="6412">
          <cell r="G6412">
            <v>9.7843999999999998</v>
          </cell>
          <cell r="H6412">
            <v>0</v>
          </cell>
        </row>
        <row r="6413">
          <cell r="G6413">
            <v>90</v>
          </cell>
          <cell r="H6413">
            <v>0</v>
          </cell>
        </row>
        <row r="6414">
          <cell r="G6414">
            <v>46.279299999999999</v>
          </cell>
          <cell r="H6414">
            <v>0</v>
          </cell>
        </row>
        <row r="6415">
          <cell r="G6415">
            <v>44.549900000000001</v>
          </cell>
          <cell r="H6415">
            <v>0</v>
          </cell>
        </row>
        <row r="6416">
          <cell r="G6416">
            <v>45.789900000000003</v>
          </cell>
          <cell r="H6416">
            <v>0</v>
          </cell>
        </row>
        <row r="6417">
          <cell r="G6417">
            <v>45.534100000000002</v>
          </cell>
          <cell r="H6417">
            <v>0</v>
          </cell>
        </row>
        <row r="6418">
          <cell r="G6418">
            <v>43.814399999999999</v>
          </cell>
          <cell r="H6418">
            <v>0</v>
          </cell>
        </row>
        <row r="6419">
          <cell r="G6419">
            <v>45.021599999999999</v>
          </cell>
          <cell r="H6419">
            <v>0</v>
          </cell>
        </row>
        <row r="6420">
          <cell r="G6420">
            <v>-13.440099999999999</v>
          </cell>
          <cell r="H6420">
            <v>0</v>
          </cell>
        </row>
        <row r="6421">
          <cell r="G6421">
            <v>-13.8057</v>
          </cell>
          <cell r="H6421">
            <v>0</v>
          </cell>
        </row>
        <row r="6422">
          <cell r="G6422">
            <v>-13.7209</v>
          </cell>
          <cell r="H6422">
            <v>0</v>
          </cell>
        </row>
        <row r="6423">
          <cell r="G6423">
            <v>-12.3172</v>
          </cell>
          <cell r="H6423">
            <v>0</v>
          </cell>
        </row>
        <row r="6424">
          <cell r="G6424">
            <v>-13.5611</v>
          </cell>
          <cell r="H6424">
            <v>0</v>
          </cell>
        </row>
        <row r="6425">
          <cell r="G6425">
            <v>3.2345999999999999</v>
          </cell>
          <cell r="H6425">
            <v>0</v>
          </cell>
        </row>
        <row r="6426">
          <cell r="G6426">
            <v>2.97</v>
          </cell>
          <cell r="H6426">
            <v>0</v>
          </cell>
        </row>
        <row r="6427">
          <cell r="G6427">
            <v>3.2004000000000001</v>
          </cell>
          <cell r="H6427">
            <v>0</v>
          </cell>
        </row>
        <row r="6428">
          <cell r="G6428">
            <v>3.1825000000000001</v>
          </cell>
          <cell r="H6428">
            <v>0</v>
          </cell>
        </row>
        <row r="6429">
          <cell r="G6429">
            <v>2.9209999999999998</v>
          </cell>
          <cell r="H6429">
            <v>0</v>
          </cell>
        </row>
        <row r="6430">
          <cell r="G6430">
            <v>3.1467000000000001</v>
          </cell>
          <cell r="H6430">
            <v>0</v>
          </cell>
        </row>
        <row r="6431">
          <cell r="G6431">
            <v>-4.3315000000000001</v>
          </cell>
          <cell r="H6431">
            <v>0</v>
          </cell>
        </row>
        <row r="6432">
          <cell r="G6432">
            <v>-4.3067000000000002</v>
          </cell>
          <cell r="H6432">
            <v>0</v>
          </cell>
        </row>
        <row r="6433">
          <cell r="G6433">
            <v>-4.2809999999999997</v>
          </cell>
          <cell r="H6433">
            <v>0</v>
          </cell>
        </row>
        <row r="6434">
          <cell r="G6434">
            <v>-4.2553000000000001</v>
          </cell>
          <cell r="H6434">
            <v>0</v>
          </cell>
        </row>
        <row r="6435">
          <cell r="G6435">
            <v>-4.2319000000000004</v>
          </cell>
          <cell r="H6435">
            <v>0</v>
          </cell>
        </row>
        <row r="6436">
          <cell r="G6436">
            <v>0</v>
          </cell>
          <cell r="H6436">
            <v>0</v>
          </cell>
        </row>
        <row r="6437">
          <cell r="G6437">
            <v>0</v>
          </cell>
          <cell r="H6437">
            <v>0</v>
          </cell>
        </row>
        <row r="6438">
          <cell r="G6438">
            <v>0</v>
          </cell>
          <cell r="H6438">
            <v>0</v>
          </cell>
        </row>
        <row r="6439">
          <cell r="G6439">
            <v>0</v>
          </cell>
          <cell r="H6439">
            <v>0</v>
          </cell>
        </row>
        <row r="6440">
          <cell r="G6440">
            <v>0</v>
          </cell>
          <cell r="H6440">
            <v>0</v>
          </cell>
        </row>
        <row r="6441">
          <cell r="G6441">
            <v>0</v>
          </cell>
          <cell r="H6441">
            <v>0</v>
          </cell>
        </row>
        <row r="6442">
          <cell r="G6442">
            <v>0</v>
          </cell>
          <cell r="H6442">
            <v>0</v>
          </cell>
        </row>
        <row r="6443">
          <cell r="G6443">
            <v>-57.216000000000001</v>
          </cell>
          <cell r="H6443">
            <v>0</v>
          </cell>
        </row>
        <row r="6444">
          <cell r="G6444">
            <v>-58.842599999999997</v>
          </cell>
          <cell r="H6444">
            <v>0</v>
          </cell>
        </row>
        <row r="6445">
          <cell r="G6445">
            <v>-56.643700000000003</v>
          </cell>
          <cell r="H6445">
            <v>0</v>
          </cell>
        </row>
        <row r="6446">
          <cell r="G6446">
            <v>-58.220300000000002</v>
          </cell>
          <cell r="H6446">
            <v>0</v>
          </cell>
        </row>
        <row r="6447">
          <cell r="G6447">
            <v>-57.895099999999999</v>
          </cell>
          <cell r="H6447">
            <v>0</v>
          </cell>
        </row>
        <row r="6448">
          <cell r="G6448">
            <v>-55.708599999999997</v>
          </cell>
          <cell r="H6448">
            <v>0</v>
          </cell>
        </row>
        <row r="6449">
          <cell r="G6449">
            <v>-57.243499999999997</v>
          </cell>
          <cell r="H6449">
            <v>0</v>
          </cell>
        </row>
        <row r="6450">
          <cell r="G6450">
            <v>-8.6631</v>
          </cell>
          <cell r="H6450">
            <v>0</v>
          </cell>
        </row>
        <row r="6451">
          <cell r="G6451">
            <v>-8.9004999999999992</v>
          </cell>
          <cell r="H6451">
            <v>0</v>
          </cell>
        </row>
        <row r="6452">
          <cell r="G6452">
            <v>-8.8474000000000004</v>
          </cell>
          <cell r="H6452">
            <v>0</v>
          </cell>
        </row>
        <row r="6453">
          <cell r="G6453">
            <v>-7.9432</v>
          </cell>
          <cell r="H6453">
            <v>0</v>
          </cell>
        </row>
        <row r="6454">
          <cell r="G6454">
            <v>-8.7460000000000004</v>
          </cell>
          <cell r="H6454">
            <v>0</v>
          </cell>
        </row>
        <row r="6455">
          <cell r="G6455">
            <v>-36.453600000000002</v>
          </cell>
          <cell r="H6455">
            <v>0</v>
          </cell>
        </row>
        <row r="6456">
          <cell r="G6456">
            <v>-37.4482</v>
          </cell>
          <cell r="H6456">
            <v>0</v>
          </cell>
        </row>
        <row r="6457">
          <cell r="G6457">
            <v>-36.019199999999998</v>
          </cell>
          <cell r="H6457">
            <v>0</v>
          </cell>
        </row>
        <row r="6458">
          <cell r="G6458">
            <v>-36.999600000000001</v>
          </cell>
          <cell r="H6458">
            <v>0</v>
          </cell>
        </row>
        <row r="6459">
          <cell r="G6459">
            <v>-36.773899999999998</v>
          </cell>
          <cell r="H6459">
            <v>0</v>
          </cell>
        </row>
        <row r="6460">
          <cell r="G6460">
            <v>-35.369100000000003</v>
          </cell>
          <cell r="H6460">
            <v>0</v>
          </cell>
        </row>
        <row r="6461">
          <cell r="G6461">
            <v>-36.331000000000003</v>
          </cell>
          <cell r="H6461">
            <v>0</v>
          </cell>
        </row>
        <row r="6462">
          <cell r="G6462">
            <v>-34.944299999999998</v>
          </cell>
          <cell r="H6462">
            <v>0</v>
          </cell>
        </row>
        <row r="6463">
          <cell r="G6463">
            <v>-35.8947</v>
          </cell>
          <cell r="H6463">
            <v>0</v>
          </cell>
        </row>
        <row r="6464">
          <cell r="G6464">
            <v>-35.674399999999999</v>
          </cell>
          <cell r="H6464">
            <v>0</v>
          </cell>
        </row>
        <row r="6465">
          <cell r="G6465">
            <v>-32.0246</v>
          </cell>
          <cell r="H6465">
            <v>0</v>
          </cell>
        </row>
        <row r="6466">
          <cell r="G6466">
            <v>-35.258899999999997</v>
          </cell>
          <cell r="H6466">
            <v>0</v>
          </cell>
        </row>
        <row r="6467">
          <cell r="G6467">
            <v>-33.912700000000001</v>
          </cell>
          <cell r="H6467">
            <v>0</v>
          </cell>
        </row>
        <row r="6468">
          <cell r="G6468">
            <v>-34.837400000000002</v>
          </cell>
          <cell r="H6468">
            <v>0</v>
          </cell>
        </row>
        <row r="6469">
          <cell r="G6469">
            <v>-33.508800000000001</v>
          </cell>
          <cell r="H6469">
            <v>0</v>
          </cell>
        </row>
        <row r="6470">
          <cell r="G6470">
            <v>-34.422499999999999</v>
          </cell>
          <cell r="H6470">
            <v>0</v>
          </cell>
        </row>
        <row r="6471">
          <cell r="G6471">
            <v>-34.214500000000001</v>
          </cell>
          <cell r="H6471">
            <v>0</v>
          </cell>
        </row>
        <row r="6472">
          <cell r="G6472">
            <v>-32.910499999999999</v>
          </cell>
          <cell r="H6472">
            <v>0</v>
          </cell>
        </row>
        <row r="6473">
          <cell r="G6473">
            <v>-33.808700000000002</v>
          </cell>
          <cell r="H6473">
            <v>0</v>
          </cell>
        </row>
        <row r="6474">
          <cell r="G6474">
            <v>-32.521000000000001</v>
          </cell>
          <cell r="H6474">
            <v>0</v>
          </cell>
        </row>
        <row r="6475">
          <cell r="G6475">
            <v>-33.408999999999999</v>
          </cell>
          <cell r="H6475">
            <v>0</v>
          </cell>
        </row>
        <row r="6476">
          <cell r="G6476">
            <v>-33.207299999999996</v>
          </cell>
          <cell r="H6476">
            <v>0</v>
          </cell>
        </row>
        <row r="6477">
          <cell r="G6477">
            <v>-29.8124</v>
          </cell>
          <cell r="H6477">
            <v>0</v>
          </cell>
        </row>
        <row r="6478">
          <cell r="G6478">
            <v>-32.8262</v>
          </cell>
          <cell r="H6478">
            <v>0</v>
          </cell>
        </row>
        <row r="6479">
          <cell r="G6479">
            <v>-31.576000000000001</v>
          </cell>
          <cell r="H6479">
            <v>0</v>
          </cell>
        </row>
        <row r="6480">
          <cell r="G6480">
            <v>-32.439599999999999</v>
          </cell>
          <cell r="H6480">
            <v>0</v>
          </cell>
        </row>
        <row r="6481">
          <cell r="G6481">
            <v>-31.205300000000001</v>
          </cell>
          <cell r="H6481">
            <v>0</v>
          </cell>
        </row>
        <row r="6482">
          <cell r="G6482">
            <v>-32.058900000000001</v>
          </cell>
          <cell r="H6482">
            <v>0</v>
          </cell>
        </row>
        <row r="6483">
          <cell r="G6483">
            <v>-31.8673</v>
          </cell>
          <cell r="H6483">
            <v>0</v>
          </cell>
        </row>
        <row r="6484">
          <cell r="G6484">
            <v>-30.655000000000001</v>
          </cell>
          <cell r="H6484">
            <v>0</v>
          </cell>
        </row>
        <row r="6485">
          <cell r="G6485">
            <v>-31.4937</v>
          </cell>
          <cell r="H6485">
            <v>0</v>
          </cell>
        </row>
        <row r="6486">
          <cell r="G6486">
            <v>28.876899999999999</v>
          </cell>
          <cell r="H6486">
            <v>-0.1782</v>
          </cell>
        </row>
        <row r="6487">
          <cell r="G6487">
            <v>29.668500000000002</v>
          </cell>
          <cell r="H6487">
            <v>-0.5917</v>
          </cell>
        </row>
        <row r="6488">
          <cell r="G6488">
            <v>29.491199999999999</v>
          </cell>
          <cell r="H6488">
            <v>0.51419999999999999</v>
          </cell>
        </row>
        <row r="6489">
          <cell r="G6489">
            <v>26.4773</v>
          </cell>
          <cell r="H6489">
            <v>0.22059999999999999</v>
          </cell>
        </row>
        <row r="6490">
          <cell r="G6490">
            <v>29.153400000000001</v>
          </cell>
          <cell r="H6490">
            <v>-0.52739999999999998</v>
          </cell>
        </row>
        <row r="6491">
          <cell r="G6491">
            <v>0</v>
          </cell>
          <cell r="H6491">
            <v>0</v>
          </cell>
        </row>
        <row r="6492">
          <cell r="G6492">
            <v>0</v>
          </cell>
          <cell r="H6492">
            <v>0</v>
          </cell>
        </row>
        <row r="6493">
          <cell r="G6493">
            <v>0</v>
          </cell>
          <cell r="H6493">
            <v>0</v>
          </cell>
        </row>
        <row r="6494">
          <cell r="G6494">
            <v>0</v>
          </cell>
          <cell r="H6494">
            <v>0</v>
          </cell>
        </row>
        <row r="6495">
          <cell r="G6495">
            <v>0</v>
          </cell>
          <cell r="H6495">
            <v>0</v>
          </cell>
        </row>
        <row r="6496">
          <cell r="G6496">
            <v>0</v>
          </cell>
          <cell r="H6496">
            <v>0</v>
          </cell>
        </row>
        <row r="6497">
          <cell r="G6497">
            <v>0</v>
          </cell>
          <cell r="H6497">
            <v>0</v>
          </cell>
        </row>
        <row r="6498">
          <cell r="G6498">
            <v>0</v>
          </cell>
          <cell r="H6498">
            <v>0</v>
          </cell>
        </row>
        <row r="6499">
          <cell r="G6499">
            <v>0</v>
          </cell>
          <cell r="H6499">
            <v>0</v>
          </cell>
        </row>
        <row r="6500">
          <cell r="G6500">
            <v>0</v>
          </cell>
          <cell r="H6500">
            <v>0</v>
          </cell>
        </row>
        <row r="6501">
          <cell r="G6501">
            <v>0</v>
          </cell>
          <cell r="H6501">
            <v>0</v>
          </cell>
        </row>
        <row r="6502">
          <cell r="G6502">
            <v>0</v>
          </cell>
          <cell r="H6502">
            <v>0</v>
          </cell>
        </row>
        <row r="6503">
          <cell r="G6503">
            <v>0</v>
          </cell>
          <cell r="H6503">
            <v>0</v>
          </cell>
        </row>
        <row r="6504">
          <cell r="G6504">
            <v>0</v>
          </cell>
          <cell r="H6504">
            <v>0</v>
          </cell>
        </row>
        <row r="6505">
          <cell r="G6505">
            <v>0</v>
          </cell>
          <cell r="H6505">
            <v>0</v>
          </cell>
        </row>
        <row r="6506">
          <cell r="G6506">
            <v>0</v>
          </cell>
          <cell r="H6506">
            <v>0</v>
          </cell>
        </row>
        <row r="6507">
          <cell r="G6507">
            <v>0</v>
          </cell>
          <cell r="H6507">
            <v>0</v>
          </cell>
        </row>
        <row r="6508">
          <cell r="G6508">
            <v>0</v>
          </cell>
          <cell r="H6508">
            <v>0</v>
          </cell>
        </row>
        <row r="6509">
          <cell r="G6509">
            <v>0</v>
          </cell>
          <cell r="H6509">
            <v>0</v>
          </cell>
        </row>
        <row r="6510">
          <cell r="G6510">
            <v>0</v>
          </cell>
          <cell r="H6510">
            <v>0</v>
          </cell>
        </row>
        <row r="6511">
          <cell r="G6511">
            <v>0</v>
          </cell>
          <cell r="H6511">
            <v>0</v>
          </cell>
        </row>
        <row r="6512">
          <cell r="G6512">
            <v>0</v>
          </cell>
          <cell r="H6512">
            <v>0</v>
          </cell>
        </row>
        <row r="6513">
          <cell r="G6513">
            <v>0</v>
          </cell>
          <cell r="H6513">
            <v>0</v>
          </cell>
        </row>
        <row r="6514">
          <cell r="G6514">
            <v>0</v>
          </cell>
          <cell r="H6514">
            <v>0</v>
          </cell>
        </row>
        <row r="6515">
          <cell r="G6515">
            <v>0</v>
          </cell>
          <cell r="H6515">
            <v>0</v>
          </cell>
        </row>
        <row r="6516">
          <cell r="G6516">
            <v>0</v>
          </cell>
          <cell r="H6516">
            <v>0</v>
          </cell>
        </row>
        <row r="6517">
          <cell r="G6517">
            <v>0</v>
          </cell>
          <cell r="H6517">
            <v>0</v>
          </cell>
        </row>
        <row r="6518">
          <cell r="G6518">
            <v>0</v>
          </cell>
          <cell r="H6518">
            <v>0</v>
          </cell>
        </row>
        <row r="6519">
          <cell r="G6519">
            <v>0</v>
          </cell>
          <cell r="H6519">
            <v>0</v>
          </cell>
        </row>
        <row r="6520">
          <cell r="G6520">
            <v>0</v>
          </cell>
          <cell r="H6520">
            <v>0</v>
          </cell>
        </row>
        <row r="6521">
          <cell r="G6521">
            <v>0</v>
          </cell>
          <cell r="H6521">
            <v>0</v>
          </cell>
        </row>
        <row r="6522">
          <cell r="G6522">
            <v>0</v>
          </cell>
          <cell r="H6522">
            <v>0</v>
          </cell>
        </row>
        <row r="6523">
          <cell r="G6523">
            <v>0</v>
          </cell>
          <cell r="H6523">
            <v>0</v>
          </cell>
        </row>
        <row r="6524">
          <cell r="G6524">
            <v>0</v>
          </cell>
          <cell r="H6524">
            <v>0</v>
          </cell>
        </row>
        <row r="6525">
          <cell r="G6525">
            <v>0</v>
          </cell>
          <cell r="H6525">
            <v>0</v>
          </cell>
        </row>
        <row r="6526">
          <cell r="G6526">
            <v>0</v>
          </cell>
          <cell r="H6526">
            <v>0</v>
          </cell>
        </row>
        <row r="6527">
          <cell r="G6527">
            <v>0</v>
          </cell>
          <cell r="H6527">
            <v>0</v>
          </cell>
        </row>
        <row r="6528">
          <cell r="G6528">
            <v>0</v>
          </cell>
          <cell r="H6528">
            <v>0</v>
          </cell>
        </row>
        <row r="6529">
          <cell r="G6529">
            <v>0</v>
          </cell>
          <cell r="H6529">
            <v>0</v>
          </cell>
        </row>
        <row r="6530">
          <cell r="G6530">
            <v>0</v>
          </cell>
          <cell r="H6530">
            <v>0</v>
          </cell>
        </row>
        <row r="6531">
          <cell r="G6531">
            <v>0</v>
          </cell>
          <cell r="H6531">
            <v>0</v>
          </cell>
        </row>
        <row r="6532">
          <cell r="G6532">
            <v>0</v>
          </cell>
          <cell r="H6532">
            <v>0</v>
          </cell>
        </row>
        <row r="6533">
          <cell r="G6533">
            <v>0</v>
          </cell>
          <cell r="H6533">
            <v>0</v>
          </cell>
        </row>
        <row r="6534">
          <cell r="G6534">
            <v>0</v>
          </cell>
          <cell r="H6534">
            <v>0</v>
          </cell>
        </row>
        <row r="6535">
          <cell r="G6535">
            <v>0</v>
          </cell>
          <cell r="H6535">
            <v>0</v>
          </cell>
        </row>
        <row r="6536">
          <cell r="G6536">
            <v>0</v>
          </cell>
          <cell r="H6536">
            <v>0</v>
          </cell>
        </row>
        <row r="6537">
          <cell r="G6537">
            <v>14.4384</v>
          </cell>
          <cell r="H6537">
            <v>3.5999999999999999E-3</v>
          </cell>
        </row>
        <row r="6538">
          <cell r="G6538">
            <v>14.834199999999999</v>
          </cell>
          <cell r="H6538">
            <v>3.7000000000000002E-3</v>
          </cell>
        </row>
        <row r="6539">
          <cell r="G6539">
            <v>14.7456</v>
          </cell>
          <cell r="H6539">
            <v>3.7000000000000002E-3</v>
          </cell>
        </row>
        <row r="6540">
          <cell r="G6540">
            <v>13.2387</v>
          </cell>
          <cell r="H6540">
            <v>3.3E-3</v>
          </cell>
        </row>
        <row r="6541">
          <cell r="G6541">
            <v>14.576700000000001</v>
          </cell>
          <cell r="H6541">
            <v>3.5999999999999999E-3</v>
          </cell>
        </row>
        <row r="6542">
          <cell r="G6542">
            <v>0</v>
          </cell>
          <cell r="H6542">
            <v>0</v>
          </cell>
        </row>
        <row r="6543">
          <cell r="G6543">
            <v>0</v>
          </cell>
          <cell r="H6543">
            <v>0</v>
          </cell>
        </row>
        <row r="6544">
          <cell r="G6544">
            <v>0</v>
          </cell>
          <cell r="H6544">
            <v>0</v>
          </cell>
        </row>
        <row r="6545">
          <cell r="G6545">
            <v>0</v>
          </cell>
          <cell r="H6545">
            <v>0</v>
          </cell>
        </row>
        <row r="6546">
          <cell r="G6546">
            <v>0</v>
          </cell>
          <cell r="H6546">
            <v>0</v>
          </cell>
        </row>
        <row r="6547">
          <cell r="G6547">
            <v>0</v>
          </cell>
          <cell r="H6547">
            <v>0</v>
          </cell>
        </row>
        <row r="6548">
          <cell r="G6548">
            <v>0</v>
          </cell>
          <cell r="H6548">
            <v>0</v>
          </cell>
        </row>
        <row r="6549">
          <cell r="G6549">
            <v>26.880199999999999</v>
          </cell>
          <cell r="H6549">
            <v>1.3440000000000001</v>
          </cell>
        </row>
        <row r="6550">
          <cell r="G6550">
            <v>27.6113</v>
          </cell>
          <cell r="H6550">
            <v>1.3806</v>
          </cell>
        </row>
        <row r="6551">
          <cell r="G6551">
            <v>27.4419</v>
          </cell>
          <cell r="H6551">
            <v>1.3721000000000001</v>
          </cell>
        </row>
        <row r="6552">
          <cell r="G6552">
            <v>24.6343</v>
          </cell>
          <cell r="H6552">
            <v>1.2317</v>
          </cell>
        </row>
        <row r="6553">
          <cell r="G6553">
            <v>27.122199999999999</v>
          </cell>
          <cell r="H6553">
            <v>1.3561000000000001</v>
          </cell>
        </row>
        <row r="6554">
          <cell r="G6554">
            <v>-13.0433</v>
          </cell>
          <cell r="H6554">
            <v>-3.3E-3</v>
          </cell>
        </row>
        <row r="6555">
          <cell r="G6555">
            <v>-13.398999999999999</v>
          </cell>
          <cell r="H6555">
            <v>-3.3E-3</v>
          </cell>
        </row>
        <row r="6556">
          <cell r="G6556">
            <v>-12.888</v>
          </cell>
          <cell r="H6556">
            <v>-3.2000000000000002E-3</v>
          </cell>
        </row>
        <row r="6557">
          <cell r="G6557">
            <v>-13.2394</v>
          </cell>
          <cell r="H6557">
            <v>-3.3E-3</v>
          </cell>
        </row>
        <row r="6558">
          <cell r="G6558">
            <v>-13.1594</v>
          </cell>
          <cell r="H6558">
            <v>-3.3E-3</v>
          </cell>
        </row>
        <row r="6559">
          <cell r="G6559">
            <v>-12.6579</v>
          </cell>
          <cell r="H6559">
            <v>-3.2000000000000002E-3</v>
          </cell>
        </row>
        <row r="6560">
          <cell r="G6560">
            <v>-13.003299999999999</v>
          </cell>
          <cell r="H6560">
            <v>-3.3E-3</v>
          </cell>
        </row>
        <row r="6561">
          <cell r="G6561">
            <v>25.016200000000001</v>
          </cell>
          <cell r="H6561">
            <v>1.2507999999999999</v>
          </cell>
        </row>
        <row r="6562">
          <cell r="G6562">
            <v>25.699200000000001</v>
          </cell>
          <cell r="H6562">
            <v>1.2849999999999999</v>
          </cell>
        </row>
        <row r="6563">
          <cell r="G6563">
            <v>25.5441</v>
          </cell>
          <cell r="H6563">
            <v>1.2771999999999999</v>
          </cell>
        </row>
        <row r="6564">
          <cell r="G6564">
            <v>22.932600000000001</v>
          </cell>
          <cell r="H6564">
            <v>1.1466000000000001</v>
          </cell>
        </row>
        <row r="6565">
          <cell r="G6565">
            <v>25.250900000000001</v>
          </cell>
          <cell r="H6565">
            <v>1.2625</v>
          </cell>
        </row>
        <row r="6566">
          <cell r="G6566">
            <v>24.289200000000001</v>
          </cell>
          <cell r="H6566">
            <v>6.1000000000000004E-3</v>
          </cell>
        </row>
        <row r="6567">
          <cell r="G6567">
            <v>-30.852900000000002</v>
          </cell>
          <cell r="H6567">
            <v>-0.77129999999999999</v>
          </cell>
        </row>
        <row r="6568">
          <cell r="G6568">
            <v>-29.6999</v>
          </cell>
          <cell r="H6568">
            <v>-0.74250000000000005</v>
          </cell>
        </row>
        <row r="6569">
          <cell r="G6569">
            <v>-30.526599999999998</v>
          </cell>
          <cell r="H6569">
            <v>-0.76319999999999999</v>
          </cell>
        </row>
        <row r="6570">
          <cell r="G6570">
            <v>-30.356100000000001</v>
          </cell>
          <cell r="H6570">
            <v>-0.75890000000000002</v>
          </cell>
        </row>
        <row r="6571">
          <cell r="G6571">
            <v>-29.209599999999998</v>
          </cell>
          <cell r="H6571">
            <v>-0.73019999999999996</v>
          </cell>
        </row>
        <row r="6572">
          <cell r="G6572">
            <v>-30.014399999999998</v>
          </cell>
          <cell r="H6572">
            <v>-0.75039999999999996</v>
          </cell>
        </row>
        <row r="6573">
          <cell r="G6573">
            <v>46.279299999999999</v>
          </cell>
          <cell r="H6573">
            <v>1.157</v>
          </cell>
        </row>
        <row r="6574">
          <cell r="G6574">
            <v>44.549900000000001</v>
          </cell>
          <cell r="H6574">
            <v>1.1136999999999999</v>
          </cell>
        </row>
        <row r="6575">
          <cell r="G6575">
            <v>45.789900000000003</v>
          </cell>
          <cell r="H6575">
            <v>1.1447000000000001</v>
          </cell>
        </row>
        <row r="6576">
          <cell r="G6576">
            <v>45.534100000000002</v>
          </cell>
          <cell r="H6576">
            <v>1.1384000000000001</v>
          </cell>
        </row>
        <row r="6577">
          <cell r="G6577">
            <v>43.814399999999999</v>
          </cell>
          <cell r="H6577">
            <v>1.0953999999999999</v>
          </cell>
        </row>
        <row r="6578">
          <cell r="G6578">
            <v>45.021599999999999</v>
          </cell>
          <cell r="H6578">
            <v>1.1254999999999999</v>
          </cell>
        </row>
        <row r="6579">
          <cell r="G6579">
            <v>56.082500000000003</v>
          </cell>
          <cell r="H6579">
            <v>1.4E-2</v>
          </cell>
        </row>
        <row r="6580">
          <cell r="G6580">
            <v>57.6126</v>
          </cell>
          <cell r="H6580">
            <v>1.44E-2</v>
          </cell>
        </row>
        <row r="6581">
          <cell r="G6581">
            <v>55.414200000000001</v>
          </cell>
          <cell r="H6581">
            <v>1.3899999999999999E-2</v>
          </cell>
        </row>
        <row r="6582">
          <cell r="G6582">
            <v>56.922499999999999</v>
          </cell>
          <cell r="H6582">
            <v>1.4200000000000001E-2</v>
          </cell>
        </row>
        <row r="6583">
          <cell r="G6583">
            <v>56.575200000000002</v>
          </cell>
          <cell r="H6583">
            <v>1.41E-2</v>
          </cell>
        </row>
        <row r="6584">
          <cell r="G6584">
            <v>54.414099999999998</v>
          </cell>
          <cell r="H6584">
            <v>1.3599999999999999E-2</v>
          </cell>
        </row>
        <row r="6585">
          <cell r="G6585">
            <v>55.893799999999999</v>
          </cell>
          <cell r="H6585">
            <v>1.4E-2</v>
          </cell>
        </row>
        <row r="6586">
          <cell r="G6586">
            <v>39.130000000000003</v>
          </cell>
          <cell r="H6586">
            <v>9.7999999999999997E-3</v>
          </cell>
        </row>
        <row r="6587">
          <cell r="G6587">
            <v>40.197000000000003</v>
          </cell>
          <cell r="H6587">
            <v>0.01</v>
          </cell>
        </row>
        <row r="6588">
          <cell r="G6588">
            <v>38.664000000000001</v>
          </cell>
          <cell r="H6588">
            <v>9.7000000000000003E-3</v>
          </cell>
        </row>
        <row r="6589">
          <cell r="G6589">
            <v>39.718200000000003</v>
          </cell>
          <cell r="H6589">
            <v>9.9000000000000008E-3</v>
          </cell>
        </row>
        <row r="6590">
          <cell r="G6590">
            <v>39.478200000000001</v>
          </cell>
          <cell r="H6590">
            <v>9.9000000000000008E-3</v>
          </cell>
        </row>
        <row r="6591">
          <cell r="G6591">
            <v>37.973599999999998</v>
          </cell>
          <cell r="H6591">
            <v>9.4999999999999998E-3</v>
          </cell>
        </row>
        <row r="6592">
          <cell r="G6592">
            <v>39.01</v>
          </cell>
          <cell r="H6592">
            <v>9.7999999999999997E-3</v>
          </cell>
        </row>
        <row r="6593">
          <cell r="G6593">
            <v>26.535</v>
          </cell>
          <cell r="H6593">
            <v>0</v>
          </cell>
        </row>
        <row r="6594">
          <cell r="G6594">
            <v>27.2624</v>
          </cell>
          <cell r="H6594">
            <v>0</v>
          </cell>
        </row>
        <row r="6595">
          <cell r="G6595">
            <v>27.099499999999999</v>
          </cell>
          <cell r="H6595">
            <v>0</v>
          </cell>
        </row>
        <row r="6596">
          <cell r="G6596">
            <v>24.33</v>
          </cell>
          <cell r="H6596">
            <v>0</v>
          </cell>
        </row>
        <row r="6597">
          <cell r="G6597">
            <v>26.789100000000001</v>
          </cell>
          <cell r="H6597">
            <v>0</v>
          </cell>
        </row>
        <row r="6598">
          <cell r="G6598">
            <v>24.700199999999999</v>
          </cell>
          <cell r="H6598">
            <v>0</v>
          </cell>
        </row>
        <row r="6599">
          <cell r="G6599">
            <v>25.372</v>
          </cell>
          <cell r="H6599">
            <v>0</v>
          </cell>
        </row>
        <row r="6600">
          <cell r="G6600">
            <v>25.2163</v>
          </cell>
          <cell r="H6600">
            <v>0</v>
          </cell>
        </row>
        <row r="6601">
          <cell r="G6601">
            <v>22.636500000000002</v>
          </cell>
          <cell r="H6601">
            <v>0</v>
          </cell>
        </row>
        <row r="6602">
          <cell r="G6602">
            <v>24.922599999999999</v>
          </cell>
          <cell r="H6602">
            <v>0</v>
          </cell>
        </row>
        <row r="6603">
          <cell r="G6603">
            <v>22.987300000000001</v>
          </cell>
          <cell r="H6603">
            <v>0</v>
          </cell>
        </row>
        <row r="6604">
          <cell r="G6604">
            <v>23.614999999999998</v>
          </cell>
          <cell r="H6604">
            <v>0</v>
          </cell>
        </row>
        <row r="6605">
          <cell r="G6605">
            <v>23.4725</v>
          </cell>
          <cell r="H6605">
            <v>0</v>
          </cell>
        </row>
        <row r="6606">
          <cell r="G6606">
            <v>21.072800000000001</v>
          </cell>
          <cell r="H6606">
            <v>0</v>
          </cell>
        </row>
        <row r="6607">
          <cell r="G6607">
            <v>23.203099999999999</v>
          </cell>
          <cell r="H6607">
            <v>0</v>
          </cell>
        </row>
        <row r="6608">
          <cell r="G6608">
            <v>21.4145</v>
          </cell>
          <cell r="H6608">
            <v>0</v>
          </cell>
        </row>
        <row r="6609">
          <cell r="G6609">
            <v>22.000399999999999</v>
          </cell>
          <cell r="H6609">
            <v>0</v>
          </cell>
        </row>
        <row r="6610">
          <cell r="G6610">
            <v>21.8687</v>
          </cell>
          <cell r="H6610">
            <v>0</v>
          </cell>
        </row>
        <row r="6611">
          <cell r="G6611">
            <v>20.335000000000001</v>
          </cell>
          <cell r="H6611">
            <v>0</v>
          </cell>
        </row>
        <row r="6612">
          <cell r="G6612">
            <v>21.615200000000002</v>
          </cell>
          <cell r="H6612">
            <v>0</v>
          </cell>
        </row>
        <row r="6613">
          <cell r="G6613">
            <v>19.9406</v>
          </cell>
          <cell r="H6613">
            <v>0</v>
          </cell>
        </row>
        <row r="6614">
          <cell r="G6614">
            <v>20.4846</v>
          </cell>
          <cell r="H6614">
            <v>0</v>
          </cell>
        </row>
        <row r="6615">
          <cell r="G6615">
            <v>20.360700000000001</v>
          </cell>
          <cell r="H6615">
            <v>0</v>
          </cell>
        </row>
        <row r="6616">
          <cell r="G6616">
            <v>18.279</v>
          </cell>
          <cell r="H6616">
            <v>0</v>
          </cell>
        </row>
        <row r="6617">
          <cell r="G6617">
            <v>20.1267</v>
          </cell>
          <cell r="H6617">
            <v>0</v>
          </cell>
        </row>
        <row r="6618">
          <cell r="G6618">
            <v>18.570399999999999</v>
          </cell>
          <cell r="H6618">
            <v>0</v>
          </cell>
        </row>
        <row r="6619">
          <cell r="G6619">
            <v>19.0777</v>
          </cell>
          <cell r="H6619">
            <v>0</v>
          </cell>
        </row>
        <row r="6620">
          <cell r="G6620">
            <v>18.963000000000001</v>
          </cell>
          <cell r="H6620">
            <v>0</v>
          </cell>
        </row>
        <row r="6621">
          <cell r="G6621">
            <v>17.024899999999999</v>
          </cell>
          <cell r="H6621">
            <v>0</v>
          </cell>
        </row>
        <row r="6622">
          <cell r="G6622">
            <v>18.746600000000001</v>
          </cell>
          <cell r="H6622">
            <v>0</v>
          </cell>
        </row>
        <row r="6623">
          <cell r="G6623">
            <v>17.296900000000001</v>
          </cell>
          <cell r="H6623">
            <v>0</v>
          </cell>
        </row>
        <row r="6624">
          <cell r="G6624">
            <v>17.769400000000001</v>
          </cell>
          <cell r="H6624">
            <v>0</v>
          </cell>
        </row>
        <row r="6625">
          <cell r="G6625">
            <v>17.662400000000002</v>
          </cell>
          <cell r="H6625">
            <v>0</v>
          </cell>
        </row>
        <row r="6626">
          <cell r="G6626">
            <v>15.857100000000001</v>
          </cell>
          <cell r="H6626">
            <v>0</v>
          </cell>
        </row>
        <row r="6627">
          <cell r="G6627">
            <v>17.460599999999999</v>
          </cell>
          <cell r="H6627">
            <v>0</v>
          </cell>
        </row>
        <row r="6628">
          <cell r="G6628">
            <v>16.105399999999999</v>
          </cell>
          <cell r="H6628">
            <v>0</v>
          </cell>
        </row>
        <row r="6629">
          <cell r="G6629">
            <v>16.544599999999999</v>
          </cell>
          <cell r="H6629">
            <v>0</v>
          </cell>
        </row>
        <row r="6630">
          <cell r="G6630">
            <v>16.444199999999999</v>
          </cell>
          <cell r="H6630">
            <v>0</v>
          </cell>
        </row>
        <row r="6631">
          <cell r="G6631">
            <v>15.289899999999999</v>
          </cell>
          <cell r="H6631">
            <v>0</v>
          </cell>
        </row>
        <row r="6632">
          <cell r="G6632">
            <v>16.2515</v>
          </cell>
          <cell r="H6632">
            <v>0</v>
          </cell>
        </row>
        <row r="6633">
          <cell r="G6633">
            <v>28.0412</v>
          </cell>
          <cell r="H6633">
            <v>7.0000000000000001E-3</v>
          </cell>
        </row>
        <row r="6634">
          <cell r="G6634">
            <v>28.8063</v>
          </cell>
          <cell r="H6634">
            <v>7.1999999999999998E-3</v>
          </cell>
        </row>
        <row r="6635">
          <cell r="G6635">
            <v>27.707100000000001</v>
          </cell>
          <cell r="H6635">
            <v>6.8999999999999999E-3</v>
          </cell>
        </row>
        <row r="6636">
          <cell r="G6636">
            <v>28.461300000000001</v>
          </cell>
          <cell r="H6636">
            <v>7.1000000000000004E-3</v>
          </cell>
        </row>
        <row r="6637">
          <cell r="G6637">
            <v>28.287600000000001</v>
          </cell>
          <cell r="H6637">
            <v>7.1000000000000004E-3</v>
          </cell>
        </row>
        <row r="6638">
          <cell r="G6638">
            <v>27.207000000000001</v>
          </cell>
          <cell r="H6638">
            <v>6.7999999999999996E-3</v>
          </cell>
        </row>
        <row r="6639">
          <cell r="G6639">
            <v>27.946899999999999</v>
          </cell>
          <cell r="H6639">
            <v>7.0000000000000001E-3</v>
          </cell>
        </row>
        <row r="6640">
          <cell r="G6640">
            <v>80.842500000000001</v>
          </cell>
          <cell r="H6640">
            <v>0</v>
          </cell>
        </row>
        <row r="6641">
          <cell r="G6641">
            <v>26.371500000000001</v>
          </cell>
          <cell r="H6641">
            <v>0</v>
          </cell>
        </row>
        <row r="6642">
          <cell r="G6642">
            <v>25.385999999999999</v>
          </cell>
          <cell r="H6642">
            <v>0</v>
          </cell>
        </row>
        <row r="6643">
          <cell r="G6643">
            <v>26.092600000000001</v>
          </cell>
          <cell r="H6643">
            <v>0</v>
          </cell>
        </row>
        <row r="6644">
          <cell r="G6644">
            <v>25.9468</v>
          </cell>
          <cell r="H6644">
            <v>0</v>
          </cell>
        </row>
        <row r="6645">
          <cell r="G6645">
            <v>24.966899999999999</v>
          </cell>
          <cell r="H6645">
            <v>0</v>
          </cell>
        </row>
        <row r="6646">
          <cell r="G6646">
            <v>77.753799999999998</v>
          </cell>
          <cell r="H6646">
            <v>0</v>
          </cell>
        </row>
        <row r="6647">
          <cell r="G6647">
            <v>54.422800000000002</v>
          </cell>
          <cell r="H6647">
            <v>-0.35549999999999998</v>
          </cell>
        </row>
        <row r="6648">
          <cell r="G6648">
            <v>55.914700000000003</v>
          </cell>
          <cell r="H6648">
            <v>-0.71389999999999998</v>
          </cell>
        </row>
        <row r="6649">
          <cell r="G6649">
            <v>55.580599999999997</v>
          </cell>
          <cell r="H6649">
            <v>0</v>
          </cell>
        </row>
        <row r="6650">
          <cell r="G6650">
            <v>49.900500000000001</v>
          </cell>
          <cell r="H6650">
            <v>0</v>
          </cell>
        </row>
        <row r="6651">
          <cell r="G6651">
            <v>54.944000000000003</v>
          </cell>
          <cell r="H6651">
            <v>0</v>
          </cell>
        </row>
        <row r="6652">
          <cell r="G6652">
            <v>75.564099999999996</v>
          </cell>
          <cell r="H6652">
            <v>0</v>
          </cell>
        </row>
        <row r="6653">
          <cell r="G6653">
            <v>7.6436999999999999</v>
          </cell>
          <cell r="H6653">
            <v>0</v>
          </cell>
        </row>
        <row r="6654">
          <cell r="G6654">
            <v>7.3521000000000001</v>
          </cell>
          <cell r="H6654">
            <v>0</v>
          </cell>
        </row>
        <row r="6655">
          <cell r="G6655">
            <v>7.5522</v>
          </cell>
          <cell r="H6655">
            <v>0</v>
          </cell>
        </row>
        <row r="6656">
          <cell r="G6656">
            <v>7.5061</v>
          </cell>
          <cell r="H6656">
            <v>0</v>
          </cell>
        </row>
        <row r="6657">
          <cell r="G6657">
            <v>7.2194000000000003</v>
          </cell>
          <cell r="H6657">
            <v>0</v>
          </cell>
        </row>
        <row r="6658">
          <cell r="G6658">
            <v>8.5335999999999999</v>
          </cell>
          <cell r="H6658">
            <v>0</v>
          </cell>
        </row>
        <row r="6659">
          <cell r="G6659">
            <v>8.2079000000000004</v>
          </cell>
          <cell r="H6659">
            <v>-5.1799999999999999E-2</v>
          </cell>
        </row>
        <row r="6660">
          <cell r="G6660">
            <v>8.4311000000000007</v>
          </cell>
          <cell r="H6660">
            <v>-0.1067</v>
          </cell>
        </row>
        <row r="6661">
          <cell r="G6661">
            <v>8.3794000000000004</v>
          </cell>
          <cell r="H6661">
            <v>0</v>
          </cell>
        </row>
        <row r="6662">
          <cell r="G6662">
            <v>7.5221</v>
          </cell>
          <cell r="H6662">
            <v>0</v>
          </cell>
        </row>
        <row r="6663">
          <cell r="G6663">
            <v>8.2818000000000005</v>
          </cell>
          <cell r="H6663">
            <v>0</v>
          </cell>
        </row>
        <row r="6664">
          <cell r="G6664">
            <v>7.9656000000000002</v>
          </cell>
          <cell r="H6664">
            <v>0</v>
          </cell>
        </row>
        <row r="6665">
          <cell r="G6665">
            <v>7.1109</v>
          </cell>
          <cell r="H6665">
            <v>0</v>
          </cell>
        </row>
        <row r="6666">
          <cell r="G6666">
            <v>6.8396999999999997</v>
          </cell>
          <cell r="H6666">
            <v>0</v>
          </cell>
        </row>
        <row r="6667">
          <cell r="G6667">
            <v>7.0262000000000002</v>
          </cell>
          <cell r="H6667">
            <v>0</v>
          </cell>
        </row>
        <row r="6668">
          <cell r="G6668">
            <v>6.9836999999999998</v>
          </cell>
          <cell r="H6668">
            <v>0</v>
          </cell>
        </row>
        <row r="6669">
          <cell r="G6669">
            <v>6.7175000000000002</v>
          </cell>
          <cell r="H6669">
            <v>0</v>
          </cell>
        </row>
        <row r="6670">
          <cell r="G6670">
            <v>7.9410999999999996</v>
          </cell>
          <cell r="H6670">
            <v>0</v>
          </cell>
        </row>
        <row r="6671">
          <cell r="G6671">
            <v>7.6387</v>
          </cell>
          <cell r="H6671">
            <v>-4.5999999999999999E-2</v>
          </cell>
        </row>
        <row r="6672">
          <cell r="G6672">
            <v>7.8472999999999997</v>
          </cell>
          <cell r="H6672">
            <v>-9.3600000000000003E-2</v>
          </cell>
        </row>
        <row r="6673">
          <cell r="G6673">
            <v>7.7999000000000001</v>
          </cell>
          <cell r="H6673">
            <v>0</v>
          </cell>
        </row>
        <row r="6674">
          <cell r="G6674">
            <v>7.0025000000000004</v>
          </cell>
          <cell r="H6674">
            <v>0</v>
          </cell>
        </row>
        <row r="6675">
          <cell r="G6675">
            <v>7.7103999999999999</v>
          </cell>
          <cell r="H6675">
            <v>0</v>
          </cell>
        </row>
        <row r="6676">
          <cell r="G6676">
            <v>7.4166999999999996</v>
          </cell>
          <cell r="H6676">
            <v>0</v>
          </cell>
        </row>
        <row r="6677">
          <cell r="G6677">
            <v>6.6214000000000004</v>
          </cell>
          <cell r="H6677">
            <v>0</v>
          </cell>
        </row>
        <row r="6678">
          <cell r="G6678">
            <v>6.3695000000000004</v>
          </cell>
          <cell r="H6678">
            <v>0</v>
          </cell>
        </row>
        <row r="6679">
          <cell r="G6679">
            <v>6.5437000000000003</v>
          </cell>
          <cell r="H6679">
            <v>0</v>
          </cell>
        </row>
        <row r="6680">
          <cell r="G6680">
            <v>6.5045999999999999</v>
          </cell>
          <cell r="H6680">
            <v>0</v>
          </cell>
        </row>
        <row r="6681">
          <cell r="G6681">
            <v>6.2572000000000001</v>
          </cell>
          <cell r="H6681">
            <v>0</v>
          </cell>
        </row>
        <row r="6682">
          <cell r="G6682">
            <v>7.3974000000000002</v>
          </cell>
          <cell r="H6682">
            <v>0</v>
          </cell>
        </row>
        <row r="6683">
          <cell r="G6683">
            <v>7.1159999999999997</v>
          </cell>
          <cell r="H6683">
            <v>-4.2799999999999998E-2</v>
          </cell>
        </row>
        <row r="6684">
          <cell r="G6684">
            <v>7.3106999999999998</v>
          </cell>
          <cell r="H6684">
            <v>-8.6999999999999994E-2</v>
          </cell>
        </row>
        <row r="6685">
          <cell r="G6685">
            <v>7.2670000000000003</v>
          </cell>
          <cell r="H6685">
            <v>0</v>
          </cell>
        </row>
        <row r="6686">
          <cell r="G6686">
            <v>6.7572999999999999</v>
          </cell>
          <cell r="H6686">
            <v>0</v>
          </cell>
        </row>
        <row r="6687">
          <cell r="G6687">
            <v>7.1826999999999996</v>
          </cell>
          <cell r="H6687">
            <v>0</v>
          </cell>
        </row>
        <row r="6688">
          <cell r="G6688">
            <v>6.9092000000000002</v>
          </cell>
          <cell r="H6688">
            <v>0</v>
          </cell>
        </row>
        <row r="6689">
          <cell r="G6689">
            <v>6.1680000000000001</v>
          </cell>
          <cell r="H6689">
            <v>0</v>
          </cell>
        </row>
        <row r="6690">
          <cell r="G6690">
            <v>5.9329999999999998</v>
          </cell>
          <cell r="H6690">
            <v>0</v>
          </cell>
        </row>
        <row r="6691">
          <cell r="G6691">
            <v>6.0949999999999998</v>
          </cell>
          <cell r="H6691">
            <v>0</v>
          </cell>
        </row>
        <row r="6692">
          <cell r="G6692">
            <v>6.0582000000000003</v>
          </cell>
          <cell r="H6692">
            <v>0</v>
          </cell>
        </row>
        <row r="6693">
          <cell r="G6693">
            <v>5.8273000000000001</v>
          </cell>
          <cell r="H6693">
            <v>0</v>
          </cell>
        </row>
        <row r="6694">
          <cell r="G6694">
            <v>6.8887999999999998</v>
          </cell>
          <cell r="H6694">
            <v>0</v>
          </cell>
        </row>
        <row r="6695">
          <cell r="G6695">
            <v>6.6261999999999999</v>
          </cell>
          <cell r="H6695">
            <v>-4.02E-2</v>
          </cell>
        </row>
        <row r="6696">
          <cell r="G6696">
            <v>6.8070000000000004</v>
          </cell>
          <cell r="H6696">
            <v>-8.1199999999999994E-2</v>
          </cell>
        </row>
        <row r="6697">
          <cell r="G6697">
            <v>6.7657999999999996</v>
          </cell>
          <cell r="H6697">
            <v>0</v>
          </cell>
        </row>
        <row r="6698">
          <cell r="G6698">
            <v>6.0740999999999996</v>
          </cell>
          <cell r="H6698">
            <v>0</v>
          </cell>
        </row>
        <row r="6699">
          <cell r="G6699">
            <v>6.6881000000000004</v>
          </cell>
          <cell r="H6699">
            <v>0</v>
          </cell>
        </row>
        <row r="6700">
          <cell r="G6700">
            <v>6.4332000000000003</v>
          </cell>
          <cell r="H6700">
            <v>0</v>
          </cell>
        </row>
        <row r="6701">
          <cell r="G6701">
            <v>5.7431000000000001</v>
          </cell>
          <cell r="H6701">
            <v>0</v>
          </cell>
        </row>
        <row r="6702">
          <cell r="G6702">
            <v>5.5244999999999997</v>
          </cell>
          <cell r="H6702">
            <v>0</v>
          </cell>
        </row>
        <row r="6703">
          <cell r="G6703">
            <v>5.6753999999999998</v>
          </cell>
          <cell r="H6703">
            <v>0</v>
          </cell>
        </row>
        <row r="6704">
          <cell r="G6704">
            <v>5.6413000000000002</v>
          </cell>
          <cell r="H6704">
            <v>0</v>
          </cell>
        </row>
        <row r="6705">
          <cell r="G6705">
            <v>5.4264999999999999</v>
          </cell>
          <cell r="H6705">
            <v>0</v>
          </cell>
        </row>
        <row r="6706">
          <cell r="G6706">
            <v>6.4151999999999996</v>
          </cell>
          <cell r="H6706">
            <v>0</v>
          </cell>
        </row>
        <row r="6707">
          <cell r="G6707">
            <v>6.1708999999999996</v>
          </cell>
          <cell r="H6707">
            <v>-3.6400000000000002E-2</v>
          </cell>
        </row>
        <row r="6708">
          <cell r="G6708">
            <v>6.3395000000000001</v>
          </cell>
          <cell r="H6708">
            <v>-7.1900000000000006E-2</v>
          </cell>
        </row>
        <row r="6709">
          <cell r="G6709">
            <v>6.3014000000000001</v>
          </cell>
          <cell r="H6709">
            <v>0</v>
          </cell>
        </row>
        <row r="6710">
          <cell r="G6710">
            <v>5.6574</v>
          </cell>
          <cell r="H6710">
            <v>0</v>
          </cell>
        </row>
        <row r="6711">
          <cell r="G6711">
            <v>6.2294999999999998</v>
          </cell>
          <cell r="H6711">
            <v>0</v>
          </cell>
        </row>
        <row r="6712">
          <cell r="G6712">
            <v>5.9923000000000002</v>
          </cell>
          <cell r="H6712">
            <v>0</v>
          </cell>
        </row>
        <row r="6713">
          <cell r="G6713">
            <v>5.3495999999999997</v>
          </cell>
          <cell r="H6713">
            <v>0</v>
          </cell>
        </row>
        <row r="6714">
          <cell r="G6714">
            <v>5.1458000000000004</v>
          </cell>
          <cell r="H6714">
            <v>0</v>
          </cell>
        </row>
        <row r="6715">
          <cell r="G6715">
            <v>5.2864000000000004</v>
          </cell>
          <cell r="H6715">
            <v>0</v>
          </cell>
        </row>
        <row r="6716">
          <cell r="G6716">
            <v>5.2545999999999999</v>
          </cell>
          <cell r="H6716">
            <v>0</v>
          </cell>
        </row>
        <row r="6717">
          <cell r="G6717">
            <v>5.0545</v>
          </cell>
          <cell r="H6717">
            <v>0</v>
          </cell>
        </row>
        <row r="6718">
          <cell r="G6718">
            <v>5.9752999999999998</v>
          </cell>
          <cell r="H6718">
            <v>0</v>
          </cell>
        </row>
        <row r="6719">
          <cell r="G6719">
            <v>5.7477999999999998</v>
          </cell>
          <cell r="H6719">
            <v>-3.2800000000000003E-2</v>
          </cell>
        </row>
        <row r="6720">
          <cell r="G6720">
            <v>5.9047999999999998</v>
          </cell>
          <cell r="H6720">
            <v>-6.4000000000000001E-2</v>
          </cell>
        </row>
        <row r="6721">
          <cell r="G6721">
            <v>5.8692000000000002</v>
          </cell>
          <cell r="H6721">
            <v>0</v>
          </cell>
        </row>
        <row r="6722">
          <cell r="G6722">
            <v>3.3711000000000002</v>
          </cell>
          <cell r="H6722">
            <v>0</v>
          </cell>
        </row>
        <row r="6723">
          <cell r="G6723">
            <v>3.7120000000000002</v>
          </cell>
          <cell r="H6723">
            <v>0</v>
          </cell>
        </row>
        <row r="6724">
          <cell r="G6724">
            <v>3.5706000000000002</v>
          </cell>
          <cell r="H6724">
            <v>0</v>
          </cell>
        </row>
        <row r="6725">
          <cell r="G6725">
            <v>3.6680000000000001</v>
          </cell>
          <cell r="H6725">
            <v>0</v>
          </cell>
        </row>
        <row r="6726">
          <cell r="G6726">
            <v>3.5282</v>
          </cell>
          <cell r="H6726">
            <v>0</v>
          </cell>
        </row>
        <row r="6727">
          <cell r="G6727">
            <v>3.6244000000000001</v>
          </cell>
          <cell r="H6727">
            <v>0</v>
          </cell>
        </row>
        <row r="6728">
          <cell r="G6728">
            <v>3.6023999999999998</v>
          </cell>
          <cell r="H6728">
            <v>0</v>
          </cell>
        </row>
        <row r="6729">
          <cell r="G6729">
            <v>3.4651000000000001</v>
          </cell>
          <cell r="H6729">
            <v>0</v>
          </cell>
        </row>
        <row r="6730">
          <cell r="G6730">
            <v>3.5596000000000001</v>
          </cell>
          <cell r="H6730">
            <v>0</v>
          </cell>
        </row>
        <row r="6731">
          <cell r="G6731">
            <v>3.4239000000000002</v>
          </cell>
          <cell r="H6731">
            <v>-1.8700000000000001E-2</v>
          </cell>
        </row>
        <row r="6732">
          <cell r="G6732">
            <v>3.5171999999999999</v>
          </cell>
          <cell r="H6732">
            <v>-3.6200000000000003E-2</v>
          </cell>
        </row>
        <row r="6733">
          <cell r="G6733">
            <v>3.4958999999999998</v>
          </cell>
          <cell r="H6733">
            <v>0</v>
          </cell>
        </row>
        <row r="6734">
          <cell r="G6734">
            <v>3.2505000000000002</v>
          </cell>
          <cell r="H6734">
            <v>0</v>
          </cell>
        </row>
        <row r="6735">
          <cell r="G6735">
            <v>3.4548999999999999</v>
          </cell>
          <cell r="H6735">
            <v>0</v>
          </cell>
        </row>
        <row r="6736">
          <cell r="G6736">
            <v>3.3231999999999999</v>
          </cell>
          <cell r="H6736">
            <v>0</v>
          </cell>
        </row>
        <row r="6737">
          <cell r="G6737">
            <v>3.4138000000000002</v>
          </cell>
          <cell r="H6737">
            <v>0</v>
          </cell>
        </row>
        <row r="6738">
          <cell r="G6738">
            <v>3.2835999999999999</v>
          </cell>
          <cell r="H6738">
            <v>0</v>
          </cell>
        </row>
        <row r="6739">
          <cell r="G6739">
            <v>3.3731</v>
          </cell>
          <cell r="H6739">
            <v>0</v>
          </cell>
        </row>
        <row r="6740">
          <cell r="G6740">
            <v>3.3525999999999998</v>
          </cell>
          <cell r="H6740">
            <v>0</v>
          </cell>
        </row>
        <row r="6741">
          <cell r="G6741">
            <v>3.2246999999999999</v>
          </cell>
          <cell r="H6741">
            <v>0</v>
          </cell>
        </row>
        <row r="6742">
          <cell r="G6742">
            <v>3.3126000000000002</v>
          </cell>
          <cell r="H6742">
            <v>0</v>
          </cell>
        </row>
        <row r="6743">
          <cell r="G6743">
            <v>3.1861999999999999</v>
          </cell>
          <cell r="H6743">
            <v>-1.7100000000000001E-2</v>
          </cell>
        </row>
        <row r="6744">
          <cell r="G6744">
            <v>3.2730999999999999</v>
          </cell>
          <cell r="H6744">
            <v>-3.2899999999999999E-2</v>
          </cell>
        </row>
        <row r="6745">
          <cell r="G6745">
            <v>3.2530999999999999</v>
          </cell>
          <cell r="H6745">
            <v>0</v>
          </cell>
        </row>
        <row r="6746">
          <cell r="G6746">
            <v>2.9203999999999999</v>
          </cell>
          <cell r="H6746">
            <v>0</v>
          </cell>
        </row>
        <row r="6747">
          <cell r="G6747">
            <v>3.2155999999999998</v>
          </cell>
          <cell r="H6747">
            <v>0</v>
          </cell>
        </row>
        <row r="6748">
          <cell r="G6748">
            <v>3.0929000000000002</v>
          </cell>
          <cell r="H6748">
            <v>0</v>
          </cell>
        </row>
        <row r="6749">
          <cell r="G6749">
            <v>3.1770999999999998</v>
          </cell>
          <cell r="H6749">
            <v>0</v>
          </cell>
        </row>
        <row r="6750">
          <cell r="G6750">
            <v>3.0558999999999998</v>
          </cell>
          <cell r="H6750">
            <v>0</v>
          </cell>
        </row>
        <row r="6751">
          <cell r="G6751">
            <v>3.1392000000000002</v>
          </cell>
          <cell r="H6751">
            <v>0</v>
          </cell>
        </row>
        <row r="6752">
          <cell r="G6752">
            <v>3.12</v>
          </cell>
          <cell r="H6752">
            <v>0</v>
          </cell>
        </row>
        <row r="6753">
          <cell r="G6753">
            <v>3.0009999999999999</v>
          </cell>
          <cell r="H6753">
            <v>0</v>
          </cell>
        </row>
        <row r="6754">
          <cell r="G6754">
            <v>3.0827</v>
          </cell>
          <cell r="H6754">
            <v>0</v>
          </cell>
        </row>
        <row r="6755">
          <cell r="G6755">
            <v>2.9651000000000001</v>
          </cell>
          <cell r="H6755">
            <v>-1.5699999999999999E-2</v>
          </cell>
        </row>
        <row r="6756">
          <cell r="G6756">
            <v>3.0457999999999998</v>
          </cell>
          <cell r="H6756">
            <v>-3.0200000000000001E-2</v>
          </cell>
        </row>
        <row r="6757">
          <cell r="G6757">
            <v>3.0272000000000001</v>
          </cell>
          <cell r="H6757">
            <v>0</v>
          </cell>
        </row>
        <row r="6758">
          <cell r="G6758">
            <v>2.7176</v>
          </cell>
          <cell r="H6758">
            <v>0</v>
          </cell>
        </row>
        <row r="6759">
          <cell r="G6759">
            <v>2.9922</v>
          </cell>
          <cell r="H6759">
            <v>0</v>
          </cell>
        </row>
        <row r="6760">
          <cell r="G6760">
            <v>2.8780000000000001</v>
          </cell>
          <cell r="H6760">
            <v>0</v>
          </cell>
        </row>
        <row r="6761">
          <cell r="G6761">
            <v>2.9565999999999999</v>
          </cell>
          <cell r="H6761">
            <v>0</v>
          </cell>
        </row>
        <row r="6762">
          <cell r="G6762">
            <v>2.8441000000000001</v>
          </cell>
          <cell r="H6762">
            <v>0</v>
          </cell>
        </row>
        <row r="6763">
          <cell r="G6763">
            <v>2.9218000000000002</v>
          </cell>
          <cell r="H6763">
            <v>0</v>
          </cell>
        </row>
        <row r="6764">
          <cell r="G6764">
            <v>2.9043000000000001</v>
          </cell>
          <cell r="H6764">
            <v>0</v>
          </cell>
        </row>
        <row r="6765">
          <cell r="G6765">
            <v>2.7938000000000001</v>
          </cell>
          <cell r="H6765">
            <v>0</v>
          </cell>
        </row>
        <row r="6766">
          <cell r="G6766">
            <v>2.8702000000000001</v>
          </cell>
          <cell r="H6766">
            <v>0</v>
          </cell>
        </row>
        <row r="6767">
          <cell r="G6767">
            <v>2.7608999999999999</v>
          </cell>
          <cell r="H6767">
            <v>-1.3899999999999999E-2</v>
          </cell>
        </row>
        <row r="6768">
          <cell r="G6768">
            <v>2.8363999999999998</v>
          </cell>
          <cell r="H6768">
            <v>-2.6700000000000002E-2</v>
          </cell>
        </row>
        <row r="6769">
          <cell r="G6769">
            <v>2.8193999999999999</v>
          </cell>
          <cell r="H6769">
            <v>0</v>
          </cell>
        </row>
        <row r="6770">
          <cell r="G6770">
            <v>2.5312999999999999</v>
          </cell>
          <cell r="H6770">
            <v>0</v>
          </cell>
        </row>
        <row r="6771">
          <cell r="G6771">
            <v>2.7873999999999999</v>
          </cell>
          <cell r="H6771">
            <v>0</v>
          </cell>
        </row>
        <row r="6772">
          <cell r="G6772">
            <v>2.6812999999999998</v>
          </cell>
          <cell r="H6772">
            <v>0</v>
          </cell>
        </row>
        <row r="6773">
          <cell r="G6773">
            <v>2.7545999999999999</v>
          </cell>
          <cell r="H6773">
            <v>0</v>
          </cell>
        </row>
        <row r="6774">
          <cell r="G6774">
            <v>2.6497999999999999</v>
          </cell>
          <cell r="H6774">
            <v>0</v>
          </cell>
        </row>
        <row r="6775">
          <cell r="G6775">
            <v>2.7222</v>
          </cell>
          <cell r="H6775">
            <v>0</v>
          </cell>
        </row>
        <row r="6776">
          <cell r="G6776">
            <v>2.7059000000000002</v>
          </cell>
          <cell r="H6776">
            <v>0</v>
          </cell>
        </row>
        <row r="6777">
          <cell r="G6777">
            <v>2.6030000000000002</v>
          </cell>
          <cell r="H6777">
            <v>0</v>
          </cell>
        </row>
        <row r="6778">
          <cell r="G6778">
            <v>2.6741000000000001</v>
          </cell>
          <cell r="H6778">
            <v>0</v>
          </cell>
        </row>
        <row r="6779">
          <cell r="G6779">
            <v>2.5724</v>
          </cell>
          <cell r="H6779">
            <v>-1.2200000000000001E-2</v>
          </cell>
        </row>
        <row r="6780">
          <cell r="G6780">
            <v>2.6427</v>
          </cell>
          <cell r="H6780">
            <v>-2.3400000000000001E-2</v>
          </cell>
        </row>
        <row r="6781">
          <cell r="G6781">
            <v>2.6269</v>
          </cell>
          <cell r="H6781">
            <v>0</v>
          </cell>
        </row>
        <row r="6782">
          <cell r="G6782">
            <v>2.4426999999999999</v>
          </cell>
          <cell r="H6782">
            <v>0</v>
          </cell>
        </row>
        <row r="6783">
          <cell r="G6783">
            <v>2.5966</v>
          </cell>
          <cell r="H6783">
            <v>0</v>
          </cell>
        </row>
        <row r="6784">
          <cell r="G6784">
            <v>2.4977999999999998</v>
          </cell>
          <cell r="H6784">
            <v>0</v>
          </cell>
        </row>
        <row r="6785">
          <cell r="G6785">
            <v>2.5661</v>
          </cell>
          <cell r="H6785">
            <v>0</v>
          </cell>
        </row>
        <row r="6786">
          <cell r="G6786">
            <v>2.4683999999999999</v>
          </cell>
          <cell r="H6786">
            <v>0</v>
          </cell>
        </row>
        <row r="6787">
          <cell r="G6787">
            <v>2.5358999999999998</v>
          </cell>
          <cell r="H6787">
            <v>0</v>
          </cell>
        </row>
        <row r="6788">
          <cell r="G6788">
            <v>2.5207999999999999</v>
          </cell>
          <cell r="H6788">
            <v>0</v>
          </cell>
        </row>
        <row r="6789">
          <cell r="G6789">
            <v>2.4249000000000001</v>
          </cell>
          <cell r="H6789">
            <v>0</v>
          </cell>
        </row>
        <row r="6790">
          <cell r="G6790">
            <v>2.4912000000000001</v>
          </cell>
          <cell r="H6790">
            <v>0</v>
          </cell>
        </row>
        <row r="6791">
          <cell r="G6791">
            <v>2.3963999999999999</v>
          </cell>
          <cell r="H6791">
            <v>-1.0800000000000001E-2</v>
          </cell>
        </row>
        <row r="6792">
          <cell r="G6792">
            <v>2.4619</v>
          </cell>
          <cell r="H6792">
            <v>-2.07E-2</v>
          </cell>
        </row>
        <row r="6793">
          <cell r="G6793">
            <v>2.4472</v>
          </cell>
          <cell r="H6793">
            <v>0</v>
          </cell>
        </row>
        <row r="6794">
          <cell r="G6794">
            <v>2.1972</v>
          </cell>
          <cell r="H6794">
            <v>0</v>
          </cell>
        </row>
        <row r="6795">
          <cell r="G6795">
            <v>2.4194</v>
          </cell>
          <cell r="H6795">
            <v>0</v>
          </cell>
        </row>
        <row r="6796">
          <cell r="G6796">
            <v>2.3273999999999999</v>
          </cell>
          <cell r="H6796">
            <v>0</v>
          </cell>
        </row>
        <row r="6797">
          <cell r="G6797">
            <v>2.391</v>
          </cell>
          <cell r="H6797">
            <v>0</v>
          </cell>
        </row>
        <row r="6798">
          <cell r="G6798">
            <v>2.3001</v>
          </cell>
          <cell r="H6798">
            <v>0</v>
          </cell>
        </row>
        <row r="6799">
          <cell r="G6799">
            <v>2.363</v>
          </cell>
          <cell r="H6799">
            <v>0</v>
          </cell>
        </row>
        <row r="6800">
          <cell r="G6800">
            <v>2.3489</v>
          </cell>
          <cell r="H6800">
            <v>0</v>
          </cell>
        </row>
        <row r="6801">
          <cell r="G6801">
            <v>2.2595000000000001</v>
          </cell>
          <cell r="H6801">
            <v>0</v>
          </cell>
        </row>
        <row r="6802">
          <cell r="G6802">
            <v>2.3212999999999999</v>
          </cell>
          <cell r="H6802">
            <v>0</v>
          </cell>
        </row>
        <row r="6803">
          <cell r="G6803">
            <v>2.2330000000000001</v>
          </cell>
          <cell r="H6803">
            <v>-1.01E-2</v>
          </cell>
        </row>
        <row r="6804">
          <cell r="G6804">
            <v>2.2940999999999998</v>
          </cell>
          <cell r="H6804">
            <v>-1.9400000000000001E-2</v>
          </cell>
        </row>
        <row r="6805">
          <cell r="G6805">
            <v>2.2804000000000002</v>
          </cell>
          <cell r="H6805">
            <v>0</v>
          </cell>
        </row>
        <row r="6806">
          <cell r="G6806">
            <v>2.0474000000000001</v>
          </cell>
          <cell r="H6806">
            <v>0</v>
          </cell>
        </row>
        <row r="6807">
          <cell r="G6807">
            <v>2.2545000000000002</v>
          </cell>
          <cell r="H6807">
            <v>0</v>
          </cell>
        </row>
        <row r="6808">
          <cell r="G6808">
            <v>2.1688000000000001</v>
          </cell>
          <cell r="H6808">
            <v>0</v>
          </cell>
        </row>
        <row r="6809">
          <cell r="G6809">
            <v>2.2281</v>
          </cell>
          <cell r="H6809">
            <v>0</v>
          </cell>
        </row>
        <row r="6810">
          <cell r="G6810">
            <v>2.1434000000000002</v>
          </cell>
          <cell r="H6810">
            <v>0</v>
          </cell>
        </row>
        <row r="6811">
          <cell r="G6811">
            <v>2.202</v>
          </cell>
          <cell r="H6811">
            <v>0</v>
          </cell>
        </row>
        <row r="6812">
          <cell r="G6812">
            <v>2.1888000000000001</v>
          </cell>
          <cell r="H6812">
            <v>0</v>
          </cell>
        </row>
        <row r="6813">
          <cell r="G6813">
            <v>2.1055999999999999</v>
          </cell>
          <cell r="H6813">
            <v>0</v>
          </cell>
        </row>
        <row r="6814">
          <cell r="G6814">
            <v>2.1631999999999998</v>
          </cell>
          <cell r="H6814">
            <v>0</v>
          </cell>
        </row>
        <row r="6815">
          <cell r="G6815">
            <v>2.0809000000000002</v>
          </cell>
          <cell r="H6815">
            <v>-9.7000000000000003E-3</v>
          </cell>
        </row>
        <row r="6816">
          <cell r="G6816">
            <v>2.1379000000000001</v>
          </cell>
          <cell r="H6816">
            <v>-1.8499999999999999E-2</v>
          </cell>
        </row>
        <row r="6817">
          <cell r="G6817">
            <v>2.1251000000000002</v>
          </cell>
          <cell r="H6817">
            <v>0</v>
          </cell>
        </row>
        <row r="6818">
          <cell r="G6818">
            <v>1.9079999999999999</v>
          </cell>
          <cell r="H6818">
            <v>0</v>
          </cell>
        </row>
        <row r="6819">
          <cell r="G6819">
            <v>2.101</v>
          </cell>
          <cell r="H6819">
            <v>0</v>
          </cell>
        </row>
        <row r="6820">
          <cell r="G6820">
            <v>2.0211000000000001</v>
          </cell>
          <cell r="H6820">
            <v>0</v>
          </cell>
        </row>
        <row r="6821">
          <cell r="G6821">
            <v>2.0764</v>
          </cell>
          <cell r="H6821">
            <v>0</v>
          </cell>
        </row>
        <row r="6822">
          <cell r="G6822">
            <v>1.9974000000000001</v>
          </cell>
          <cell r="H6822">
            <v>0</v>
          </cell>
        </row>
        <row r="6823">
          <cell r="G6823">
            <v>2.0520999999999998</v>
          </cell>
          <cell r="H6823">
            <v>0</v>
          </cell>
        </row>
        <row r="6824">
          <cell r="G6824">
            <v>2.0398000000000001</v>
          </cell>
          <cell r="H6824">
            <v>0</v>
          </cell>
        </row>
        <row r="6825">
          <cell r="G6825">
            <v>1.9622999999999999</v>
          </cell>
          <cell r="H6825">
            <v>0</v>
          </cell>
        </row>
        <row r="6826">
          <cell r="G6826">
            <v>2.016</v>
          </cell>
          <cell r="H6826">
            <v>0</v>
          </cell>
        </row>
        <row r="6827">
          <cell r="G6827">
            <v>1.9393</v>
          </cell>
          <cell r="H6827">
            <v>-9.1000000000000004E-3</v>
          </cell>
        </row>
        <row r="6828">
          <cell r="G6828">
            <v>1.9923999999999999</v>
          </cell>
          <cell r="H6828">
            <v>-1.7399999999999999E-2</v>
          </cell>
        </row>
        <row r="6829">
          <cell r="G6829">
            <v>1.9804999999999999</v>
          </cell>
          <cell r="H6829">
            <v>0</v>
          </cell>
        </row>
        <row r="6830">
          <cell r="G6830">
            <v>1.8416999999999999</v>
          </cell>
          <cell r="H6830">
            <v>0</v>
          </cell>
        </row>
        <row r="6831">
          <cell r="G6831">
            <v>1.9577</v>
          </cell>
          <cell r="H6831">
            <v>0</v>
          </cell>
        </row>
        <row r="6832">
          <cell r="G6832">
            <v>1.8832</v>
          </cell>
          <cell r="H6832">
            <v>0</v>
          </cell>
        </row>
        <row r="6833">
          <cell r="G6833">
            <v>1.9348000000000001</v>
          </cell>
          <cell r="H6833">
            <v>0</v>
          </cell>
        </row>
        <row r="6834">
          <cell r="G6834">
            <v>1.8612</v>
          </cell>
          <cell r="H6834">
            <v>0</v>
          </cell>
        </row>
        <row r="6835">
          <cell r="G6835">
            <v>1.9120999999999999</v>
          </cell>
          <cell r="H6835">
            <v>0</v>
          </cell>
        </row>
        <row r="6836">
          <cell r="G6836">
            <v>1.9007000000000001</v>
          </cell>
          <cell r="H6836">
            <v>0</v>
          </cell>
        </row>
        <row r="6837">
          <cell r="G6837">
            <v>1.8285</v>
          </cell>
          <cell r="H6837">
            <v>0</v>
          </cell>
        </row>
        <row r="6838">
          <cell r="G6838">
            <v>1.8785000000000001</v>
          </cell>
          <cell r="H6838">
            <v>0</v>
          </cell>
        </row>
        <row r="6839">
          <cell r="G6839">
            <v>1.8070999999999999</v>
          </cell>
          <cell r="H6839">
            <v>0</v>
          </cell>
        </row>
        <row r="6840">
          <cell r="G6840">
            <v>1.8565</v>
          </cell>
          <cell r="H6840">
            <v>0</v>
          </cell>
        </row>
        <row r="6841">
          <cell r="G6841">
            <v>1.8454999999999999</v>
          </cell>
          <cell r="H6841">
            <v>0</v>
          </cell>
        </row>
        <row r="6842">
          <cell r="G6842">
            <v>1.6569</v>
          </cell>
          <cell r="H6842">
            <v>0</v>
          </cell>
        </row>
        <row r="6843">
          <cell r="G6843">
            <v>1.8246</v>
          </cell>
          <cell r="H6843">
            <v>0</v>
          </cell>
        </row>
        <row r="6844">
          <cell r="G6844">
            <v>1.7552000000000001</v>
          </cell>
          <cell r="H6844">
            <v>0</v>
          </cell>
        </row>
        <row r="6845">
          <cell r="G6845">
            <v>1.8032999999999999</v>
          </cell>
          <cell r="H6845">
            <v>0</v>
          </cell>
        </row>
        <row r="6846">
          <cell r="G6846">
            <v>1.7346999999999999</v>
          </cell>
          <cell r="H6846">
            <v>0</v>
          </cell>
        </row>
        <row r="6847">
          <cell r="G6847">
            <v>1.7822</v>
          </cell>
          <cell r="H6847">
            <v>0</v>
          </cell>
        </row>
        <row r="6848">
          <cell r="G6848">
            <v>1.7716000000000001</v>
          </cell>
          <cell r="H6848">
            <v>0</v>
          </cell>
        </row>
        <row r="6849">
          <cell r="G6849">
            <v>1.7041999999999999</v>
          </cell>
          <cell r="H6849">
            <v>0</v>
          </cell>
        </row>
        <row r="6850">
          <cell r="G6850">
            <v>1.7508999999999999</v>
          </cell>
          <cell r="H6850">
            <v>0</v>
          </cell>
        </row>
        <row r="6851">
          <cell r="G6851">
            <v>1.6842999999999999</v>
          </cell>
          <cell r="H6851">
            <v>0</v>
          </cell>
        </row>
        <row r="6852">
          <cell r="G6852">
            <v>1.7303999999999999</v>
          </cell>
          <cell r="H6852">
            <v>0</v>
          </cell>
        </row>
        <row r="6853">
          <cell r="G6853">
            <v>1.7201</v>
          </cell>
          <cell r="H6853">
            <v>0</v>
          </cell>
        </row>
        <row r="6854">
          <cell r="G6854">
            <v>1.5444</v>
          </cell>
          <cell r="H6854">
            <v>0</v>
          </cell>
        </row>
        <row r="6855">
          <cell r="G6855">
            <v>1.7007000000000001</v>
          </cell>
          <cell r="H6855">
            <v>0</v>
          </cell>
        </row>
        <row r="6856">
          <cell r="G6856">
            <v>1.6359999999999999</v>
          </cell>
          <cell r="H6856">
            <v>0</v>
          </cell>
        </row>
        <row r="6857">
          <cell r="G6857">
            <v>1.6808000000000001</v>
          </cell>
          <cell r="H6857">
            <v>0</v>
          </cell>
        </row>
        <row r="6858">
          <cell r="G6858">
            <v>1.6169</v>
          </cell>
          <cell r="H6858">
            <v>0</v>
          </cell>
        </row>
        <row r="6859">
          <cell r="G6859">
            <v>1.6612</v>
          </cell>
          <cell r="H6859">
            <v>0</v>
          </cell>
        </row>
        <row r="6860">
          <cell r="G6860">
            <v>1.6513</v>
          </cell>
          <cell r="H6860">
            <v>0</v>
          </cell>
        </row>
        <row r="6861">
          <cell r="G6861">
            <v>1.5885</v>
          </cell>
          <cell r="H6861">
            <v>0</v>
          </cell>
        </row>
        <row r="6862">
          <cell r="G6862">
            <v>1.6319999999999999</v>
          </cell>
          <cell r="H6862">
            <v>0</v>
          </cell>
        </row>
        <row r="6863">
          <cell r="G6863">
            <v>1.57</v>
          </cell>
          <cell r="H6863">
            <v>0</v>
          </cell>
        </row>
        <row r="6864">
          <cell r="G6864">
            <v>1.613</v>
          </cell>
          <cell r="H6864">
            <v>0</v>
          </cell>
        </row>
        <row r="6865">
          <cell r="G6865">
            <v>1.6033999999999999</v>
          </cell>
          <cell r="H6865">
            <v>0</v>
          </cell>
        </row>
        <row r="6866">
          <cell r="G6866">
            <v>1.4396</v>
          </cell>
          <cell r="H6866">
            <v>0</v>
          </cell>
        </row>
        <row r="6867">
          <cell r="G6867">
            <v>1.5852999999999999</v>
          </cell>
          <cell r="H6867">
            <v>0</v>
          </cell>
        </row>
        <row r="6868">
          <cell r="G6868">
            <v>1.5249999999999999</v>
          </cell>
          <cell r="H6868">
            <v>0</v>
          </cell>
        </row>
        <row r="6869">
          <cell r="G6869">
            <v>1.5668</v>
          </cell>
          <cell r="H6869">
            <v>0</v>
          </cell>
        </row>
        <row r="6870">
          <cell r="G6870">
            <v>1.5072000000000001</v>
          </cell>
          <cell r="H6870">
            <v>0</v>
          </cell>
        </row>
        <row r="6871">
          <cell r="G6871">
            <v>1.5485</v>
          </cell>
          <cell r="H6871">
            <v>0</v>
          </cell>
        </row>
        <row r="6872">
          <cell r="G6872">
            <v>1.5392999999999999</v>
          </cell>
          <cell r="H6872">
            <v>0</v>
          </cell>
        </row>
        <row r="6873">
          <cell r="G6873">
            <v>1.4807999999999999</v>
          </cell>
          <cell r="H6873">
            <v>0</v>
          </cell>
        </row>
        <row r="6874">
          <cell r="G6874">
            <v>1.5213000000000001</v>
          </cell>
          <cell r="H6874">
            <v>0</v>
          </cell>
        </row>
        <row r="6875">
          <cell r="G6875">
            <v>1.4635</v>
          </cell>
          <cell r="H6875">
            <v>0</v>
          </cell>
        </row>
        <row r="6876">
          <cell r="G6876">
            <v>1.5036</v>
          </cell>
          <cell r="H6876">
            <v>0</v>
          </cell>
        </row>
        <row r="6877">
          <cell r="G6877">
            <v>1.4945999999999999</v>
          </cell>
          <cell r="H6877">
            <v>0</v>
          </cell>
        </row>
        <row r="6878">
          <cell r="G6878">
            <v>1.3898999999999999</v>
          </cell>
          <cell r="H6878">
            <v>0</v>
          </cell>
        </row>
        <row r="6879">
          <cell r="G6879">
            <v>1.4775</v>
          </cell>
          <cell r="H6879">
            <v>0</v>
          </cell>
        </row>
        <row r="6880">
          <cell r="G6880">
            <v>1.4213</v>
          </cell>
          <cell r="H6880">
            <v>0</v>
          </cell>
        </row>
        <row r="6881">
          <cell r="G6881">
            <v>1.4601999999999999</v>
          </cell>
          <cell r="H6881">
            <v>0</v>
          </cell>
        </row>
        <row r="6882">
          <cell r="G6882">
            <v>1.4046000000000001</v>
          </cell>
          <cell r="H6882">
            <v>0</v>
          </cell>
        </row>
        <row r="6883">
          <cell r="G6883">
            <v>1.4430000000000001</v>
          </cell>
          <cell r="H6883">
            <v>0</v>
          </cell>
        </row>
        <row r="6884">
          <cell r="G6884">
            <v>1.4343999999999999</v>
          </cell>
          <cell r="H6884">
            <v>0</v>
          </cell>
        </row>
        <row r="6885">
          <cell r="G6885">
            <v>1.3797999999999999</v>
          </cell>
          <cell r="H6885">
            <v>0</v>
          </cell>
        </row>
        <row r="6886">
          <cell r="G6886">
            <v>1.4175</v>
          </cell>
          <cell r="H6886">
            <v>0</v>
          </cell>
        </row>
        <row r="6887">
          <cell r="G6887">
            <v>1.3634999999999999</v>
          </cell>
          <cell r="H6887">
            <v>0</v>
          </cell>
        </row>
        <row r="6888">
          <cell r="G6888">
            <v>1.4008</v>
          </cell>
          <cell r="H6888">
            <v>0</v>
          </cell>
        </row>
        <row r="6889">
          <cell r="G6889">
            <v>-16.363</v>
          </cell>
          <cell r="H6889">
            <v>0</v>
          </cell>
        </row>
        <row r="6890">
          <cell r="G6890">
            <v>-19.0002</v>
          </cell>
          <cell r="H6890">
            <v>0</v>
          </cell>
        </row>
        <row r="6891">
          <cell r="G6891">
            <v>-18.290199999999999</v>
          </cell>
          <cell r="H6891">
            <v>0</v>
          </cell>
        </row>
        <row r="6892">
          <cell r="G6892">
            <v>-18.799299999999999</v>
          </cell>
          <cell r="H6892">
            <v>0</v>
          </cell>
        </row>
        <row r="6893">
          <cell r="G6893">
            <v>-18.694299999999998</v>
          </cell>
          <cell r="H6893">
            <v>0</v>
          </cell>
        </row>
        <row r="6894">
          <cell r="G6894">
            <v>-17.988199999999999</v>
          </cell>
          <cell r="H6894">
            <v>0</v>
          </cell>
        </row>
        <row r="6895">
          <cell r="G6895">
            <v>-19.954599999999999</v>
          </cell>
          <cell r="H6895">
            <v>0</v>
          </cell>
        </row>
        <row r="6896">
          <cell r="G6896">
            <v>-14.575100000000001</v>
          </cell>
          <cell r="H6896">
            <v>-0.23369999999999999</v>
          </cell>
        </row>
        <row r="6897">
          <cell r="G6897">
            <v>-14.9747</v>
          </cell>
          <cell r="H6897">
            <v>-0.12889999999999999</v>
          </cell>
        </row>
        <row r="6898">
          <cell r="G6898">
            <v>-14.885199999999999</v>
          </cell>
          <cell r="H6898">
            <v>0.39910000000000001</v>
          </cell>
        </row>
        <row r="6899">
          <cell r="G6899">
            <v>-13.364000000000001</v>
          </cell>
          <cell r="H6899">
            <v>8.6699999999999999E-2</v>
          </cell>
        </row>
        <row r="6900">
          <cell r="G6900">
            <v>-14.714700000000001</v>
          </cell>
          <cell r="H6900">
            <v>-0.30819999999999997</v>
          </cell>
        </row>
        <row r="6901">
          <cell r="G6901">
            <v>-15.294600000000001</v>
          </cell>
          <cell r="H6901">
            <v>0</v>
          </cell>
        </row>
        <row r="6902">
          <cell r="G6902">
            <v>-17.739899999999999</v>
          </cell>
          <cell r="H6902">
            <v>0</v>
          </cell>
        </row>
        <row r="6903">
          <cell r="G6903">
            <v>-17.062999999999999</v>
          </cell>
          <cell r="H6903">
            <v>0</v>
          </cell>
        </row>
        <row r="6904">
          <cell r="G6904">
            <v>-17.5274</v>
          </cell>
          <cell r="H6904">
            <v>0</v>
          </cell>
        </row>
        <row r="6905">
          <cell r="G6905">
            <v>-17.420400000000001</v>
          </cell>
          <cell r="H6905">
            <v>0</v>
          </cell>
        </row>
        <row r="6906">
          <cell r="G6906">
            <v>-16.754999999999999</v>
          </cell>
          <cell r="H6906">
            <v>0</v>
          </cell>
        </row>
        <row r="6907">
          <cell r="G6907">
            <v>-18.579999999999998</v>
          </cell>
          <cell r="H6907">
            <v>0</v>
          </cell>
        </row>
        <row r="6908">
          <cell r="G6908">
            <v>-13.567299999999999</v>
          </cell>
          <cell r="H6908">
            <v>-0.2114</v>
          </cell>
        </row>
        <row r="6909">
          <cell r="G6909">
            <v>-13.936299999999999</v>
          </cell>
          <cell r="H6909">
            <v>-0.11849999999999999</v>
          </cell>
        </row>
        <row r="6910">
          <cell r="G6910">
            <v>-13.8508</v>
          </cell>
          <cell r="H6910">
            <v>0.35880000000000001</v>
          </cell>
        </row>
        <row r="6911">
          <cell r="G6911">
            <v>-12.4338</v>
          </cell>
          <cell r="H6911">
            <v>7.9200000000000007E-2</v>
          </cell>
        </row>
        <row r="6912">
          <cell r="G6912">
            <v>-13.689500000000001</v>
          </cell>
          <cell r="H6912">
            <v>-0.2833</v>
          </cell>
        </row>
        <row r="6913">
          <cell r="G6913">
            <v>-14.2285</v>
          </cell>
          <cell r="H6913">
            <v>0</v>
          </cell>
        </row>
        <row r="6914">
          <cell r="G6914">
            <v>-16.5031</v>
          </cell>
          <cell r="H6914">
            <v>0</v>
          </cell>
        </row>
        <row r="6915">
          <cell r="G6915">
            <v>-15.873699999999999</v>
          </cell>
          <cell r="H6915">
            <v>0</v>
          </cell>
        </row>
        <row r="6916">
          <cell r="G6916">
            <v>-16.3065</v>
          </cell>
          <cell r="H6916">
            <v>0</v>
          </cell>
        </row>
        <row r="6917">
          <cell r="G6917">
            <v>-16.207999999999998</v>
          </cell>
          <cell r="H6917">
            <v>0</v>
          </cell>
        </row>
        <row r="6918">
          <cell r="G6918">
            <v>-15.590299999999999</v>
          </cell>
          <cell r="H6918">
            <v>0</v>
          </cell>
        </row>
        <row r="6919">
          <cell r="G6919">
            <v>-17.290099999999999</v>
          </cell>
          <cell r="H6919">
            <v>0</v>
          </cell>
        </row>
        <row r="6920">
          <cell r="G6920">
            <v>-12.6265</v>
          </cell>
          <cell r="H6920">
            <v>-0.1888</v>
          </cell>
        </row>
        <row r="6921">
          <cell r="G6921">
            <v>-12.9712</v>
          </cell>
          <cell r="H6921">
            <v>-0.1037</v>
          </cell>
        </row>
        <row r="6922">
          <cell r="G6922">
            <v>-12.893000000000001</v>
          </cell>
          <cell r="H6922">
            <v>0.32079999999999997</v>
          </cell>
        </row>
        <row r="6923">
          <cell r="G6923">
            <v>-11.5749</v>
          </cell>
          <cell r="H6923">
            <v>7.4300000000000005E-2</v>
          </cell>
        </row>
        <row r="6924">
          <cell r="G6924">
            <v>-12.744999999999999</v>
          </cell>
          <cell r="H6924">
            <v>-0.26190000000000002</v>
          </cell>
        </row>
        <row r="6925">
          <cell r="G6925">
            <v>-13.248100000000001</v>
          </cell>
          <cell r="H6925">
            <v>0</v>
          </cell>
        </row>
        <row r="6926">
          <cell r="G6926">
            <v>-15.3672</v>
          </cell>
          <cell r="H6926">
            <v>0</v>
          </cell>
        </row>
        <row r="6927">
          <cell r="G6927">
            <v>-14.782500000000001</v>
          </cell>
          <cell r="H6927">
            <v>0</v>
          </cell>
        </row>
        <row r="6928">
          <cell r="G6928">
            <v>-15.1869</v>
          </cell>
          <cell r="H6928">
            <v>0</v>
          </cell>
        </row>
        <row r="6929">
          <cell r="G6929">
            <v>-15.0961</v>
          </cell>
          <cell r="H6929">
            <v>0</v>
          </cell>
        </row>
        <row r="6930">
          <cell r="G6930">
            <v>-14.521800000000001</v>
          </cell>
          <cell r="H6930">
            <v>0</v>
          </cell>
        </row>
        <row r="6931">
          <cell r="G6931">
            <v>-16.106200000000001</v>
          </cell>
          <cell r="H6931">
            <v>0</v>
          </cell>
        </row>
        <row r="6932">
          <cell r="G6932">
            <v>-11.762499999999999</v>
          </cell>
          <cell r="H6932">
            <v>-0.17510000000000001</v>
          </cell>
        </row>
        <row r="6933">
          <cell r="G6933">
            <v>-12.0844</v>
          </cell>
          <cell r="H6933">
            <v>-9.6500000000000002E-2</v>
          </cell>
        </row>
        <row r="6934">
          <cell r="G6934">
            <v>-12.012</v>
          </cell>
          <cell r="H6934">
            <v>0.29770000000000002</v>
          </cell>
        </row>
        <row r="6935">
          <cell r="G6935">
            <v>-11.169600000000001</v>
          </cell>
          <cell r="H6935">
            <v>7.3400000000000007E-2</v>
          </cell>
        </row>
        <row r="6936">
          <cell r="G6936">
            <v>-12.8302</v>
          </cell>
          <cell r="H6936">
            <v>-0.27039999999999997</v>
          </cell>
        </row>
        <row r="6937">
          <cell r="G6937">
            <v>-13.9345</v>
          </cell>
          <cell r="H6937">
            <v>0</v>
          </cell>
        </row>
        <row r="6938">
          <cell r="G6938">
            <v>-14.3149</v>
          </cell>
          <cell r="H6938">
            <v>0</v>
          </cell>
        </row>
        <row r="6939">
          <cell r="G6939">
            <v>-13.769600000000001</v>
          </cell>
          <cell r="H6939">
            <v>0</v>
          </cell>
        </row>
        <row r="6940">
          <cell r="G6940">
            <v>-14.1454</v>
          </cell>
          <cell r="H6940">
            <v>0</v>
          </cell>
        </row>
        <row r="6941">
          <cell r="G6941">
            <v>-14.06</v>
          </cell>
          <cell r="H6941">
            <v>0</v>
          </cell>
        </row>
        <row r="6942">
          <cell r="G6942">
            <v>-13.5243</v>
          </cell>
          <cell r="H6942">
            <v>0</v>
          </cell>
        </row>
        <row r="6943">
          <cell r="G6943">
            <v>-14.998799999999999</v>
          </cell>
          <cell r="H6943">
            <v>0</v>
          </cell>
        </row>
        <row r="6944">
          <cell r="G6944">
            <v>-10.9529</v>
          </cell>
          <cell r="H6944">
            <v>-0.1638</v>
          </cell>
        </row>
        <row r="6945">
          <cell r="G6945">
            <v>-11.251799999999999</v>
          </cell>
          <cell r="H6945">
            <v>-9.0300000000000005E-2</v>
          </cell>
        </row>
        <row r="6946">
          <cell r="G6946">
            <v>-11.1837</v>
          </cell>
          <cell r="H6946">
            <v>0.27600000000000002</v>
          </cell>
        </row>
        <row r="6947">
          <cell r="G6947">
            <v>-10.0403</v>
          </cell>
          <cell r="H6947">
            <v>6.7000000000000004E-2</v>
          </cell>
        </row>
        <row r="6948">
          <cell r="G6948">
            <v>-11.055199999999999</v>
          </cell>
          <cell r="H6948">
            <v>-0.2344</v>
          </cell>
        </row>
        <row r="6949">
          <cell r="G6949">
            <v>-11.491300000000001</v>
          </cell>
          <cell r="H6949">
            <v>0</v>
          </cell>
        </row>
        <row r="6950">
          <cell r="G6950">
            <v>-13.328900000000001</v>
          </cell>
          <cell r="H6950">
            <v>0</v>
          </cell>
        </row>
        <row r="6951">
          <cell r="G6951">
            <v>-12.821400000000001</v>
          </cell>
          <cell r="H6951">
            <v>0</v>
          </cell>
        </row>
        <row r="6952">
          <cell r="G6952">
            <v>-13.171799999999999</v>
          </cell>
          <cell r="H6952">
            <v>0</v>
          </cell>
        </row>
        <row r="6953">
          <cell r="G6953">
            <v>-13.092599999999999</v>
          </cell>
          <cell r="H6953">
            <v>0</v>
          </cell>
        </row>
        <row r="6954">
          <cell r="G6954">
            <v>-12.594099999999999</v>
          </cell>
          <cell r="H6954">
            <v>0</v>
          </cell>
        </row>
        <row r="6955">
          <cell r="G6955">
            <v>-13.967700000000001</v>
          </cell>
          <cell r="H6955">
            <v>0</v>
          </cell>
        </row>
        <row r="6956">
          <cell r="G6956">
            <v>-10.2003</v>
          </cell>
          <cell r="H6956">
            <v>-0.1467</v>
          </cell>
        </row>
        <row r="6957">
          <cell r="G6957">
            <v>-10.478999999999999</v>
          </cell>
          <cell r="H6957">
            <v>-8.0299999999999996E-2</v>
          </cell>
        </row>
        <row r="6958">
          <cell r="G6958">
            <v>-10.416</v>
          </cell>
          <cell r="H6958">
            <v>0.24160000000000001</v>
          </cell>
        </row>
        <row r="6959">
          <cell r="G6959">
            <v>-9.3513999999999999</v>
          </cell>
          <cell r="H6959">
            <v>6.2100000000000002E-2</v>
          </cell>
        </row>
        <row r="6960">
          <cell r="G6960">
            <v>-10.2971</v>
          </cell>
          <cell r="H6960">
            <v>-0.2145</v>
          </cell>
        </row>
        <row r="6961">
          <cell r="G6961">
            <v>-10.7037</v>
          </cell>
          <cell r="H6961">
            <v>0</v>
          </cell>
        </row>
        <row r="6962">
          <cell r="G6962">
            <v>-12.4154</v>
          </cell>
          <cell r="H6962">
            <v>0</v>
          </cell>
        </row>
        <row r="6963">
          <cell r="G6963">
            <v>-11.9427</v>
          </cell>
          <cell r="H6963">
            <v>0</v>
          </cell>
        </row>
        <row r="6964">
          <cell r="G6964">
            <v>-12.2689</v>
          </cell>
          <cell r="H6964">
            <v>0</v>
          </cell>
        </row>
        <row r="6965">
          <cell r="G6965">
            <v>-12.1951</v>
          </cell>
          <cell r="H6965">
            <v>0</v>
          </cell>
        </row>
        <row r="6966">
          <cell r="G6966">
            <v>-11.730700000000001</v>
          </cell>
          <cell r="H6966">
            <v>0</v>
          </cell>
        </row>
        <row r="6967">
          <cell r="G6967">
            <v>-13.01</v>
          </cell>
          <cell r="H6967">
            <v>0</v>
          </cell>
        </row>
        <row r="6968">
          <cell r="G6968">
            <v>-9.5008999999999997</v>
          </cell>
          <cell r="H6968">
            <v>-0.13139999999999999</v>
          </cell>
        </row>
        <row r="6969">
          <cell r="G6969">
            <v>-9.7604000000000006</v>
          </cell>
          <cell r="H6969">
            <v>-7.17E-2</v>
          </cell>
        </row>
        <row r="6970">
          <cell r="G6970">
            <v>-9.7015999999999991</v>
          </cell>
          <cell r="H6970">
            <v>0.2137</v>
          </cell>
        </row>
        <row r="6971">
          <cell r="G6971">
            <v>-8.7100000000000009</v>
          </cell>
          <cell r="H6971">
            <v>5.6899999999999999E-2</v>
          </cell>
        </row>
        <row r="6972">
          <cell r="G6972">
            <v>-9.5907</v>
          </cell>
          <cell r="H6972">
            <v>-0.19320000000000001</v>
          </cell>
        </row>
        <row r="6973">
          <cell r="G6973">
            <v>-9.9694000000000003</v>
          </cell>
          <cell r="H6973">
            <v>0</v>
          </cell>
        </row>
        <row r="6974">
          <cell r="G6974">
            <v>-11.5632</v>
          </cell>
          <cell r="H6974">
            <v>0</v>
          </cell>
        </row>
        <row r="6975">
          <cell r="G6975">
            <v>-11.122400000000001</v>
          </cell>
          <cell r="H6975">
            <v>0</v>
          </cell>
        </row>
        <row r="6976">
          <cell r="G6976">
            <v>-11.425800000000001</v>
          </cell>
          <cell r="H6976">
            <v>0</v>
          </cell>
        </row>
        <row r="6977">
          <cell r="G6977">
            <v>-11.3565</v>
          </cell>
          <cell r="H6977">
            <v>0</v>
          </cell>
        </row>
        <row r="6978">
          <cell r="G6978">
            <v>-10.9236</v>
          </cell>
          <cell r="H6978">
            <v>0</v>
          </cell>
        </row>
        <row r="6979">
          <cell r="G6979">
            <v>-12.1143</v>
          </cell>
          <cell r="H6979">
            <v>0</v>
          </cell>
        </row>
        <row r="6980">
          <cell r="G6980">
            <v>-8.8463999999999992</v>
          </cell>
          <cell r="H6980">
            <v>-0.1167</v>
          </cell>
        </row>
        <row r="6981">
          <cell r="G6981">
            <v>-9.0876000000000001</v>
          </cell>
          <cell r="H6981">
            <v>-6.3500000000000001E-2</v>
          </cell>
        </row>
        <row r="6982">
          <cell r="G6982">
            <v>-9.0325000000000006</v>
          </cell>
          <cell r="H6982">
            <v>0.18859999999999999</v>
          </cell>
        </row>
        <row r="6983">
          <cell r="G6983">
            <v>-8.3984000000000005</v>
          </cell>
          <cell r="H6983">
            <v>5.4600000000000003E-2</v>
          </cell>
        </row>
        <row r="6984">
          <cell r="G6984">
            <v>-8.9266000000000005</v>
          </cell>
          <cell r="H6984">
            <v>-0.17699999999999999</v>
          </cell>
        </row>
        <row r="6985">
          <cell r="G6985">
            <v>-9.2786000000000008</v>
          </cell>
          <cell r="H6985">
            <v>0</v>
          </cell>
        </row>
        <row r="6986">
          <cell r="G6986">
            <v>-10.761799999999999</v>
          </cell>
          <cell r="H6986">
            <v>0</v>
          </cell>
        </row>
        <row r="6987">
          <cell r="G6987">
            <v>-10.3514</v>
          </cell>
          <cell r="H6987">
            <v>0</v>
          </cell>
        </row>
        <row r="6988">
          <cell r="G6988">
            <v>-10.6335</v>
          </cell>
          <cell r="H6988">
            <v>0</v>
          </cell>
        </row>
        <row r="6989">
          <cell r="G6989">
            <v>-10.568899999999999</v>
          </cell>
          <cell r="H6989">
            <v>0</v>
          </cell>
        </row>
        <row r="6990">
          <cell r="G6990">
            <v>-10.165800000000001</v>
          </cell>
          <cell r="H6990">
            <v>0</v>
          </cell>
        </row>
        <row r="6991">
          <cell r="G6991">
            <v>-11.2737</v>
          </cell>
          <cell r="H6991">
            <v>0</v>
          </cell>
        </row>
        <row r="6992">
          <cell r="G6992">
            <v>-8.2324000000000002</v>
          </cell>
          <cell r="H6992">
            <v>-0.10630000000000001</v>
          </cell>
        </row>
        <row r="6993">
          <cell r="G6993">
            <v>-8.4566999999999997</v>
          </cell>
          <cell r="H6993">
            <v>-5.8000000000000003E-2</v>
          </cell>
        </row>
        <row r="6994">
          <cell r="G6994">
            <v>-8.4053000000000004</v>
          </cell>
          <cell r="H6994">
            <v>0.1701</v>
          </cell>
        </row>
        <row r="6995">
          <cell r="G6995">
            <v>-7.5457000000000001</v>
          </cell>
          <cell r="H6995">
            <v>4.9099999999999998E-2</v>
          </cell>
        </row>
        <row r="6996">
          <cell r="G6996">
            <v>-8.3081999999999994</v>
          </cell>
          <cell r="H6996">
            <v>-0.15970000000000001</v>
          </cell>
        </row>
        <row r="6997">
          <cell r="G6997">
            <v>-8.6356000000000002</v>
          </cell>
          <cell r="H6997">
            <v>0</v>
          </cell>
        </row>
        <row r="6998">
          <cell r="G6998">
            <v>-10.0158</v>
          </cell>
          <cell r="H6998">
            <v>0</v>
          </cell>
        </row>
        <row r="6999">
          <cell r="G6999">
            <v>-9.6336999999999993</v>
          </cell>
          <cell r="H6999">
            <v>0</v>
          </cell>
        </row>
        <row r="7000">
          <cell r="G7000">
            <v>-9.8961000000000006</v>
          </cell>
          <cell r="H7000">
            <v>0</v>
          </cell>
        </row>
        <row r="7001">
          <cell r="G7001">
            <v>-9.8358000000000008</v>
          </cell>
          <cell r="H7001">
            <v>0</v>
          </cell>
        </row>
        <row r="7002">
          <cell r="G7002">
            <v>-9.4604999999999997</v>
          </cell>
          <cell r="H7002">
            <v>0</v>
          </cell>
        </row>
        <row r="7003">
          <cell r="G7003">
            <v>-10.491400000000001</v>
          </cell>
          <cell r="H7003">
            <v>0</v>
          </cell>
        </row>
        <row r="7004">
          <cell r="G7004">
            <v>-7.6609999999999996</v>
          </cell>
          <cell r="H7004">
            <v>-9.7900000000000001E-2</v>
          </cell>
        </row>
        <row r="7005">
          <cell r="G7005">
            <v>-7.8696000000000002</v>
          </cell>
          <cell r="H7005">
            <v>-5.3100000000000001E-2</v>
          </cell>
        </row>
        <row r="7006">
          <cell r="G7006">
            <v>-7.8216000000000001</v>
          </cell>
          <cell r="H7006">
            <v>0.15679999999999999</v>
          </cell>
        </row>
        <row r="7007">
          <cell r="G7007">
            <v>-7.0216000000000003</v>
          </cell>
          <cell r="H7007">
            <v>4.4299999999999999E-2</v>
          </cell>
        </row>
        <row r="7008">
          <cell r="G7008">
            <v>-7.7309999999999999</v>
          </cell>
          <cell r="H7008">
            <v>-0.13850000000000001</v>
          </cell>
        </row>
        <row r="7009">
          <cell r="G7009">
            <v>-8.0355000000000008</v>
          </cell>
          <cell r="H7009">
            <v>0</v>
          </cell>
        </row>
        <row r="7010">
          <cell r="G7010">
            <v>-9.3204999999999991</v>
          </cell>
          <cell r="H7010">
            <v>0</v>
          </cell>
        </row>
        <row r="7011">
          <cell r="G7011">
            <v>-8.9657999999999998</v>
          </cell>
          <cell r="H7011">
            <v>0</v>
          </cell>
        </row>
        <row r="7012">
          <cell r="G7012">
            <v>-9.2109000000000005</v>
          </cell>
          <cell r="H7012">
            <v>0</v>
          </cell>
        </row>
        <row r="7013">
          <cell r="G7013">
            <v>-9.1556999999999995</v>
          </cell>
          <cell r="H7013">
            <v>0</v>
          </cell>
        </row>
        <row r="7014">
          <cell r="G7014">
            <v>-8.8072999999999997</v>
          </cell>
          <cell r="H7014">
            <v>0</v>
          </cell>
        </row>
        <row r="7015">
          <cell r="G7015">
            <v>-9.7680000000000007</v>
          </cell>
          <cell r="H7015">
            <v>0</v>
          </cell>
        </row>
        <row r="7016">
          <cell r="G7016">
            <v>-7.1334999999999997</v>
          </cell>
          <cell r="H7016">
            <v>-8.6900000000000005E-2</v>
          </cell>
        </row>
        <row r="7017">
          <cell r="G7017">
            <v>-7.3285</v>
          </cell>
          <cell r="H7017">
            <v>-4.6800000000000001E-2</v>
          </cell>
        </row>
        <row r="7018">
          <cell r="G7018">
            <v>-7.2846000000000002</v>
          </cell>
          <cell r="H7018">
            <v>0.13869999999999999</v>
          </cell>
        </row>
        <row r="7019">
          <cell r="G7019">
            <v>-6.5401999999999996</v>
          </cell>
          <cell r="H7019">
            <v>3.9600000000000003E-2</v>
          </cell>
        </row>
        <row r="7020">
          <cell r="G7020">
            <v>-7.2018000000000004</v>
          </cell>
          <cell r="H7020">
            <v>-0.1188</v>
          </cell>
        </row>
        <row r="7021">
          <cell r="G7021">
            <v>-7.4863999999999997</v>
          </cell>
          <cell r="H7021">
            <v>0</v>
          </cell>
        </row>
        <row r="7022">
          <cell r="G7022">
            <v>-8.6837999999999997</v>
          </cell>
          <cell r="H7022">
            <v>0</v>
          </cell>
        </row>
        <row r="7023">
          <cell r="G7023">
            <v>-8.3533000000000008</v>
          </cell>
          <cell r="H7023">
            <v>0</v>
          </cell>
        </row>
        <row r="7024">
          <cell r="G7024">
            <v>-8.5816999999999997</v>
          </cell>
          <cell r="H7024">
            <v>0</v>
          </cell>
        </row>
        <row r="7025">
          <cell r="G7025">
            <v>-8.5303000000000004</v>
          </cell>
          <cell r="H7025">
            <v>0</v>
          </cell>
        </row>
        <row r="7026">
          <cell r="G7026">
            <v>-8.2057000000000002</v>
          </cell>
          <cell r="H7026">
            <v>0</v>
          </cell>
        </row>
        <row r="7027">
          <cell r="G7027">
            <v>-9.1008999999999993</v>
          </cell>
          <cell r="H7027">
            <v>0</v>
          </cell>
        </row>
        <row r="7028">
          <cell r="G7028">
            <v>-6.6463999999999999</v>
          </cell>
          <cell r="H7028">
            <v>-7.6399999999999996E-2</v>
          </cell>
        </row>
        <row r="7029">
          <cell r="G7029">
            <v>-6.8281000000000001</v>
          </cell>
          <cell r="H7029">
            <v>-4.0899999999999999E-2</v>
          </cell>
        </row>
        <row r="7030">
          <cell r="G7030">
            <v>-6.7872000000000003</v>
          </cell>
          <cell r="H7030">
            <v>0.12180000000000001</v>
          </cell>
        </row>
        <row r="7031">
          <cell r="G7031">
            <v>-6.3113000000000001</v>
          </cell>
          <cell r="H7031">
            <v>3.6200000000000003E-2</v>
          </cell>
        </row>
        <row r="7032">
          <cell r="G7032">
            <v>-6.7088000000000001</v>
          </cell>
          <cell r="H7032">
            <v>-0.1043</v>
          </cell>
        </row>
        <row r="7033">
          <cell r="G7033">
            <v>-6.9739000000000004</v>
          </cell>
          <cell r="H7033">
            <v>0</v>
          </cell>
        </row>
        <row r="7034">
          <cell r="G7034">
            <v>-8.0893999999999995</v>
          </cell>
          <cell r="H7034">
            <v>0</v>
          </cell>
        </row>
        <row r="7035">
          <cell r="G7035">
            <v>-7.7816000000000001</v>
          </cell>
          <cell r="H7035">
            <v>0</v>
          </cell>
        </row>
        <row r="7036">
          <cell r="G7036">
            <v>-7.9943999999999997</v>
          </cell>
          <cell r="H7036">
            <v>0</v>
          </cell>
        </row>
        <row r="7037">
          <cell r="G7037">
            <v>-7.9466000000000001</v>
          </cell>
          <cell r="H7037">
            <v>0</v>
          </cell>
        </row>
        <row r="7038">
          <cell r="G7038">
            <v>-7.6443000000000003</v>
          </cell>
          <cell r="H7038">
            <v>0</v>
          </cell>
        </row>
        <row r="7039">
          <cell r="G7039">
            <v>-8.4781999999999993</v>
          </cell>
          <cell r="H7039">
            <v>0</v>
          </cell>
        </row>
        <row r="7040">
          <cell r="G7040">
            <v>-6.1917</v>
          </cell>
          <cell r="H7040">
            <v>-6.7900000000000002E-2</v>
          </cell>
        </row>
        <row r="7041">
          <cell r="G7041">
            <v>-6.3609999999999998</v>
          </cell>
          <cell r="H7041">
            <v>-3.6299999999999999E-2</v>
          </cell>
        </row>
        <row r="7042">
          <cell r="G7042">
            <v>-6.3230000000000004</v>
          </cell>
          <cell r="H7042">
            <v>0.10829999999999999</v>
          </cell>
        </row>
        <row r="7043">
          <cell r="G7043">
            <v>-5.6768999999999998</v>
          </cell>
          <cell r="H7043">
            <v>3.2099999999999997E-2</v>
          </cell>
        </row>
        <row r="7044">
          <cell r="G7044">
            <v>-6.2511999999999999</v>
          </cell>
          <cell r="H7044">
            <v>-9.74E-2</v>
          </cell>
        </row>
        <row r="7045">
          <cell r="G7045">
            <v>-6.4983000000000004</v>
          </cell>
          <cell r="H7045">
            <v>0</v>
          </cell>
        </row>
        <row r="7046">
          <cell r="G7046">
            <v>-7.5377000000000001</v>
          </cell>
          <cell r="H7046">
            <v>0</v>
          </cell>
        </row>
        <row r="7047">
          <cell r="G7047">
            <v>-7.2508999999999997</v>
          </cell>
          <cell r="H7047">
            <v>0</v>
          </cell>
        </row>
        <row r="7048">
          <cell r="G7048">
            <v>-7.4493</v>
          </cell>
          <cell r="H7048">
            <v>0</v>
          </cell>
        </row>
        <row r="7049">
          <cell r="G7049">
            <v>-7.4047000000000001</v>
          </cell>
          <cell r="H7049">
            <v>0</v>
          </cell>
        </row>
        <row r="7050">
          <cell r="G7050">
            <v>-7.1230000000000002</v>
          </cell>
          <cell r="H7050">
            <v>0</v>
          </cell>
        </row>
        <row r="7051">
          <cell r="G7051">
            <v>-0.81559999999999999</v>
          </cell>
          <cell r="H7051">
            <v>0</v>
          </cell>
        </row>
        <row r="7052">
          <cell r="G7052">
            <v>-0.78449999999999998</v>
          </cell>
          <cell r="H7052">
            <v>-8.6E-3</v>
          </cell>
        </row>
        <row r="7053">
          <cell r="G7053">
            <v>-0.80600000000000005</v>
          </cell>
          <cell r="H7053">
            <v>-4.5999999999999999E-3</v>
          </cell>
        </row>
        <row r="7054">
          <cell r="G7054">
            <v>-0.80120000000000002</v>
          </cell>
          <cell r="H7054">
            <v>1.37E-2</v>
          </cell>
        </row>
        <row r="7055">
          <cell r="G7055">
            <v>-0.71930000000000005</v>
          </cell>
          <cell r="H7055">
            <v>4.1000000000000003E-3</v>
          </cell>
        </row>
        <row r="7056">
          <cell r="G7056">
            <v>-0.79210000000000003</v>
          </cell>
          <cell r="H7056">
            <v>-1.2699999999999999E-2</v>
          </cell>
        </row>
        <row r="7057">
          <cell r="G7057">
            <v>-0.76200000000000001</v>
          </cell>
          <cell r="H7057">
            <v>0</v>
          </cell>
        </row>
        <row r="7058">
          <cell r="G7058">
            <v>-0.78280000000000005</v>
          </cell>
          <cell r="H7058">
            <v>0</v>
          </cell>
        </row>
        <row r="7059">
          <cell r="G7059">
            <v>-0.753</v>
          </cell>
          <cell r="H7059">
            <v>0</v>
          </cell>
        </row>
        <row r="7060">
          <cell r="G7060">
            <v>-0.77359999999999995</v>
          </cell>
          <cell r="H7060">
            <v>0</v>
          </cell>
        </row>
        <row r="7061">
          <cell r="G7061">
            <v>-0.76900000000000002</v>
          </cell>
          <cell r="H7061">
            <v>0</v>
          </cell>
        </row>
        <row r="7062">
          <cell r="G7062">
            <v>-0.73980000000000001</v>
          </cell>
          <cell r="H7062">
            <v>0</v>
          </cell>
        </row>
        <row r="7063">
          <cell r="G7063">
            <v>-0.76</v>
          </cell>
          <cell r="H7063">
            <v>0</v>
          </cell>
        </row>
        <row r="7064">
          <cell r="G7064">
            <v>-0.73109999999999997</v>
          </cell>
          <cell r="H7064">
            <v>-8.2000000000000007E-3</v>
          </cell>
        </row>
        <row r="7065">
          <cell r="G7065">
            <v>-0.75109999999999999</v>
          </cell>
          <cell r="H7065">
            <v>-4.4000000000000003E-3</v>
          </cell>
        </row>
        <row r="7066">
          <cell r="G7066">
            <v>-0.74660000000000004</v>
          </cell>
          <cell r="H7066">
            <v>1.2999999999999999E-2</v>
          </cell>
        </row>
        <row r="7067">
          <cell r="G7067">
            <v>-0.67030000000000001</v>
          </cell>
          <cell r="H7067">
            <v>3.8999999999999998E-3</v>
          </cell>
        </row>
        <row r="7068">
          <cell r="G7068">
            <v>-0.73819999999999997</v>
          </cell>
          <cell r="H7068">
            <v>-1.2E-2</v>
          </cell>
        </row>
        <row r="7069">
          <cell r="G7069">
            <v>-0.71009999999999995</v>
          </cell>
          <cell r="H7069">
            <v>0</v>
          </cell>
        </row>
        <row r="7070">
          <cell r="G7070">
            <v>-0.72950000000000004</v>
          </cell>
          <cell r="H7070">
            <v>0</v>
          </cell>
        </row>
        <row r="7071">
          <cell r="G7071">
            <v>-0.70179999999999998</v>
          </cell>
          <cell r="H7071">
            <v>0</v>
          </cell>
        </row>
        <row r="7072">
          <cell r="G7072">
            <v>-0.72099999999999997</v>
          </cell>
          <cell r="H7072">
            <v>0</v>
          </cell>
        </row>
        <row r="7073">
          <cell r="G7073">
            <v>-0.7167</v>
          </cell>
          <cell r="H7073">
            <v>0</v>
          </cell>
        </row>
        <row r="7074">
          <cell r="G7074">
            <v>-0.68940000000000001</v>
          </cell>
          <cell r="H7074">
            <v>0</v>
          </cell>
        </row>
        <row r="7075">
          <cell r="G7075">
            <v>-0.70830000000000004</v>
          </cell>
          <cell r="H7075">
            <v>0</v>
          </cell>
        </row>
        <row r="7076">
          <cell r="G7076">
            <v>-0.68130000000000002</v>
          </cell>
          <cell r="H7076">
            <v>-7.7000000000000002E-3</v>
          </cell>
        </row>
        <row r="7077">
          <cell r="G7077">
            <v>-0.7</v>
          </cell>
          <cell r="H7077">
            <v>-4.1999999999999997E-3</v>
          </cell>
        </row>
        <row r="7078">
          <cell r="G7078">
            <v>-0.69579999999999997</v>
          </cell>
          <cell r="H7078">
            <v>1.2200000000000001E-2</v>
          </cell>
        </row>
        <row r="7079">
          <cell r="G7079">
            <v>-0.64700000000000002</v>
          </cell>
          <cell r="H7079">
            <v>3.8E-3</v>
          </cell>
        </row>
        <row r="7080">
          <cell r="G7080">
            <v>-0.68779999999999997</v>
          </cell>
          <cell r="H7080">
            <v>0</v>
          </cell>
        </row>
        <row r="7081">
          <cell r="G7081">
            <v>-0.66159999999999997</v>
          </cell>
          <cell r="H7081">
            <v>0</v>
          </cell>
        </row>
        <row r="7082">
          <cell r="G7082">
            <v>-0.67979999999999996</v>
          </cell>
          <cell r="H7082">
            <v>0</v>
          </cell>
        </row>
        <row r="7083">
          <cell r="G7083">
            <v>-0.65390000000000004</v>
          </cell>
          <cell r="H7083">
            <v>0</v>
          </cell>
        </row>
        <row r="7084">
          <cell r="G7084">
            <v>-0.67179999999999995</v>
          </cell>
          <cell r="H7084">
            <v>0</v>
          </cell>
        </row>
        <row r="7085">
          <cell r="G7085">
            <v>-0.66779999999999995</v>
          </cell>
          <cell r="H7085">
            <v>0</v>
          </cell>
        </row>
        <row r="7086">
          <cell r="G7086">
            <v>-0.64239999999999997</v>
          </cell>
          <cell r="H7086">
            <v>0</v>
          </cell>
        </row>
        <row r="7087">
          <cell r="G7087">
            <v>-0.66</v>
          </cell>
          <cell r="H7087">
            <v>0</v>
          </cell>
        </row>
        <row r="7088">
          <cell r="G7088">
            <v>-0.63490000000000002</v>
          </cell>
          <cell r="H7088">
            <v>0</v>
          </cell>
        </row>
        <row r="7089">
          <cell r="G7089">
            <v>-0.65229999999999999</v>
          </cell>
          <cell r="H7089">
            <v>0</v>
          </cell>
        </row>
        <row r="7090">
          <cell r="G7090">
            <v>-0.64839999999999998</v>
          </cell>
          <cell r="H7090">
            <v>0</v>
          </cell>
        </row>
        <row r="7091">
          <cell r="G7091">
            <v>-0.58209999999999995</v>
          </cell>
          <cell r="H7091">
            <v>0</v>
          </cell>
        </row>
        <row r="7092">
          <cell r="G7092">
            <v>-0.64100000000000001</v>
          </cell>
          <cell r="H7092">
            <v>0</v>
          </cell>
        </row>
        <row r="7093">
          <cell r="G7093">
            <v>-0.61670000000000003</v>
          </cell>
          <cell r="H7093">
            <v>0</v>
          </cell>
        </row>
        <row r="7094">
          <cell r="G7094">
            <v>-0.63349999999999995</v>
          </cell>
          <cell r="H7094">
            <v>0</v>
          </cell>
        </row>
        <row r="7095">
          <cell r="G7095">
            <v>-0.60950000000000004</v>
          </cell>
          <cell r="H7095">
            <v>0</v>
          </cell>
        </row>
        <row r="7096">
          <cell r="G7096">
            <v>-0.62609999999999999</v>
          </cell>
          <cell r="H7096">
            <v>0</v>
          </cell>
        </row>
        <row r="7097">
          <cell r="G7097">
            <v>-0.62239999999999995</v>
          </cell>
          <cell r="H7097">
            <v>0</v>
          </cell>
        </row>
        <row r="7098">
          <cell r="G7098">
            <v>-0.59870000000000001</v>
          </cell>
          <cell r="H7098">
            <v>0</v>
          </cell>
        </row>
        <row r="7099">
          <cell r="G7099">
            <v>-0.61509999999999998</v>
          </cell>
          <cell r="H7099">
            <v>0</v>
          </cell>
        </row>
        <row r="7100">
          <cell r="G7100">
            <v>-0.59179999999999999</v>
          </cell>
          <cell r="H7100">
            <v>0</v>
          </cell>
        </row>
        <row r="7101">
          <cell r="G7101">
            <v>-0.60799999999999998</v>
          </cell>
          <cell r="H7101">
            <v>0</v>
          </cell>
        </row>
        <row r="7102">
          <cell r="G7102">
            <v>-0.60429999999999995</v>
          </cell>
          <cell r="H7102">
            <v>0</v>
          </cell>
        </row>
        <row r="7103">
          <cell r="G7103">
            <v>-0.54259999999999997</v>
          </cell>
          <cell r="H7103">
            <v>0</v>
          </cell>
        </row>
        <row r="7104">
          <cell r="G7104">
            <v>-0.59750000000000003</v>
          </cell>
          <cell r="H7104">
            <v>0</v>
          </cell>
        </row>
        <row r="7105">
          <cell r="G7105">
            <v>-0.57479999999999998</v>
          </cell>
          <cell r="H7105">
            <v>0</v>
          </cell>
        </row>
        <row r="7106">
          <cell r="G7106">
            <v>-0.59050000000000002</v>
          </cell>
          <cell r="H7106">
            <v>0</v>
          </cell>
        </row>
        <row r="7107">
          <cell r="G7107">
            <v>-0.56810000000000005</v>
          </cell>
          <cell r="H7107">
            <v>0</v>
          </cell>
        </row>
        <row r="7108">
          <cell r="G7108">
            <v>-0.58360000000000001</v>
          </cell>
          <cell r="H7108">
            <v>0</v>
          </cell>
        </row>
        <row r="7109">
          <cell r="G7109">
            <v>-0.58020000000000005</v>
          </cell>
          <cell r="H7109">
            <v>0</v>
          </cell>
        </row>
        <row r="7110">
          <cell r="G7110">
            <v>-0.55810000000000004</v>
          </cell>
          <cell r="H7110">
            <v>0</v>
          </cell>
        </row>
        <row r="7111">
          <cell r="G7111">
            <v>-0.57340000000000002</v>
          </cell>
          <cell r="H7111">
            <v>0</v>
          </cell>
        </row>
        <row r="7112">
          <cell r="G7112">
            <v>-0.55159999999999998</v>
          </cell>
          <cell r="H7112">
            <v>0</v>
          </cell>
        </row>
        <row r="7113">
          <cell r="G7113">
            <v>-0.56669999999999998</v>
          </cell>
          <cell r="H7113">
            <v>0</v>
          </cell>
        </row>
        <row r="7114">
          <cell r="G7114">
            <v>-0.56330000000000002</v>
          </cell>
          <cell r="H7114">
            <v>0</v>
          </cell>
        </row>
        <row r="7115">
          <cell r="G7115">
            <v>-0.50580000000000003</v>
          </cell>
          <cell r="H7115">
            <v>0</v>
          </cell>
        </row>
        <row r="7116">
          <cell r="G7116">
            <v>-0.55700000000000005</v>
          </cell>
          <cell r="H7116">
            <v>0</v>
          </cell>
        </row>
        <row r="7117">
          <cell r="G7117">
            <v>-0.53580000000000005</v>
          </cell>
          <cell r="H7117">
            <v>0</v>
          </cell>
        </row>
        <row r="7118">
          <cell r="G7118">
            <v>-0.55049999999999999</v>
          </cell>
          <cell r="H7118">
            <v>0</v>
          </cell>
        </row>
        <row r="7119">
          <cell r="G7119">
            <v>-0.52949999999999997</v>
          </cell>
          <cell r="H7119">
            <v>0</v>
          </cell>
        </row>
        <row r="7120">
          <cell r="G7120">
            <v>-0.54400000000000004</v>
          </cell>
          <cell r="H7120">
            <v>0</v>
          </cell>
        </row>
        <row r="7121">
          <cell r="G7121">
            <v>-0.54079999999999995</v>
          </cell>
          <cell r="H7121">
            <v>0</v>
          </cell>
        </row>
        <row r="7122">
          <cell r="G7122">
            <v>-0.5202</v>
          </cell>
          <cell r="H7122">
            <v>0</v>
          </cell>
        </row>
        <row r="7123">
          <cell r="G7123">
            <v>-0.53449999999999998</v>
          </cell>
          <cell r="H7123">
            <v>0</v>
          </cell>
        </row>
        <row r="7124">
          <cell r="G7124">
            <v>-0.51419999999999999</v>
          </cell>
          <cell r="H7124">
            <v>0</v>
          </cell>
        </row>
        <row r="7125">
          <cell r="G7125">
            <v>-0.52829999999999999</v>
          </cell>
          <cell r="H7125">
            <v>0</v>
          </cell>
        </row>
        <row r="7126">
          <cell r="G7126">
            <v>-0.52510000000000001</v>
          </cell>
          <cell r="H7126">
            <v>0</v>
          </cell>
        </row>
        <row r="7127">
          <cell r="G7127">
            <v>-0.48830000000000001</v>
          </cell>
          <cell r="H7127">
            <v>0</v>
          </cell>
        </row>
        <row r="7128">
          <cell r="G7128">
            <v>-0.51910000000000001</v>
          </cell>
          <cell r="H7128">
            <v>0</v>
          </cell>
        </row>
        <row r="7129">
          <cell r="G7129">
            <v>-0.49940000000000001</v>
          </cell>
          <cell r="H7129">
            <v>0</v>
          </cell>
        </row>
        <row r="7130">
          <cell r="G7130">
            <v>-0.51300000000000001</v>
          </cell>
          <cell r="H7130">
            <v>0</v>
          </cell>
        </row>
        <row r="7131">
          <cell r="G7131">
            <v>-0.49349999999999999</v>
          </cell>
          <cell r="H7131">
            <v>0</v>
          </cell>
        </row>
        <row r="7132">
          <cell r="G7132">
            <v>-0.50700000000000001</v>
          </cell>
          <cell r="H7132">
            <v>0</v>
          </cell>
        </row>
        <row r="7133">
          <cell r="G7133">
            <v>-0.50390000000000001</v>
          </cell>
          <cell r="H7133">
            <v>0</v>
          </cell>
        </row>
        <row r="7134">
          <cell r="G7134">
            <v>-0.48480000000000001</v>
          </cell>
          <cell r="H7134">
            <v>0</v>
          </cell>
        </row>
        <row r="7135">
          <cell r="G7135">
            <v>-0.498</v>
          </cell>
          <cell r="H7135">
            <v>0</v>
          </cell>
        </row>
        <row r="7136">
          <cell r="G7136">
            <v>-0.47910000000000003</v>
          </cell>
          <cell r="H7136">
            <v>0</v>
          </cell>
        </row>
        <row r="7137">
          <cell r="G7137">
            <v>-0.49209999999999998</v>
          </cell>
          <cell r="H7137">
            <v>0</v>
          </cell>
        </row>
        <row r="7138">
          <cell r="G7138">
            <v>-44.103200000000001</v>
          </cell>
          <cell r="H7138">
            <v>0</v>
          </cell>
        </row>
        <row r="7139">
          <cell r="G7139">
            <v>-44.378999999999998</v>
          </cell>
          <cell r="H7139">
            <v>0</v>
          </cell>
        </row>
        <row r="7140">
          <cell r="G7140">
            <v>-42.720599999999997</v>
          </cell>
          <cell r="H7140">
            <v>0</v>
          </cell>
        </row>
        <row r="7141">
          <cell r="G7141">
            <v>-43.909700000000001</v>
          </cell>
          <cell r="H7141">
            <v>0</v>
          </cell>
        </row>
        <row r="7142">
          <cell r="G7142">
            <v>-43.664400000000001</v>
          </cell>
          <cell r="H7142">
            <v>0</v>
          </cell>
        </row>
        <row r="7143">
          <cell r="G7143">
            <v>-42.015300000000003</v>
          </cell>
          <cell r="H7143">
            <v>0</v>
          </cell>
        </row>
        <row r="7144">
          <cell r="G7144">
            <v>-44.922800000000002</v>
          </cell>
          <cell r="H7144">
            <v>0</v>
          </cell>
        </row>
        <row r="7145">
          <cell r="G7145">
            <v>-27.349499999999999</v>
          </cell>
          <cell r="H7145">
            <v>0</v>
          </cell>
        </row>
        <row r="7146">
          <cell r="G7146">
            <v>-28.099299999999999</v>
          </cell>
          <cell r="H7146">
            <v>0</v>
          </cell>
        </row>
        <row r="7147">
          <cell r="G7147">
            <v>-27.9313</v>
          </cell>
          <cell r="H7147">
            <v>0</v>
          </cell>
        </row>
        <row r="7148">
          <cell r="G7148">
            <v>-25.076899999999998</v>
          </cell>
          <cell r="H7148">
            <v>0</v>
          </cell>
        </row>
        <row r="7149">
          <cell r="G7149">
            <v>-27.6114</v>
          </cell>
          <cell r="H7149">
            <v>0</v>
          </cell>
        </row>
        <row r="7150">
          <cell r="G7150">
            <v>-41.223599999999998</v>
          </cell>
          <cell r="H7150">
            <v>0</v>
          </cell>
        </row>
        <row r="7151">
          <cell r="G7151">
            <v>8.7194000000000003</v>
          </cell>
          <cell r="H7151">
            <v>0</v>
          </cell>
        </row>
        <row r="7152">
          <cell r="G7152">
            <v>8.3866999999999994</v>
          </cell>
          <cell r="H7152">
            <v>0</v>
          </cell>
        </row>
        <row r="7153">
          <cell r="G7153">
            <v>8.6150000000000002</v>
          </cell>
          <cell r="H7153">
            <v>0</v>
          </cell>
        </row>
        <row r="7154">
          <cell r="G7154">
            <v>8.5624000000000002</v>
          </cell>
          <cell r="H7154">
            <v>0</v>
          </cell>
        </row>
        <row r="7155">
          <cell r="G7155">
            <v>8.2354000000000003</v>
          </cell>
          <cell r="H7155">
            <v>0</v>
          </cell>
        </row>
        <row r="7156">
          <cell r="G7156">
            <v>6.2655000000000003</v>
          </cell>
          <cell r="H7156">
            <v>0</v>
          </cell>
        </row>
        <row r="7157">
          <cell r="G7157">
            <v>1.1126</v>
          </cell>
          <cell r="H7157">
            <v>0</v>
          </cell>
        </row>
        <row r="7158">
          <cell r="G7158">
            <v>1.1429</v>
          </cell>
          <cell r="H7158">
            <v>0</v>
          </cell>
        </row>
        <row r="7159">
          <cell r="G7159">
            <v>1.1358999999999999</v>
          </cell>
          <cell r="H7159">
            <v>0</v>
          </cell>
        </row>
        <row r="7160">
          <cell r="G7160">
            <v>1.0197000000000001</v>
          </cell>
          <cell r="H7160">
            <v>0</v>
          </cell>
        </row>
        <row r="7161">
          <cell r="G7161">
            <v>1.1226</v>
          </cell>
          <cell r="H7161">
            <v>0</v>
          </cell>
        </row>
        <row r="7162">
          <cell r="G7162">
            <v>2.1415000000000002</v>
          </cell>
          <cell r="H7162">
            <v>0</v>
          </cell>
        </row>
        <row r="7163">
          <cell r="G7163">
            <v>8.1114999999999995</v>
          </cell>
          <cell r="H7163">
            <v>0</v>
          </cell>
        </row>
        <row r="7164">
          <cell r="G7164">
            <v>7.8022</v>
          </cell>
          <cell r="H7164">
            <v>0</v>
          </cell>
        </row>
        <row r="7165">
          <cell r="G7165">
            <v>8.0149000000000008</v>
          </cell>
          <cell r="H7165">
            <v>0</v>
          </cell>
        </row>
        <row r="7166">
          <cell r="G7166">
            <v>7.9664999999999999</v>
          </cell>
          <cell r="H7166">
            <v>0</v>
          </cell>
        </row>
        <row r="7167">
          <cell r="G7167">
            <v>7.6628999999999996</v>
          </cell>
          <cell r="H7167">
            <v>0</v>
          </cell>
        </row>
        <row r="7168">
          <cell r="G7168">
            <v>5.8304999999999998</v>
          </cell>
          <cell r="H7168">
            <v>0</v>
          </cell>
        </row>
        <row r="7169">
          <cell r="G7169">
            <v>1.0355000000000001</v>
          </cell>
          <cell r="H7169">
            <v>0</v>
          </cell>
        </row>
        <row r="7170">
          <cell r="G7170">
            <v>1.0637000000000001</v>
          </cell>
          <cell r="H7170">
            <v>0</v>
          </cell>
        </row>
        <row r="7171">
          <cell r="G7171">
            <v>1.0572999999999999</v>
          </cell>
          <cell r="H7171">
            <v>0</v>
          </cell>
        </row>
        <row r="7172">
          <cell r="G7172">
            <v>0.94920000000000004</v>
          </cell>
          <cell r="H7172">
            <v>0</v>
          </cell>
        </row>
        <row r="7173">
          <cell r="G7173">
            <v>1.0451999999999999</v>
          </cell>
          <cell r="H7173">
            <v>0</v>
          </cell>
        </row>
        <row r="7174">
          <cell r="G7174">
            <v>1.994</v>
          </cell>
          <cell r="H7174">
            <v>0</v>
          </cell>
        </row>
        <row r="7175">
          <cell r="G7175">
            <v>7.5532000000000004</v>
          </cell>
          <cell r="H7175">
            <v>0</v>
          </cell>
        </row>
        <row r="7176">
          <cell r="G7176">
            <v>7.2659000000000002</v>
          </cell>
          <cell r="H7176">
            <v>0</v>
          </cell>
        </row>
        <row r="7177">
          <cell r="G7177">
            <v>7.4645999999999999</v>
          </cell>
          <cell r="H7177">
            <v>0</v>
          </cell>
        </row>
        <row r="7178">
          <cell r="G7178">
            <v>7.42</v>
          </cell>
          <cell r="H7178">
            <v>0</v>
          </cell>
        </row>
        <row r="7179">
          <cell r="G7179">
            <v>7.1376999999999997</v>
          </cell>
          <cell r="H7179">
            <v>0</v>
          </cell>
        </row>
        <row r="7180">
          <cell r="G7180">
            <v>5.4313000000000002</v>
          </cell>
          <cell r="H7180">
            <v>0</v>
          </cell>
        </row>
        <row r="7181">
          <cell r="G7181">
            <v>0.96460000000000001</v>
          </cell>
          <cell r="H7181">
            <v>0</v>
          </cell>
        </row>
        <row r="7182">
          <cell r="G7182">
            <v>0.99099999999999999</v>
          </cell>
          <cell r="H7182">
            <v>0</v>
          </cell>
        </row>
        <row r="7183">
          <cell r="G7183">
            <v>0.98509999999999998</v>
          </cell>
          <cell r="H7183">
            <v>0</v>
          </cell>
        </row>
        <row r="7184">
          <cell r="G7184">
            <v>0.91600000000000004</v>
          </cell>
          <cell r="H7184">
            <v>0</v>
          </cell>
        </row>
        <row r="7185">
          <cell r="G7185">
            <v>0.97370000000000001</v>
          </cell>
          <cell r="H7185">
            <v>0</v>
          </cell>
        </row>
        <row r="7186">
          <cell r="G7186">
            <v>1.8574999999999999</v>
          </cell>
          <cell r="H7186">
            <v>0</v>
          </cell>
        </row>
        <row r="7187">
          <cell r="G7187">
            <v>7.0359999999999996</v>
          </cell>
          <cell r="H7187">
            <v>0</v>
          </cell>
        </row>
        <row r="7188">
          <cell r="G7188">
            <v>6.7679999999999998</v>
          </cell>
          <cell r="H7188">
            <v>0</v>
          </cell>
        </row>
        <row r="7189">
          <cell r="G7189">
            <v>6.9527000000000001</v>
          </cell>
          <cell r="H7189">
            <v>0</v>
          </cell>
        </row>
        <row r="7190">
          <cell r="G7190">
            <v>6.9107000000000003</v>
          </cell>
          <cell r="H7190">
            <v>0</v>
          </cell>
        </row>
        <row r="7191">
          <cell r="G7191">
            <v>6.6474000000000002</v>
          </cell>
          <cell r="H7191">
            <v>0</v>
          </cell>
        </row>
        <row r="7192">
          <cell r="G7192">
            <v>5.0578000000000003</v>
          </cell>
          <cell r="H7192">
            <v>0</v>
          </cell>
        </row>
        <row r="7193">
          <cell r="G7193">
            <v>0.8982</v>
          </cell>
          <cell r="H7193">
            <v>0</v>
          </cell>
        </row>
        <row r="7194">
          <cell r="G7194">
            <v>0.92269999999999996</v>
          </cell>
          <cell r="H7194">
            <v>0</v>
          </cell>
        </row>
        <row r="7195">
          <cell r="G7195">
            <v>0.91720000000000002</v>
          </cell>
          <cell r="H7195">
            <v>0</v>
          </cell>
        </row>
        <row r="7196">
          <cell r="G7196">
            <v>0.82340000000000002</v>
          </cell>
          <cell r="H7196">
            <v>0</v>
          </cell>
        </row>
        <row r="7197">
          <cell r="G7197">
            <v>0.90659999999999996</v>
          </cell>
          <cell r="H7197">
            <v>0</v>
          </cell>
        </row>
        <row r="7198">
          <cell r="G7198">
            <v>1.7295</v>
          </cell>
          <cell r="H7198">
            <v>0</v>
          </cell>
        </row>
        <row r="7199">
          <cell r="G7199">
            <v>6.5514000000000001</v>
          </cell>
          <cell r="H7199">
            <v>0</v>
          </cell>
        </row>
        <row r="7200">
          <cell r="G7200">
            <v>6.3018999999999998</v>
          </cell>
          <cell r="H7200">
            <v>0</v>
          </cell>
        </row>
        <row r="7201">
          <cell r="G7201">
            <v>6.4741</v>
          </cell>
          <cell r="H7201">
            <v>0</v>
          </cell>
        </row>
        <row r="7202">
          <cell r="G7202">
            <v>6.4352</v>
          </cell>
          <cell r="H7202">
            <v>0</v>
          </cell>
        </row>
        <row r="7203">
          <cell r="G7203">
            <v>6.1901999999999999</v>
          </cell>
          <cell r="H7203">
            <v>0</v>
          </cell>
        </row>
        <row r="7204">
          <cell r="G7204">
            <v>4.7100999999999997</v>
          </cell>
          <cell r="H7204">
            <v>0</v>
          </cell>
        </row>
        <row r="7205">
          <cell r="G7205">
            <v>0.83650000000000002</v>
          </cell>
          <cell r="H7205">
            <v>0</v>
          </cell>
        </row>
        <row r="7206">
          <cell r="G7206">
            <v>0.85940000000000005</v>
          </cell>
          <cell r="H7206">
            <v>0</v>
          </cell>
        </row>
        <row r="7207">
          <cell r="G7207">
            <v>0.85419999999999996</v>
          </cell>
          <cell r="H7207">
            <v>0</v>
          </cell>
        </row>
        <row r="7208">
          <cell r="G7208">
            <v>0.76690000000000003</v>
          </cell>
          <cell r="H7208">
            <v>0</v>
          </cell>
        </row>
        <row r="7209">
          <cell r="G7209">
            <v>0.84440000000000004</v>
          </cell>
          <cell r="H7209">
            <v>0</v>
          </cell>
        </row>
        <row r="7210">
          <cell r="G7210">
            <v>1.611</v>
          </cell>
          <cell r="H7210">
            <v>0</v>
          </cell>
        </row>
        <row r="7211">
          <cell r="G7211">
            <v>6.1024000000000003</v>
          </cell>
          <cell r="H7211">
            <v>0</v>
          </cell>
        </row>
        <row r="7212">
          <cell r="G7212">
            <v>5.87</v>
          </cell>
          <cell r="H7212">
            <v>0</v>
          </cell>
        </row>
        <row r="7213">
          <cell r="G7213">
            <v>6.0304000000000002</v>
          </cell>
          <cell r="H7213">
            <v>0</v>
          </cell>
        </row>
        <row r="7214">
          <cell r="G7214">
            <v>5.9941000000000004</v>
          </cell>
          <cell r="H7214">
            <v>0</v>
          </cell>
        </row>
        <row r="7215">
          <cell r="G7215">
            <v>5.7657999999999996</v>
          </cell>
          <cell r="H7215">
            <v>0</v>
          </cell>
        </row>
        <row r="7216">
          <cell r="G7216">
            <v>4.3872</v>
          </cell>
          <cell r="H7216">
            <v>0</v>
          </cell>
        </row>
        <row r="7217">
          <cell r="G7217">
            <v>0.77910000000000001</v>
          </cell>
          <cell r="H7217">
            <v>0</v>
          </cell>
        </row>
        <row r="7218">
          <cell r="G7218">
            <v>0.8004</v>
          </cell>
          <cell r="H7218">
            <v>0</v>
          </cell>
        </row>
        <row r="7219">
          <cell r="G7219">
            <v>0.79559999999999997</v>
          </cell>
          <cell r="H7219">
            <v>0</v>
          </cell>
        </row>
        <row r="7220">
          <cell r="G7220">
            <v>0.71430000000000005</v>
          </cell>
          <cell r="H7220">
            <v>0</v>
          </cell>
        </row>
        <row r="7221">
          <cell r="G7221">
            <v>0.78649999999999998</v>
          </cell>
          <cell r="H7221">
            <v>0</v>
          </cell>
        </row>
        <row r="7222">
          <cell r="G7222">
            <v>1.5004999999999999</v>
          </cell>
          <cell r="H7222">
            <v>0</v>
          </cell>
        </row>
        <row r="7223">
          <cell r="G7223">
            <v>5.6835000000000004</v>
          </cell>
          <cell r="H7223">
            <v>0</v>
          </cell>
        </row>
        <row r="7224">
          <cell r="G7224">
            <v>5.4668999999999999</v>
          </cell>
          <cell r="H7224">
            <v>0</v>
          </cell>
        </row>
        <row r="7225">
          <cell r="G7225">
            <v>5.6159999999999997</v>
          </cell>
          <cell r="H7225">
            <v>0</v>
          </cell>
        </row>
        <row r="7226">
          <cell r="G7226">
            <v>5.5819000000000001</v>
          </cell>
          <cell r="H7226">
            <v>0</v>
          </cell>
        </row>
        <row r="7227">
          <cell r="G7227">
            <v>5.3691000000000004</v>
          </cell>
          <cell r="H7227">
            <v>0</v>
          </cell>
        </row>
        <row r="7228">
          <cell r="G7228">
            <v>4.0850999999999997</v>
          </cell>
          <cell r="H7228">
            <v>0</v>
          </cell>
        </row>
        <row r="7229">
          <cell r="G7229">
            <v>0.72550000000000003</v>
          </cell>
          <cell r="H7229">
            <v>0</v>
          </cell>
        </row>
        <row r="7230">
          <cell r="G7230">
            <v>0.74529999999999996</v>
          </cell>
          <cell r="H7230">
            <v>0</v>
          </cell>
        </row>
        <row r="7231">
          <cell r="G7231">
            <v>0.74070000000000003</v>
          </cell>
          <cell r="H7231">
            <v>0</v>
          </cell>
        </row>
        <row r="7232">
          <cell r="G7232">
            <v>0.68869999999999998</v>
          </cell>
          <cell r="H7232">
            <v>0</v>
          </cell>
        </row>
        <row r="7233">
          <cell r="G7233">
            <v>0.73209999999999997</v>
          </cell>
          <cell r="H7233">
            <v>0</v>
          </cell>
        </row>
        <row r="7234">
          <cell r="G7234">
            <v>1.3965000000000001</v>
          </cell>
          <cell r="H7234">
            <v>0</v>
          </cell>
        </row>
        <row r="7235">
          <cell r="G7235">
            <v>5.2896000000000001</v>
          </cell>
          <cell r="H7235">
            <v>0</v>
          </cell>
        </row>
        <row r="7236">
          <cell r="G7236">
            <v>5.0879000000000003</v>
          </cell>
          <cell r="H7236">
            <v>0</v>
          </cell>
        </row>
        <row r="7237">
          <cell r="G7237">
            <v>5.2264999999999997</v>
          </cell>
          <cell r="H7237">
            <v>0</v>
          </cell>
        </row>
        <row r="7238">
          <cell r="G7238">
            <v>5.1947999999999999</v>
          </cell>
          <cell r="H7238">
            <v>0</v>
          </cell>
        </row>
        <row r="7239">
          <cell r="G7239">
            <v>4.9965999999999999</v>
          </cell>
          <cell r="H7239">
            <v>0</v>
          </cell>
        </row>
        <row r="7240">
          <cell r="G7240">
            <v>3.8016999999999999</v>
          </cell>
          <cell r="H7240">
            <v>0</v>
          </cell>
        </row>
        <row r="7241">
          <cell r="G7241">
            <v>0.67510000000000003</v>
          </cell>
          <cell r="H7241">
            <v>0</v>
          </cell>
        </row>
        <row r="7242">
          <cell r="G7242">
            <v>0.69350000000000001</v>
          </cell>
          <cell r="H7242">
            <v>0</v>
          </cell>
        </row>
        <row r="7243">
          <cell r="G7243">
            <v>0.68930000000000002</v>
          </cell>
          <cell r="H7243">
            <v>0</v>
          </cell>
        </row>
        <row r="7244">
          <cell r="G7244">
            <v>0.61880000000000002</v>
          </cell>
          <cell r="H7244">
            <v>0</v>
          </cell>
        </row>
        <row r="7245">
          <cell r="G7245">
            <v>0.68130000000000002</v>
          </cell>
          <cell r="H7245">
            <v>0</v>
          </cell>
        </row>
        <row r="7246">
          <cell r="G7246">
            <v>1.2997000000000001</v>
          </cell>
          <cell r="H7246">
            <v>0</v>
          </cell>
        </row>
        <row r="7247">
          <cell r="G7247">
            <v>4.9229000000000003</v>
          </cell>
          <cell r="H7247">
            <v>0</v>
          </cell>
        </row>
        <row r="7248">
          <cell r="G7248">
            <v>4.7351000000000001</v>
          </cell>
          <cell r="H7248">
            <v>0</v>
          </cell>
        </row>
        <row r="7249">
          <cell r="G7249">
            <v>4.8640999999999996</v>
          </cell>
          <cell r="H7249">
            <v>0</v>
          </cell>
        </row>
        <row r="7250">
          <cell r="G7250">
            <v>4.8345000000000002</v>
          </cell>
          <cell r="H7250">
            <v>0</v>
          </cell>
        </row>
        <row r="7251">
          <cell r="G7251">
            <v>4.6500000000000004</v>
          </cell>
          <cell r="H7251">
            <v>0</v>
          </cell>
        </row>
        <row r="7252">
          <cell r="G7252">
            <v>3.5379</v>
          </cell>
          <cell r="H7252">
            <v>0</v>
          </cell>
        </row>
        <row r="7253">
          <cell r="G7253">
            <v>0.62829999999999997</v>
          </cell>
          <cell r="H7253">
            <v>0</v>
          </cell>
        </row>
        <row r="7254">
          <cell r="G7254">
            <v>0.64539999999999997</v>
          </cell>
          <cell r="H7254">
            <v>0</v>
          </cell>
        </row>
        <row r="7255">
          <cell r="G7255">
            <v>0.64139999999999997</v>
          </cell>
          <cell r="H7255">
            <v>0</v>
          </cell>
        </row>
        <row r="7256">
          <cell r="G7256">
            <v>0.57579999999999998</v>
          </cell>
          <cell r="H7256">
            <v>0</v>
          </cell>
        </row>
        <row r="7257">
          <cell r="G7257">
            <v>0.63400000000000001</v>
          </cell>
          <cell r="H7257">
            <v>0</v>
          </cell>
        </row>
        <row r="7258">
          <cell r="G7258">
            <v>1.2094</v>
          </cell>
          <cell r="H7258">
            <v>0</v>
          </cell>
        </row>
        <row r="7259">
          <cell r="G7259">
            <v>4.5811999999999999</v>
          </cell>
          <cell r="H7259">
            <v>0</v>
          </cell>
        </row>
        <row r="7260">
          <cell r="G7260">
            <v>4.4067999999999996</v>
          </cell>
          <cell r="H7260">
            <v>0</v>
          </cell>
        </row>
        <row r="7261">
          <cell r="G7261">
            <v>4.5273000000000003</v>
          </cell>
          <cell r="H7261">
            <v>0</v>
          </cell>
        </row>
        <row r="7262">
          <cell r="G7262">
            <v>4.5002000000000004</v>
          </cell>
          <cell r="H7262">
            <v>0</v>
          </cell>
        </row>
        <row r="7263">
          <cell r="G7263">
            <v>4.3289</v>
          </cell>
          <cell r="H7263">
            <v>0</v>
          </cell>
        </row>
        <row r="7264">
          <cell r="G7264">
            <v>3.2938999999999998</v>
          </cell>
          <cell r="H7264">
            <v>0</v>
          </cell>
        </row>
        <row r="7265">
          <cell r="G7265">
            <v>0.58499999999999996</v>
          </cell>
          <cell r="H7265">
            <v>0</v>
          </cell>
        </row>
        <row r="7266">
          <cell r="G7266">
            <v>0.60099999999999998</v>
          </cell>
          <cell r="H7266">
            <v>0</v>
          </cell>
        </row>
        <row r="7267">
          <cell r="G7267">
            <v>0.59740000000000004</v>
          </cell>
          <cell r="H7267">
            <v>0</v>
          </cell>
        </row>
        <row r="7268">
          <cell r="G7268">
            <v>0.53639999999999999</v>
          </cell>
          <cell r="H7268">
            <v>0</v>
          </cell>
        </row>
        <row r="7269">
          <cell r="G7269">
            <v>0.59060000000000001</v>
          </cell>
          <cell r="H7269">
            <v>0</v>
          </cell>
        </row>
        <row r="7270">
          <cell r="G7270">
            <v>1.1268</v>
          </cell>
          <cell r="H7270">
            <v>0</v>
          </cell>
        </row>
        <row r="7271">
          <cell r="G7271">
            <v>4.2682000000000002</v>
          </cell>
          <cell r="H7271">
            <v>0</v>
          </cell>
        </row>
        <row r="7272">
          <cell r="G7272">
            <v>4.1058000000000003</v>
          </cell>
          <cell r="H7272">
            <v>0</v>
          </cell>
        </row>
        <row r="7273">
          <cell r="G7273">
            <v>4.2180999999999997</v>
          </cell>
          <cell r="H7273">
            <v>0</v>
          </cell>
        </row>
        <row r="7274">
          <cell r="G7274">
            <v>4.1928000000000001</v>
          </cell>
          <cell r="H7274">
            <v>0</v>
          </cell>
        </row>
        <row r="7275">
          <cell r="G7275">
            <v>4.0331999999999999</v>
          </cell>
          <cell r="H7275">
            <v>0</v>
          </cell>
        </row>
        <row r="7276">
          <cell r="G7276">
            <v>3.069</v>
          </cell>
          <cell r="H7276">
            <v>0</v>
          </cell>
        </row>
        <row r="7277">
          <cell r="G7277">
            <v>0.54510000000000003</v>
          </cell>
          <cell r="H7277">
            <v>0</v>
          </cell>
        </row>
        <row r="7278">
          <cell r="G7278">
            <v>0.56000000000000005</v>
          </cell>
          <cell r="H7278">
            <v>0</v>
          </cell>
        </row>
        <row r="7279">
          <cell r="G7279">
            <v>0.55659999999999998</v>
          </cell>
          <cell r="H7279">
            <v>0</v>
          </cell>
        </row>
        <row r="7280">
          <cell r="G7280">
            <v>0.51759999999999995</v>
          </cell>
          <cell r="H7280">
            <v>0</v>
          </cell>
        </row>
        <row r="7281">
          <cell r="G7281">
            <v>0.55020000000000002</v>
          </cell>
          <cell r="H7281">
            <v>0</v>
          </cell>
        </row>
        <row r="7282">
          <cell r="G7282">
            <v>1.0496000000000001</v>
          </cell>
          <cell r="H7282">
            <v>0</v>
          </cell>
        </row>
        <row r="7283">
          <cell r="G7283">
            <v>3.9761000000000002</v>
          </cell>
          <cell r="H7283">
            <v>0</v>
          </cell>
        </row>
        <row r="7284">
          <cell r="G7284">
            <v>3.8248000000000002</v>
          </cell>
          <cell r="H7284">
            <v>0</v>
          </cell>
        </row>
        <row r="7285">
          <cell r="G7285">
            <v>3.9293999999999998</v>
          </cell>
          <cell r="H7285">
            <v>0</v>
          </cell>
        </row>
        <row r="7286">
          <cell r="G7286">
            <v>3.9058999999999999</v>
          </cell>
          <cell r="H7286">
            <v>0</v>
          </cell>
        </row>
        <row r="7287">
          <cell r="G7287">
            <v>3.7572999999999999</v>
          </cell>
          <cell r="H7287">
            <v>0</v>
          </cell>
        </row>
        <row r="7288">
          <cell r="G7288">
            <v>2.859</v>
          </cell>
          <cell r="H7288">
            <v>0</v>
          </cell>
        </row>
        <row r="7289">
          <cell r="G7289">
            <v>0.50780000000000003</v>
          </cell>
          <cell r="H7289">
            <v>0</v>
          </cell>
        </row>
        <row r="7290">
          <cell r="G7290">
            <v>0.52170000000000005</v>
          </cell>
          <cell r="H7290">
            <v>0</v>
          </cell>
        </row>
        <row r="7291">
          <cell r="G7291">
            <v>0.51849999999999996</v>
          </cell>
          <cell r="H7291">
            <v>0</v>
          </cell>
        </row>
        <row r="7292">
          <cell r="G7292">
            <v>0.46550000000000002</v>
          </cell>
          <cell r="H7292">
            <v>0</v>
          </cell>
        </row>
        <row r="7293">
          <cell r="G7293">
            <v>0.51259999999999994</v>
          </cell>
          <cell r="H7293">
            <v>0</v>
          </cell>
        </row>
        <row r="7294">
          <cell r="G7294">
            <v>0.97799999999999998</v>
          </cell>
          <cell r="H7294">
            <v>0</v>
          </cell>
        </row>
        <row r="7295">
          <cell r="G7295">
            <v>3.7048999999999999</v>
          </cell>
          <cell r="H7295">
            <v>0</v>
          </cell>
        </row>
        <row r="7296">
          <cell r="G7296">
            <v>3.5638999999999998</v>
          </cell>
          <cell r="H7296">
            <v>0</v>
          </cell>
        </row>
        <row r="7297">
          <cell r="G7297">
            <v>3.6614</v>
          </cell>
          <cell r="H7297">
            <v>0</v>
          </cell>
        </row>
        <row r="7298">
          <cell r="G7298">
            <v>3.6395</v>
          </cell>
          <cell r="H7298">
            <v>0</v>
          </cell>
        </row>
        <row r="7299">
          <cell r="G7299">
            <v>3.5011000000000001</v>
          </cell>
          <cell r="H7299">
            <v>0</v>
          </cell>
        </row>
        <row r="7300">
          <cell r="G7300">
            <v>-1.0125</v>
          </cell>
          <cell r="H7300">
            <v>0</v>
          </cell>
        </row>
        <row r="7301">
          <cell r="G7301">
            <v>-0.97399999999999998</v>
          </cell>
          <cell r="H7301">
            <v>0</v>
          </cell>
        </row>
        <row r="7302">
          <cell r="G7302">
            <v>-1.0005999999999999</v>
          </cell>
          <cell r="H7302">
            <v>0</v>
          </cell>
        </row>
        <row r="7303">
          <cell r="G7303">
            <v>-0.99470000000000003</v>
          </cell>
          <cell r="H7303">
            <v>0</v>
          </cell>
        </row>
        <row r="7304">
          <cell r="G7304">
            <v>-0.89300000000000002</v>
          </cell>
          <cell r="H7304">
            <v>0</v>
          </cell>
        </row>
        <row r="7305">
          <cell r="G7305">
            <v>-0.98340000000000005</v>
          </cell>
          <cell r="H7305">
            <v>0</v>
          </cell>
        </row>
        <row r="7306">
          <cell r="G7306">
            <v>-0.94599999999999995</v>
          </cell>
          <cell r="H7306">
            <v>0</v>
          </cell>
        </row>
        <row r="7307">
          <cell r="G7307">
            <v>-0.97189999999999999</v>
          </cell>
          <cell r="H7307">
            <v>0</v>
          </cell>
        </row>
        <row r="7308">
          <cell r="G7308">
            <v>-0.93489999999999995</v>
          </cell>
          <cell r="H7308">
            <v>0</v>
          </cell>
        </row>
        <row r="7309">
          <cell r="G7309">
            <v>-0.96050000000000002</v>
          </cell>
          <cell r="H7309">
            <v>0</v>
          </cell>
        </row>
        <row r="7310">
          <cell r="G7310">
            <v>-0.95469999999999999</v>
          </cell>
          <cell r="H7310">
            <v>0</v>
          </cell>
        </row>
        <row r="7311">
          <cell r="G7311">
            <v>-0.91839999999999999</v>
          </cell>
          <cell r="H7311">
            <v>0</v>
          </cell>
        </row>
        <row r="7312">
          <cell r="G7312">
            <v>-0.94350000000000001</v>
          </cell>
          <cell r="H7312">
            <v>0</v>
          </cell>
        </row>
        <row r="7313">
          <cell r="G7313">
            <v>-0.90769999999999995</v>
          </cell>
          <cell r="H7313">
            <v>0</v>
          </cell>
        </row>
        <row r="7314">
          <cell r="G7314">
            <v>-0.9325</v>
          </cell>
          <cell r="H7314">
            <v>0</v>
          </cell>
        </row>
        <row r="7315">
          <cell r="G7315">
            <v>-0.92689999999999995</v>
          </cell>
          <cell r="H7315">
            <v>0</v>
          </cell>
        </row>
        <row r="7316">
          <cell r="G7316">
            <v>-0.83220000000000005</v>
          </cell>
          <cell r="H7316">
            <v>0</v>
          </cell>
        </row>
        <row r="7317">
          <cell r="G7317">
            <v>-0.91639999999999999</v>
          </cell>
          <cell r="H7317">
            <v>0</v>
          </cell>
        </row>
        <row r="7318">
          <cell r="G7318">
            <v>-0.88160000000000005</v>
          </cell>
          <cell r="H7318">
            <v>0</v>
          </cell>
        </row>
        <row r="7319">
          <cell r="G7319">
            <v>-0.90569999999999995</v>
          </cell>
          <cell r="H7319">
            <v>0</v>
          </cell>
        </row>
        <row r="7320">
          <cell r="G7320">
            <v>-0.87119999999999997</v>
          </cell>
          <cell r="H7320">
            <v>0</v>
          </cell>
        </row>
        <row r="7321">
          <cell r="G7321">
            <v>-0.89510000000000001</v>
          </cell>
          <cell r="H7321">
            <v>0</v>
          </cell>
        </row>
        <row r="7322">
          <cell r="G7322">
            <v>-0.88970000000000005</v>
          </cell>
          <cell r="H7322">
            <v>0</v>
          </cell>
        </row>
        <row r="7323">
          <cell r="G7323">
            <v>-0.85589999999999999</v>
          </cell>
          <cell r="H7323">
            <v>0</v>
          </cell>
        </row>
        <row r="7324">
          <cell r="G7324">
            <v>-0.87929999999999997</v>
          </cell>
          <cell r="H7324">
            <v>0</v>
          </cell>
        </row>
        <row r="7325">
          <cell r="G7325">
            <v>-0.84589999999999999</v>
          </cell>
          <cell r="H7325">
            <v>0</v>
          </cell>
        </row>
        <row r="7326">
          <cell r="G7326">
            <v>-0.86899999999999999</v>
          </cell>
          <cell r="H7326">
            <v>0</v>
          </cell>
        </row>
        <row r="7327">
          <cell r="G7327">
            <v>-0.86380000000000001</v>
          </cell>
          <cell r="H7327">
            <v>0</v>
          </cell>
        </row>
        <row r="7328">
          <cell r="G7328">
            <v>-0.80330000000000001</v>
          </cell>
          <cell r="H7328">
            <v>0</v>
          </cell>
        </row>
        <row r="7329">
          <cell r="G7329">
            <v>-0.85389999999999999</v>
          </cell>
          <cell r="H7329">
            <v>0</v>
          </cell>
        </row>
        <row r="7330">
          <cell r="G7330">
            <v>-0.82140000000000002</v>
          </cell>
          <cell r="H7330">
            <v>0</v>
          </cell>
        </row>
        <row r="7331">
          <cell r="G7331">
            <v>-0.84389999999999998</v>
          </cell>
          <cell r="H7331">
            <v>0</v>
          </cell>
        </row>
        <row r="7332">
          <cell r="G7332">
            <v>-0.81179999999999997</v>
          </cell>
          <cell r="H7332">
            <v>0</v>
          </cell>
        </row>
        <row r="7333">
          <cell r="G7333">
            <v>-0.83399999999999996</v>
          </cell>
          <cell r="H7333">
            <v>0</v>
          </cell>
        </row>
        <row r="7334">
          <cell r="G7334">
            <v>-0.82909999999999995</v>
          </cell>
          <cell r="H7334">
            <v>0</v>
          </cell>
        </row>
        <row r="7335">
          <cell r="G7335">
            <v>-0.79749999999999999</v>
          </cell>
          <cell r="H7335">
            <v>0</v>
          </cell>
        </row>
        <row r="7336">
          <cell r="G7336">
            <v>-0.81940000000000002</v>
          </cell>
          <cell r="H7336">
            <v>0</v>
          </cell>
        </row>
        <row r="7337">
          <cell r="G7337">
            <v>-0.78820000000000001</v>
          </cell>
          <cell r="H7337">
            <v>0</v>
          </cell>
        </row>
        <row r="7338">
          <cell r="G7338">
            <v>-0.80979999999999996</v>
          </cell>
          <cell r="H7338">
            <v>0</v>
          </cell>
        </row>
        <row r="7339">
          <cell r="G7339">
            <v>-0.80500000000000005</v>
          </cell>
          <cell r="H7339">
            <v>0</v>
          </cell>
        </row>
        <row r="7340">
          <cell r="G7340">
            <v>-0.72270000000000001</v>
          </cell>
          <cell r="H7340">
            <v>0</v>
          </cell>
        </row>
        <row r="7341">
          <cell r="G7341">
            <v>-0.79590000000000005</v>
          </cell>
          <cell r="H7341">
            <v>0</v>
          </cell>
        </row>
        <row r="7342">
          <cell r="G7342">
            <v>-0.76559999999999995</v>
          </cell>
          <cell r="H7342">
            <v>0</v>
          </cell>
        </row>
        <row r="7343">
          <cell r="G7343">
            <v>-0.78659999999999997</v>
          </cell>
          <cell r="H7343">
            <v>0</v>
          </cell>
        </row>
        <row r="7344">
          <cell r="G7344">
            <v>-0.75660000000000005</v>
          </cell>
          <cell r="H7344">
            <v>0</v>
          </cell>
        </row>
        <row r="7345">
          <cell r="G7345">
            <v>-0.77739999999999998</v>
          </cell>
          <cell r="H7345">
            <v>0</v>
          </cell>
        </row>
        <row r="7346">
          <cell r="G7346">
            <v>-0.77270000000000005</v>
          </cell>
          <cell r="H7346">
            <v>0</v>
          </cell>
        </row>
        <row r="7347">
          <cell r="G7347">
            <v>-0.74329999999999996</v>
          </cell>
          <cell r="H7347">
            <v>0</v>
          </cell>
        </row>
        <row r="7348">
          <cell r="G7348">
            <v>-0.76370000000000005</v>
          </cell>
          <cell r="H7348">
            <v>0</v>
          </cell>
        </row>
        <row r="7349">
          <cell r="G7349">
            <v>-0.73470000000000002</v>
          </cell>
          <cell r="H7349">
            <v>0</v>
          </cell>
        </row>
        <row r="7350">
          <cell r="G7350">
            <v>-0.75480000000000003</v>
          </cell>
          <cell r="H7350">
            <v>0</v>
          </cell>
        </row>
        <row r="7351">
          <cell r="G7351">
            <v>-0.75029999999999997</v>
          </cell>
          <cell r="H7351">
            <v>0</v>
          </cell>
        </row>
        <row r="7352">
          <cell r="G7352">
            <v>-0.67359999999999998</v>
          </cell>
          <cell r="H7352">
            <v>0</v>
          </cell>
        </row>
        <row r="7353">
          <cell r="G7353">
            <v>-0.74180000000000001</v>
          </cell>
          <cell r="H7353">
            <v>0</v>
          </cell>
        </row>
        <row r="7354">
          <cell r="G7354">
            <v>-0.71360000000000001</v>
          </cell>
          <cell r="H7354">
            <v>0</v>
          </cell>
        </row>
        <row r="7355">
          <cell r="G7355">
            <v>-0.73309999999999997</v>
          </cell>
          <cell r="H7355">
            <v>0</v>
          </cell>
        </row>
        <row r="7356">
          <cell r="G7356">
            <v>-0.70530000000000004</v>
          </cell>
          <cell r="H7356">
            <v>0</v>
          </cell>
        </row>
        <row r="7357">
          <cell r="G7357">
            <v>-0.72460000000000002</v>
          </cell>
          <cell r="H7357">
            <v>0</v>
          </cell>
        </row>
        <row r="7358">
          <cell r="G7358">
            <v>-0.72030000000000005</v>
          </cell>
          <cell r="H7358">
            <v>0</v>
          </cell>
        </row>
        <row r="7359">
          <cell r="G7359">
            <v>-0.69289999999999996</v>
          </cell>
          <cell r="H7359">
            <v>0</v>
          </cell>
        </row>
        <row r="7360">
          <cell r="G7360">
            <v>-0.71189999999999998</v>
          </cell>
          <cell r="H7360">
            <v>0</v>
          </cell>
        </row>
        <row r="7361">
          <cell r="G7361">
            <v>-0.68479999999999996</v>
          </cell>
          <cell r="H7361">
            <v>0</v>
          </cell>
        </row>
        <row r="7362">
          <cell r="G7362">
            <v>-0.70350000000000001</v>
          </cell>
          <cell r="H7362">
            <v>0</v>
          </cell>
        </row>
        <row r="7363">
          <cell r="G7363">
            <v>-0.69940000000000002</v>
          </cell>
          <cell r="H7363">
            <v>0</v>
          </cell>
        </row>
        <row r="7364">
          <cell r="G7364">
            <v>-0.62790000000000001</v>
          </cell>
          <cell r="H7364">
            <v>0</v>
          </cell>
        </row>
        <row r="7365">
          <cell r="G7365">
            <v>-0.6915</v>
          </cell>
          <cell r="H7365">
            <v>0</v>
          </cell>
        </row>
        <row r="7366">
          <cell r="G7366">
            <v>-0.66520000000000001</v>
          </cell>
          <cell r="H7366">
            <v>0</v>
          </cell>
        </row>
        <row r="7367">
          <cell r="G7367">
            <v>-0.68340000000000001</v>
          </cell>
          <cell r="H7367">
            <v>0</v>
          </cell>
        </row>
        <row r="7368">
          <cell r="G7368">
            <v>-0.65739999999999998</v>
          </cell>
          <cell r="H7368">
            <v>0</v>
          </cell>
        </row>
        <row r="7369">
          <cell r="G7369">
            <v>-0.6754</v>
          </cell>
          <cell r="H7369">
            <v>0</v>
          </cell>
        </row>
        <row r="7370">
          <cell r="G7370">
            <v>-0.6714</v>
          </cell>
          <cell r="H7370">
            <v>0</v>
          </cell>
        </row>
        <row r="7371">
          <cell r="G7371">
            <v>-0.64590000000000003</v>
          </cell>
          <cell r="H7371">
            <v>0</v>
          </cell>
        </row>
        <row r="7372">
          <cell r="G7372">
            <v>-0.66359999999999997</v>
          </cell>
          <cell r="H7372">
            <v>0</v>
          </cell>
        </row>
        <row r="7373">
          <cell r="G7373">
            <v>-0.63829999999999998</v>
          </cell>
          <cell r="H7373">
            <v>0</v>
          </cell>
        </row>
        <row r="7374">
          <cell r="G7374">
            <v>-0.65580000000000005</v>
          </cell>
          <cell r="H7374">
            <v>0</v>
          </cell>
        </row>
        <row r="7375">
          <cell r="G7375">
            <v>-0.65190000000000003</v>
          </cell>
          <cell r="H7375">
            <v>0</v>
          </cell>
        </row>
        <row r="7376">
          <cell r="G7376">
            <v>-0.60619999999999996</v>
          </cell>
          <cell r="H7376">
            <v>0</v>
          </cell>
        </row>
        <row r="7377">
          <cell r="G7377">
            <v>-0.64449999999999996</v>
          </cell>
          <cell r="H7377">
            <v>0</v>
          </cell>
        </row>
        <row r="7378">
          <cell r="G7378">
            <v>-0.62</v>
          </cell>
          <cell r="H7378">
            <v>0</v>
          </cell>
        </row>
        <row r="7379">
          <cell r="G7379">
            <v>-0.63690000000000002</v>
          </cell>
          <cell r="H7379">
            <v>0</v>
          </cell>
        </row>
        <row r="7380">
          <cell r="G7380">
            <v>-0.61270000000000002</v>
          </cell>
          <cell r="H7380">
            <v>0</v>
          </cell>
        </row>
        <row r="7381">
          <cell r="G7381">
            <v>-0.62939999999999996</v>
          </cell>
          <cell r="H7381">
            <v>0</v>
          </cell>
        </row>
        <row r="7382">
          <cell r="G7382">
            <v>-0.62560000000000004</v>
          </cell>
          <cell r="H7382">
            <v>0</v>
          </cell>
        </row>
        <row r="7383">
          <cell r="G7383">
            <v>-0.6018</v>
          </cell>
          <cell r="H7383">
            <v>0</v>
          </cell>
        </row>
        <row r="7384">
          <cell r="G7384">
            <v>-0.61829999999999996</v>
          </cell>
          <cell r="H7384">
            <v>0</v>
          </cell>
        </row>
        <row r="7385">
          <cell r="G7385">
            <v>-0.59470000000000001</v>
          </cell>
          <cell r="H7385">
            <v>0</v>
          </cell>
        </row>
        <row r="7386">
          <cell r="G7386">
            <v>-0.61099999999999999</v>
          </cell>
          <cell r="H7386">
            <v>0</v>
          </cell>
        </row>
        <row r="7387">
          <cell r="G7387">
            <v>-17.0762</v>
          </cell>
          <cell r="H7387">
            <v>0</v>
          </cell>
        </row>
        <row r="7388">
          <cell r="G7388">
            <v>-4.0265000000000004</v>
          </cell>
          <cell r="H7388">
            <v>0</v>
          </cell>
        </row>
        <row r="7389">
          <cell r="G7389">
            <v>-3.8761000000000001</v>
          </cell>
          <cell r="H7389">
            <v>0</v>
          </cell>
        </row>
        <row r="7390">
          <cell r="G7390">
            <v>-3.984</v>
          </cell>
          <cell r="H7390">
            <v>0</v>
          </cell>
        </row>
        <row r="7391">
          <cell r="G7391">
            <v>-3.9617</v>
          </cell>
          <cell r="H7391">
            <v>0</v>
          </cell>
        </row>
        <row r="7392">
          <cell r="G7392">
            <v>-3.8121</v>
          </cell>
          <cell r="H7392">
            <v>0</v>
          </cell>
        </row>
        <row r="7393">
          <cell r="G7393">
            <v>-9.5747999999999998</v>
          </cell>
          <cell r="H7393">
            <v>0</v>
          </cell>
        </row>
        <row r="7394">
          <cell r="G7394">
            <v>-9.3216999999999999</v>
          </cell>
          <cell r="H7394">
            <v>6.0900000000000003E-2</v>
          </cell>
        </row>
        <row r="7395">
          <cell r="G7395">
            <v>-9.5771999999999995</v>
          </cell>
          <cell r="H7395">
            <v>0.12230000000000001</v>
          </cell>
        </row>
        <row r="7396">
          <cell r="G7396">
            <v>-9.52</v>
          </cell>
          <cell r="H7396">
            <v>0</v>
          </cell>
        </row>
        <row r="7397">
          <cell r="G7397">
            <v>-8.5471000000000004</v>
          </cell>
          <cell r="H7397">
            <v>0</v>
          </cell>
        </row>
        <row r="7398">
          <cell r="G7398">
            <v>-9.4109999999999996</v>
          </cell>
          <cell r="H7398">
            <v>0</v>
          </cell>
        </row>
        <row r="7399">
          <cell r="G7399">
            <v>-15.9613</v>
          </cell>
          <cell r="H7399">
            <v>0</v>
          </cell>
        </row>
        <row r="7400">
          <cell r="G7400">
            <v>3.3931</v>
          </cell>
          <cell r="H7400">
            <v>0</v>
          </cell>
        </row>
        <row r="7401">
          <cell r="G7401">
            <v>3.2637</v>
          </cell>
          <cell r="H7401">
            <v>0</v>
          </cell>
        </row>
        <row r="7402">
          <cell r="G7402">
            <v>3.3525</v>
          </cell>
          <cell r="H7402">
            <v>0</v>
          </cell>
        </row>
        <row r="7403">
          <cell r="G7403">
            <v>3.3321000000000001</v>
          </cell>
          <cell r="H7403">
            <v>0</v>
          </cell>
        </row>
        <row r="7404">
          <cell r="G7404">
            <v>3.2048000000000001</v>
          </cell>
          <cell r="H7404">
            <v>0</v>
          </cell>
        </row>
        <row r="7405">
          <cell r="G7405">
            <v>6.8552</v>
          </cell>
          <cell r="H7405">
            <v>0</v>
          </cell>
        </row>
        <row r="7406">
          <cell r="G7406">
            <v>7.2037000000000004</v>
          </cell>
          <cell r="H7406">
            <v>-4.5499999999999999E-2</v>
          </cell>
        </row>
        <row r="7407">
          <cell r="G7407">
            <v>7.3996000000000004</v>
          </cell>
          <cell r="H7407">
            <v>-9.3600000000000003E-2</v>
          </cell>
        </row>
        <row r="7408">
          <cell r="G7408">
            <v>7.3541999999999996</v>
          </cell>
          <cell r="H7408">
            <v>0</v>
          </cell>
        </row>
        <row r="7409">
          <cell r="G7409">
            <v>6.6017999999999999</v>
          </cell>
          <cell r="H7409">
            <v>0</v>
          </cell>
        </row>
        <row r="7410">
          <cell r="G7410">
            <v>7.2685000000000004</v>
          </cell>
          <cell r="H7410">
            <v>0</v>
          </cell>
        </row>
        <row r="7411">
          <cell r="G7411">
            <v>6.9909999999999997</v>
          </cell>
          <cell r="H7411">
            <v>0</v>
          </cell>
        </row>
        <row r="7412">
          <cell r="G7412">
            <v>3.1566000000000001</v>
          </cell>
          <cell r="H7412">
            <v>0</v>
          </cell>
        </row>
        <row r="7413">
          <cell r="G7413">
            <v>3.0362</v>
          </cell>
          <cell r="H7413">
            <v>0</v>
          </cell>
        </row>
        <row r="7414">
          <cell r="G7414">
            <v>3.1190000000000002</v>
          </cell>
          <cell r="H7414">
            <v>0</v>
          </cell>
        </row>
        <row r="7415">
          <cell r="G7415">
            <v>3.1000999999999999</v>
          </cell>
          <cell r="H7415">
            <v>0</v>
          </cell>
        </row>
        <row r="7416">
          <cell r="G7416">
            <v>2.9820000000000002</v>
          </cell>
          <cell r="H7416">
            <v>0</v>
          </cell>
        </row>
        <row r="7417">
          <cell r="G7417">
            <v>6.3792</v>
          </cell>
          <cell r="H7417">
            <v>0</v>
          </cell>
        </row>
        <row r="7418">
          <cell r="G7418">
            <v>6.7041000000000004</v>
          </cell>
          <cell r="H7418">
            <v>-4.0399999999999998E-2</v>
          </cell>
        </row>
        <row r="7419">
          <cell r="G7419">
            <v>6.8872</v>
          </cell>
          <cell r="H7419">
            <v>-8.2100000000000006E-2</v>
          </cell>
        </row>
        <row r="7420">
          <cell r="G7420">
            <v>6.8456000000000001</v>
          </cell>
          <cell r="H7420">
            <v>0</v>
          </cell>
        </row>
        <row r="7421">
          <cell r="G7421">
            <v>6.1458000000000004</v>
          </cell>
          <cell r="H7421">
            <v>0</v>
          </cell>
        </row>
        <row r="7422">
          <cell r="G7422">
            <v>6.7671000000000001</v>
          </cell>
          <cell r="H7422">
            <v>0</v>
          </cell>
        </row>
        <row r="7423">
          <cell r="G7423">
            <v>6.5092999999999996</v>
          </cell>
          <cell r="H7423">
            <v>0</v>
          </cell>
        </row>
        <row r="7424">
          <cell r="G7424">
            <v>2.9392999999999998</v>
          </cell>
          <cell r="H7424">
            <v>0</v>
          </cell>
        </row>
        <row r="7425">
          <cell r="G7425">
            <v>2.8275000000000001</v>
          </cell>
          <cell r="H7425">
            <v>0</v>
          </cell>
        </row>
        <row r="7426">
          <cell r="G7426">
            <v>2.9047999999999998</v>
          </cell>
          <cell r="H7426">
            <v>0</v>
          </cell>
        </row>
        <row r="7427">
          <cell r="G7427">
            <v>2.8875000000000002</v>
          </cell>
          <cell r="H7427">
            <v>0</v>
          </cell>
        </row>
        <row r="7428">
          <cell r="G7428">
            <v>2.7776000000000001</v>
          </cell>
          <cell r="H7428">
            <v>0</v>
          </cell>
        </row>
        <row r="7429">
          <cell r="G7429">
            <v>5.9424000000000001</v>
          </cell>
          <cell r="H7429">
            <v>0</v>
          </cell>
        </row>
        <row r="7430">
          <cell r="G7430">
            <v>6.2454000000000001</v>
          </cell>
          <cell r="H7430">
            <v>-3.7600000000000001E-2</v>
          </cell>
        </row>
        <row r="7431">
          <cell r="G7431">
            <v>6.4162999999999997</v>
          </cell>
          <cell r="H7431">
            <v>-7.6399999999999996E-2</v>
          </cell>
        </row>
        <row r="7432">
          <cell r="G7432">
            <v>6.3779000000000003</v>
          </cell>
          <cell r="H7432">
            <v>0</v>
          </cell>
        </row>
        <row r="7433">
          <cell r="G7433">
            <v>5.9306000000000001</v>
          </cell>
          <cell r="H7433">
            <v>0</v>
          </cell>
        </row>
        <row r="7434">
          <cell r="G7434">
            <v>6.3040000000000003</v>
          </cell>
          <cell r="H7434">
            <v>0</v>
          </cell>
        </row>
        <row r="7435">
          <cell r="G7435">
            <v>6.0639000000000003</v>
          </cell>
          <cell r="H7435">
            <v>0</v>
          </cell>
        </row>
        <row r="7436">
          <cell r="G7436">
            <v>2.7381000000000002</v>
          </cell>
          <cell r="H7436">
            <v>0</v>
          </cell>
        </row>
        <row r="7437">
          <cell r="G7437">
            <v>2.6337000000000002</v>
          </cell>
          <cell r="H7437">
            <v>0</v>
          </cell>
        </row>
        <row r="7438">
          <cell r="G7438">
            <v>2.7056</v>
          </cell>
          <cell r="H7438">
            <v>0</v>
          </cell>
        </row>
        <row r="7439">
          <cell r="G7439">
            <v>2.6892999999999998</v>
          </cell>
          <cell r="H7439">
            <v>0</v>
          </cell>
        </row>
        <row r="7440">
          <cell r="G7440">
            <v>2.5868000000000002</v>
          </cell>
          <cell r="H7440">
            <v>0</v>
          </cell>
        </row>
        <row r="7441">
          <cell r="G7441">
            <v>5.5338000000000003</v>
          </cell>
          <cell r="H7441">
            <v>0</v>
          </cell>
        </row>
        <row r="7442">
          <cell r="G7442">
            <v>5.8155999999999999</v>
          </cell>
          <cell r="H7442">
            <v>-3.5299999999999998E-2</v>
          </cell>
        </row>
        <row r="7443">
          <cell r="G7443">
            <v>5.9741999999999997</v>
          </cell>
          <cell r="H7443">
            <v>-7.1300000000000002E-2</v>
          </cell>
        </row>
        <row r="7444">
          <cell r="G7444">
            <v>5.9381000000000004</v>
          </cell>
          <cell r="H7444">
            <v>0</v>
          </cell>
        </row>
        <row r="7445">
          <cell r="G7445">
            <v>5.3310000000000004</v>
          </cell>
          <cell r="H7445">
            <v>0</v>
          </cell>
        </row>
        <row r="7446">
          <cell r="G7446">
            <v>5.8697999999999997</v>
          </cell>
          <cell r="H7446">
            <v>0</v>
          </cell>
        </row>
        <row r="7447">
          <cell r="G7447">
            <v>5.6460999999999997</v>
          </cell>
          <cell r="H7447">
            <v>0</v>
          </cell>
        </row>
        <row r="7448">
          <cell r="G7448">
            <v>2.5495000000000001</v>
          </cell>
          <cell r="H7448">
            <v>0</v>
          </cell>
        </row>
        <row r="7449">
          <cell r="G7449">
            <v>2.4523999999999999</v>
          </cell>
          <cell r="H7449">
            <v>0</v>
          </cell>
        </row>
        <row r="7450">
          <cell r="G7450">
            <v>2.5194000000000001</v>
          </cell>
          <cell r="H7450">
            <v>0</v>
          </cell>
        </row>
        <row r="7451">
          <cell r="G7451">
            <v>2.5043000000000002</v>
          </cell>
          <cell r="H7451">
            <v>0</v>
          </cell>
        </row>
        <row r="7452">
          <cell r="G7452">
            <v>2.4089</v>
          </cell>
          <cell r="H7452">
            <v>0</v>
          </cell>
        </row>
        <row r="7453">
          <cell r="G7453">
            <v>5.1534000000000004</v>
          </cell>
          <cell r="H7453">
            <v>0</v>
          </cell>
        </row>
        <row r="7454">
          <cell r="G7454">
            <v>5.4158999999999997</v>
          </cell>
          <cell r="H7454">
            <v>-3.1899999999999998E-2</v>
          </cell>
        </row>
        <row r="7455">
          <cell r="G7455">
            <v>5.5639000000000003</v>
          </cell>
          <cell r="H7455">
            <v>-6.3100000000000003E-2</v>
          </cell>
        </row>
        <row r="7456">
          <cell r="G7456">
            <v>5.5305</v>
          </cell>
          <cell r="H7456">
            <v>0</v>
          </cell>
        </row>
        <row r="7457">
          <cell r="G7457">
            <v>4.9652000000000003</v>
          </cell>
          <cell r="H7457">
            <v>0</v>
          </cell>
        </row>
        <row r="7458">
          <cell r="G7458">
            <v>5.4672999999999998</v>
          </cell>
          <cell r="H7458">
            <v>0</v>
          </cell>
        </row>
        <row r="7459">
          <cell r="G7459">
            <v>5.2591999999999999</v>
          </cell>
          <cell r="H7459">
            <v>0</v>
          </cell>
        </row>
        <row r="7460">
          <cell r="G7460">
            <v>2.3746999999999998</v>
          </cell>
          <cell r="H7460">
            <v>0</v>
          </cell>
        </row>
        <row r="7461">
          <cell r="G7461">
            <v>2.2843</v>
          </cell>
          <cell r="H7461">
            <v>0</v>
          </cell>
        </row>
        <row r="7462">
          <cell r="G7462">
            <v>2.3466999999999998</v>
          </cell>
          <cell r="H7462">
            <v>0</v>
          </cell>
        </row>
        <row r="7463">
          <cell r="G7463">
            <v>2.3325999999999998</v>
          </cell>
          <cell r="H7463">
            <v>0</v>
          </cell>
        </row>
        <row r="7464">
          <cell r="G7464">
            <v>2.2437999999999998</v>
          </cell>
          <cell r="H7464">
            <v>0</v>
          </cell>
        </row>
        <row r="7465">
          <cell r="G7465">
            <v>4.8000999999999996</v>
          </cell>
          <cell r="H7465">
            <v>0</v>
          </cell>
        </row>
        <row r="7466">
          <cell r="G7466">
            <v>5.0446</v>
          </cell>
          <cell r="H7466">
            <v>-2.8799999999999999E-2</v>
          </cell>
        </row>
        <row r="7467">
          <cell r="G7467">
            <v>5.1822999999999997</v>
          </cell>
          <cell r="H7467">
            <v>-5.62E-2</v>
          </cell>
        </row>
        <row r="7468">
          <cell r="G7468">
            <v>5.1510999999999996</v>
          </cell>
          <cell r="H7468">
            <v>0</v>
          </cell>
        </row>
        <row r="7469">
          <cell r="G7469">
            <v>4.6246</v>
          </cell>
          <cell r="H7469">
            <v>0</v>
          </cell>
        </row>
        <row r="7470">
          <cell r="G7470">
            <v>5.0922999999999998</v>
          </cell>
          <cell r="H7470">
            <v>0</v>
          </cell>
        </row>
        <row r="7471">
          <cell r="G7471">
            <v>4.8982999999999999</v>
          </cell>
          <cell r="H7471">
            <v>0</v>
          </cell>
        </row>
        <row r="7472">
          <cell r="G7472">
            <v>2.2117</v>
          </cell>
          <cell r="H7472">
            <v>0</v>
          </cell>
        </row>
        <row r="7473">
          <cell r="G7473">
            <v>2.1274000000000002</v>
          </cell>
          <cell r="H7473">
            <v>0</v>
          </cell>
        </row>
        <row r="7474">
          <cell r="G7474">
            <v>2.1854</v>
          </cell>
          <cell r="H7474">
            <v>0</v>
          </cell>
        </row>
        <row r="7475">
          <cell r="G7475">
            <v>2.1722000000000001</v>
          </cell>
          <cell r="H7475">
            <v>0</v>
          </cell>
        </row>
        <row r="7476">
          <cell r="G7476">
            <v>2.0893999999999999</v>
          </cell>
          <cell r="H7476">
            <v>0</v>
          </cell>
        </row>
        <row r="7477">
          <cell r="G7477">
            <v>4.4695999999999998</v>
          </cell>
          <cell r="H7477">
            <v>0</v>
          </cell>
        </row>
        <row r="7478">
          <cell r="G7478">
            <v>4.6970999999999998</v>
          </cell>
          <cell r="H7478">
            <v>-2.5700000000000001E-2</v>
          </cell>
        </row>
        <row r="7479">
          <cell r="G7479">
            <v>4.8250999999999999</v>
          </cell>
          <cell r="H7479">
            <v>-4.9599999999999998E-2</v>
          </cell>
        </row>
        <row r="7480">
          <cell r="G7480">
            <v>4.7958999999999996</v>
          </cell>
          <cell r="H7480">
            <v>0</v>
          </cell>
        </row>
        <row r="7481">
          <cell r="G7481">
            <v>4.4592000000000001</v>
          </cell>
          <cell r="H7481">
            <v>0</v>
          </cell>
        </row>
        <row r="7482">
          <cell r="G7482">
            <v>4.7397</v>
          </cell>
          <cell r="H7482">
            <v>0</v>
          </cell>
        </row>
        <row r="7483">
          <cell r="G7483">
            <v>4.5589000000000004</v>
          </cell>
          <cell r="H7483">
            <v>0</v>
          </cell>
        </row>
        <row r="7484">
          <cell r="G7484">
            <v>2.0583999999999998</v>
          </cell>
          <cell r="H7484">
            <v>0</v>
          </cell>
        </row>
        <row r="7485">
          <cell r="G7485">
            <v>1.9799</v>
          </cell>
          <cell r="H7485">
            <v>0</v>
          </cell>
        </row>
        <row r="7486">
          <cell r="G7486">
            <v>2.0339</v>
          </cell>
          <cell r="H7486">
            <v>0</v>
          </cell>
        </row>
        <row r="7487">
          <cell r="G7487">
            <v>2.0215000000000001</v>
          </cell>
          <cell r="H7487">
            <v>0</v>
          </cell>
        </row>
        <row r="7488">
          <cell r="G7488">
            <v>1.9443999999999999</v>
          </cell>
          <cell r="H7488">
            <v>0</v>
          </cell>
        </row>
        <row r="7489">
          <cell r="G7489">
            <v>4.1595000000000004</v>
          </cell>
          <cell r="H7489">
            <v>0</v>
          </cell>
        </row>
        <row r="7490">
          <cell r="G7490">
            <v>4.3711000000000002</v>
          </cell>
          <cell r="H7490">
            <v>-2.35E-2</v>
          </cell>
        </row>
        <row r="7491">
          <cell r="G7491">
            <v>4.4901999999999997</v>
          </cell>
          <cell r="H7491">
            <v>-4.5199999999999997E-2</v>
          </cell>
        </row>
        <row r="7492">
          <cell r="G7492">
            <v>4.4627999999999997</v>
          </cell>
          <cell r="H7492">
            <v>0</v>
          </cell>
        </row>
        <row r="7493">
          <cell r="G7493">
            <v>4.0064000000000002</v>
          </cell>
          <cell r="H7493">
            <v>0</v>
          </cell>
        </row>
        <row r="7494">
          <cell r="G7494">
            <v>4.4112999999999998</v>
          </cell>
          <cell r="H7494">
            <v>0</v>
          </cell>
        </row>
        <row r="7495">
          <cell r="G7495">
            <v>4.2430000000000003</v>
          </cell>
          <cell r="H7495">
            <v>0</v>
          </cell>
        </row>
        <row r="7496">
          <cell r="G7496">
            <v>1.9157999999999999</v>
          </cell>
          <cell r="H7496">
            <v>0</v>
          </cell>
        </row>
        <row r="7497">
          <cell r="G7497">
            <v>1.8427</v>
          </cell>
          <cell r="H7497">
            <v>0</v>
          </cell>
        </row>
        <row r="7498">
          <cell r="G7498">
            <v>1.8929</v>
          </cell>
          <cell r="H7498">
            <v>0</v>
          </cell>
        </row>
        <row r="7499">
          <cell r="G7499">
            <v>1.8813</v>
          </cell>
          <cell r="H7499">
            <v>0</v>
          </cell>
        </row>
        <row r="7500">
          <cell r="G7500">
            <v>1.8095000000000001</v>
          </cell>
          <cell r="H7500">
            <v>0</v>
          </cell>
        </row>
        <row r="7501">
          <cell r="G7501">
            <v>3.8708</v>
          </cell>
          <cell r="H7501">
            <v>0</v>
          </cell>
        </row>
        <row r="7502">
          <cell r="G7502">
            <v>4.0677000000000003</v>
          </cell>
          <cell r="H7502">
            <v>-2.1499999999999998E-2</v>
          </cell>
        </row>
        <row r="7503">
          <cell r="G7503">
            <v>4.1783999999999999</v>
          </cell>
          <cell r="H7503">
            <v>-4.1500000000000002E-2</v>
          </cell>
        </row>
        <row r="7504">
          <cell r="G7504">
            <v>4.1528999999999998</v>
          </cell>
          <cell r="H7504">
            <v>0</v>
          </cell>
        </row>
        <row r="7505">
          <cell r="G7505">
            <v>3.7282000000000002</v>
          </cell>
          <cell r="H7505">
            <v>0</v>
          </cell>
        </row>
        <row r="7506">
          <cell r="G7506">
            <v>4.1048</v>
          </cell>
          <cell r="H7506">
            <v>0</v>
          </cell>
        </row>
        <row r="7507">
          <cell r="G7507">
            <v>3.9481999999999999</v>
          </cell>
          <cell r="H7507">
            <v>0</v>
          </cell>
        </row>
        <row r="7508">
          <cell r="G7508">
            <v>1.7827999999999999</v>
          </cell>
          <cell r="H7508">
            <v>0</v>
          </cell>
        </row>
        <row r="7509">
          <cell r="G7509">
            <v>1.7149000000000001</v>
          </cell>
          <cell r="H7509">
            <v>0</v>
          </cell>
        </row>
        <row r="7510">
          <cell r="G7510">
            <v>1.7618</v>
          </cell>
          <cell r="H7510">
            <v>0</v>
          </cell>
        </row>
        <row r="7511">
          <cell r="G7511">
            <v>1.7512000000000001</v>
          </cell>
          <cell r="H7511">
            <v>0</v>
          </cell>
        </row>
        <row r="7512">
          <cell r="G7512">
            <v>1.6846000000000001</v>
          </cell>
          <cell r="H7512">
            <v>0</v>
          </cell>
        </row>
        <row r="7513">
          <cell r="G7513">
            <v>3.6038999999999999</v>
          </cell>
          <cell r="H7513">
            <v>0</v>
          </cell>
        </row>
        <row r="7514">
          <cell r="G7514">
            <v>3.7875999999999999</v>
          </cell>
          <cell r="H7514">
            <v>-1.9099999999999999E-2</v>
          </cell>
        </row>
        <row r="7515">
          <cell r="G7515">
            <v>3.8910999999999998</v>
          </cell>
          <cell r="H7515">
            <v>-3.6600000000000001E-2</v>
          </cell>
        </row>
        <row r="7516">
          <cell r="G7516">
            <v>3.8677999999999999</v>
          </cell>
          <cell r="H7516">
            <v>0</v>
          </cell>
        </row>
        <row r="7517">
          <cell r="G7517">
            <v>3.4725999999999999</v>
          </cell>
          <cell r="H7517">
            <v>0</v>
          </cell>
        </row>
        <row r="7518">
          <cell r="G7518">
            <v>3.8239000000000001</v>
          </cell>
          <cell r="H7518">
            <v>0</v>
          </cell>
        </row>
        <row r="7519">
          <cell r="G7519">
            <v>3.6783000000000001</v>
          </cell>
          <cell r="H7519">
            <v>0</v>
          </cell>
        </row>
        <row r="7520">
          <cell r="G7520">
            <v>1.661</v>
          </cell>
          <cell r="H7520">
            <v>0</v>
          </cell>
        </row>
        <row r="7521">
          <cell r="G7521">
            <v>1.5978000000000001</v>
          </cell>
          <cell r="H7521">
            <v>0</v>
          </cell>
        </row>
        <row r="7522">
          <cell r="G7522">
            <v>1.6414</v>
          </cell>
          <cell r="H7522">
            <v>0</v>
          </cell>
        </row>
        <row r="7523">
          <cell r="G7523">
            <v>1.6315999999999999</v>
          </cell>
          <cell r="H7523">
            <v>0</v>
          </cell>
        </row>
        <row r="7524">
          <cell r="G7524">
            <v>1.5694999999999999</v>
          </cell>
          <cell r="H7524">
            <v>0</v>
          </cell>
        </row>
        <row r="7525">
          <cell r="G7525">
            <v>3.3578000000000001</v>
          </cell>
          <cell r="H7525">
            <v>0</v>
          </cell>
        </row>
        <row r="7526">
          <cell r="G7526">
            <v>3.5289000000000001</v>
          </cell>
          <cell r="H7526">
            <v>-1.67E-2</v>
          </cell>
        </row>
        <row r="7527">
          <cell r="G7527">
            <v>3.6254</v>
          </cell>
          <cell r="H7527">
            <v>-3.2099999999999997E-2</v>
          </cell>
        </row>
        <row r="7528">
          <cell r="G7528">
            <v>3.6036999999999999</v>
          </cell>
          <cell r="H7528">
            <v>0</v>
          </cell>
        </row>
        <row r="7529">
          <cell r="G7529">
            <v>3.3511000000000002</v>
          </cell>
          <cell r="H7529">
            <v>0</v>
          </cell>
        </row>
        <row r="7530">
          <cell r="G7530">
            <v>3.5621</v>
          </cell>
          <cell r="H7530">
            <v>0</v>
          </cell>
        </row>
        <row r="7531">
          <cell r="G7531">
            <v>3.4266000000000001</v>
          </cell>
          <cell r="H7531">
            <v>0</v>
          </cell>
        </row>
        <row r="7532">
          <cell r="G7532">
            <v>1.5472999999999999</v>
          </cell>
          <cell r="H7532">
            <v>0</v>
          </cell>
        </row>
        <row r="7533">
          <cell r="G7533">
            <v>1.4883999999999999</v>
          </cell>
          <cell r="H7533">
            <v>0</v>
          </cell>
        </row>
        <row r="7534">
          <cell r="G7534">
            <v>1.5290999999999999</v>
          </cell>
          <cell r="H7534">
            <v>0</v>
          </cell>
        </row>
        <row r="7535">
          <cell r="G7535">
            <v>1.52</v>
          </cell>
          <cell r="H7535">
            <v>0</v>
          </cell>
        </row>
        <row r="7536">
          <cell r="G7536">
            <v>3.0448</v>
          </cell>
          <cell r="H7536">
            <v>0</v>
          </cell>
        </row>
        <row r="7537">
          <cell r="G7537">
            <v>3.4175</v>
          </cell>
          <cell r="H7537">
            <v>0</v>
          </cell>
        </row>
        <row r="7538">
          <cell r="G7538">
            <v>3.2875000000000001</v>
          </cell>
          <cell r="H7538">
            <v>-1.49E-2</v>
          </cell>
        </row>
        <row r="7539">
          <cell r="G7539">
            <v>3.3774000000000002</v>
          </cell>
          <cell r="H7539">
            <v>-2.8400000000000002E-2</v>
          </cell>
        </row>
        <row r="7540">
          <cell r="G7540">
            <v>3.3572000000000002</v>
          </cell>
          <cell r="H7540">
            <v>0</v>
          </cell>
        </row>
        <row r="7541">
          <cell r="G7541">
            <v>3.0142000000000002</v>
          </cell>
          <cell r="H7541">
            <v>0</v>
          </cell>
        </row>
        <row r="7542">
          <cell r="G7542">
            <v>3.3191000000000002</v>
          </cell>
          <cell r="H7542">
            <v>0</v>
          </cell>
        </row>
        <row r="7543">
          <cell r="G7543">
            <v>3.1928000000000001</v>
          </cell>
          <cell r="H7543">
            <v>0</v>
          </cell>
        </row>
        <row r="7544">
          <cell r="G7544">
            <v>1.4418</v>
          </cell>
          <cell r="H7544">
            <v>0</v>
          </cell>
        </row>
        <row r="7545">
          <cell r="G7545">
            <v>1.3869</v>
          </cell>
          <cell r="H7545">
            <v>0</v>
          </cell>
        </row>
        <row r="7546">
          <cell r="G7546">
            <v>1.4248000000000001</v>
          </cell>
          <cell r="H7546">
            <v>0</v>
          </cell>
        </row>
        <row r="7547">
          <cell r="G7547">
            <v>1.4162999999999999</v>
          </cell>
          <cell r="H7547">
            <v>0</v>
          </cell>
        </row>
        <row r="7548">
          <cell r="G7548">
            <v>1.3624000000000001</v>
          </cell>
          <cell r="H7548">
            <v>0</v>
          </cell>
        </row>
        <row r="7549">
          <cell r="G7549">
            <v>-0.49320000000000003</v>
          </cell>
          <cell r="H7549">
            <v>0</v>
          </cell>
        </row>
        <row r="7550">
          <cell r="G7550">
            <v>-0.47449999999999998</v>
          </cell>
          <cell r="H7550">
            <v>2.2000000000000001E-3</v>
          </cell>
        </row>
        <row r="7551">
          <cell r="G7551">
            <v>-0.48749999999999999</v>
          </cell>
          <cell r="H7551">
            <v>4.1000000000000003E-3</v>
          </cell>
        </row>
        <row r="7552">
          <cell r="G7552">
            <v>-0.48449999999999999</v>
          </cell>
          <cell r="H7552">
            <v>0</v>
          </cell>
        </row>
        <row r="7553">
          <cell r="G7553">
            <v>-0.435</v>
          </cell>
          <cell r="H7553">
            <v>0</v>
          </cell>
        </row>
        <row r="7554">
          <cell r="G7554">
            <v>-0.47899999999999998</v>
          </cell>
          <cell r="H7554">
            <v>0</v>
          </cell>
        </row>
        <row r="7555">
          <cell r="G7555">
            <v>-0.46079999999999999</v>
          </cell>
          <cell r="H7555">
            <v>0</v>
          </cell>
        </row>
        <row r="7556">
          <cell r="G7556">
            <v>-0.47339999999999999</v>
          </cell>
          <cell r="H7556">
            <v>0</v>
          </cell>
        </row>
        <row r="7557">
          <cell r="G7557">
            <v>-0.45540000000000003</v>
          </cell>
          <cell r="H7557">
            <v>0</v>
          </cell>
        </row>
        <row r="7558">
          <cell r="G7558">
            <v>-0.46789999999999998</v>
          </cell>
          <cell r="H7558">
            <v>0</v>
          </cell>
        </row>
        <row r="7559">
          <cell r="G7559">
            <v>-0.46510000000000001</v>
          </cell>
          <cell r="H7559">
            <v>0</v>
          </cell>
        </row>
        <row r="7560">
          <cell r="G7560">
            <v>-0.44740000000000002</v>
          </cell>
          <cell r="H7560">
            <v>0</v>
          </cell>
        </row>
        <row r="7561">
          <cell r="G7561">
            <v>-0.45960000000000001</v>
          </cell>
          <cell r="H7561">
            <v>0</v>
          </cell>
        </row>
        <row r="7562">
          <cell r="G7562">
            <v>-0.44219999999999998</v>
          </cell>
          <cell r="H7562">
            <v>2.0999999999999999E-3</v>
          </cell>
        </row>
        <row r="7563">
          <cell r="G7563">
            <v>-0.45429999999999998</v>
          </cell>
          <cell r="H7563">
            <v>3.8999999999999998E-3</v>
          </cell>
        </row>
        <row r="7564">
          <cell r="G7564">
            <v>-0.45150000000000001</v>
          </cell>
          <cell r="H7564">
            <v>0</v>
          </cell>
        </row>
        <row r="7565">
          <cell r="G7565">
            <v>-0.40539999999999998</v>
          </cell>
          <cell r="H7565">
            <v>0</v>
          </cell>
        </row>
        <row r="7566">
          <cell r="G7566">
            <v>-0.44640000000000002</v>
          </cell>
          <cell r="H7566">
            <v>0</v>
          </cell>
        </row>
        <row r="7567">
          <cell r="G7567">
            <v>-0.4294</v>
          </cell>
          <cell r="H7567">
            <v>0</v>
          </cell>
        </row>
        <row r="7568">
          <cell r="G7568">
            <v>-0.44119999999999998</v>
          </cell>
          <cell r="H7568">
            <v>0</v>
          </cell>
        </row>
        <row r="7569">
          <cell r="G7569">
            <v>-0.4244</v>
          </cell>
          <cell r="H7569">
            <v>0</v>
          </cell>
        </row>
        <row r="7570">
          <cell r="G7570">
            <v>-0.436</v>
          </cell>
          <cell r="H7570">
            <v>0</v>
          </cell>
        </row>
        <row r="7571">
          <cell r="G7571">
            <v>-0.43340000000000001</v>
          </cell>
          <cell r="H7571">
            <v>0</v>
          </cell>
        </row>
        <row r="7572">
          <cell r="G7572">
            <v>-0.41689999999999999</v>
          </cell>
          <cell r="H7572">
            <v>0</v>
          </cell>
        </row>
        <row r="7573">
          <cell r="G7573">
            <v>-0.4284</v>
          </cell>
          <cell r="H7573">
            <v>0</v>
          </cell>
        </row>
        <row r="7574">
          <cell r="G7574">
            <v>-0.41210000000000002</v>
          </cell>
          <cell r="H7574">
            <v>1.9E-3</v>
          </cell>
        </row>
        <row r="7575">
          <cell r="G7575">
            <v>-0.42330000000000001</v>
          </cell>
          <cell r="H7575">
            <v>3.7000000000000002E-3</v>
          </cell>
        </row>
        <row r="7576">
          <cell r="G7576">
            <v>-0.42080000000000001</v>
          </cell>
          <cell r="H7576">
            <v>0</v>
          </cell>
        </row>
        <row r="7577">
          <cell r="G7577">
            <v>-0.39129999999999998</v>
          </cell>
          <cell r="H7577">
            <v>0</v>
          </cell>
        </row>
        <row r="7578">
          <cell r="G7578">
            <v>-0.41599999999999998</v>
          </cell>
          <cell r="H7578">
            <v>0</v>
          </cell>
        </row>
        <row r="7579">
          <cell r="G7579">
            <v>-0.40010000000000001</v>
          </cell>
          <cell r="H7579">
            <v>0</v>
          </cell>
        </row>
        <row r="7580">
          <cell r="G7580">
            <v>-0.41110000000000002</v>
          </cell>
          <cell r="H7580">
            <v>0</v>
          </cell>
        </row>
        <row r="7581">
          <cell r="G7581">
            <v>-0.39550000000000002</v>
          </cell>
          <cell r="H7581">
            <v>0</v>
          </cell>
        </row>
        <row r="7582">
          <cell r="G7582">
            <v>-0.40629999999999999</v>
          </cell>
          <cell r="H7582">
            <v>0</v>
          </cell>
        </row>
        <row r="7583">
          <cell r="G7583">
            <v>-0.40389999999999998</v>
          </cell>
          <cell r="H7583">
            <v>0</v>
          </cell>
        </row>
        <row r="7584">
          <cell r="G7584">
            <v>-0.38850000000000001</v>
          </cell>
          <cell r="H7584">
            <v>0</v>
          </cell>
        </row>
        <row r="7585">
          <cell r="G7585">
            <v>-0.39910000000000001</v>
          </cell>
          <cell r="H7585">
            <v>0</v>
          </cell>
        </row>
        <row r="7586">
          <cell r="G7586">
            <v>-0.38400000000000001</v>
          </cell>
          <cell r="H7586">
            <v>0</v>
          </cell>
        </row>
        <row r="7587">
          <cell r="G7587">
            <v>-0.39450000000000002</v>
          </cell>
          <cell r="H7587">
            <v>0</v>
          </cell>
        </row>
        <row r="7588">
          <cell r="G7588">
            <v>-0.3921</v>
          </cell>
          <cell r="H7588">
            <v>0</v>
          </cell>
        </row>
        <row r="7589">
          <cell r="G7589">
            <v>-0.35210000000000002</v>
          </cell>
          <cell r="H7589">
            <v>0</v>
          </cell>
        </row>
        <row r="7590">
          <cell r="G7590">
            <v>-0.38769999999999999</v>
          </cell>
          <cell r="H7590">
            <v>0</v>
          </cell>
        </row>
        <row r="7591">
          <cell r="G7591">
            <v>-0.37290000000000001</v>
          </cell>
          <cell r="H7591">
            <v>0</v>
          </cell>
        </row>
        <row r="7592">
          <cell r="G7592">
            <v>-0.38319999999999999</v>
          </cell>
          <cell r="H7592">
            <v>0</v>
          </cell>
        </row>
        <row r="7593">
          <cell r="G7593">
            <v>-0.36859999999999998</v>
          </cell>
          <cell r="H7593">
            <v>0</v>
          </cell>
        </row>
        <row r="7594">
          <cell r="G7594">
            <v>-0.37869999999999998</v>
          </cell>
          <cell r="H7594">
            <v>0</v>
          </cell>
        </row>
        <row r="7595">
          <cell r="G7595">
            <v>-0.37640000000000001</v>
          </cell>
          <cell r="H7595">
            <v>0</v>
          </cell>
        </row>
        <row r="7596">
          <cell r="G7596">
            <v>-0.36209999999999998</v>
          </cell>
          <cell r="H7596">
            <v>0</v>
          </cell>
        </row>
        <row r="7597">
          <cell r="G7597">
            <v>-0.372</v>
          </cell>
          <cell r="H7597">
            <v>0</v>
          </cell>
        </row>
        <row r="7598">
          <cell r="G7598">
            <v>-0.3579</v>
          </cell>
          <cell r="H7598">
            <v>0</v>
          </cell>
        </row>
        <row r="7599">
          <cell r="G7599">
            <v>-0.36770000000000003</v>
          </cell>
          <cell r="H7599">
            <v>0</v>
          </cell>
        </row>
        <row r="7600">
          <cell r="G7600">
            <v>-0.36549999999999999</v>
          </cell>
          <cell r="H7600">
            <v>0</v>
          </cell>
        </row>
        <row r="7601">
          <cell r="G7601">
            <v>-0.32819999999999999</v>
          </cell>
          <cell r="H7601">
            <v>0</v>
          </cell>
        </row>
        <row r="7602">
          <cell r="G7602">
            <v>-0.3614</v>
          </cell>
          <cell r="H7602">
            <v>0</v>
          </cell>
        </row>
        <row r="7603">
          <cell r="G7603">
            <v>-0.34760000000000002</v>
          </cell>
          <cell r="H7603">
            <v>0</v>
          </cell>
        </row>
        <row r="7604">
          <cell r="G7604">
            <v>-0.35709999999999997</v>
          </cell>
          <cell r="H7604">
            <v>0</v>
          </cell>
        </row>
        <row r="7605">
          <cell r="G7605">
            <v>-0.34360000000000002</v>
          </cell>
          <cell r="H7605">
            <v>0</v>
          </cell>
        </row>
        <row r="7606">
          <cell r="G7606">
            <v>-0.35299999999999998</v>
          </cell>
          <cell r="H7606">
            <v>0</v>
          </cell>
        </row>
        <row r="7607">
          <cell r="G7607">
            <v>-0.35089999999999999</v>
          </cell>
          <cell r="H7607">
            <v>0</v>
          </cell>
        </row>
        <row r="7608">
          <cell r="G7608">
            <v>-0.33750000000000002</v>
          </cell>
          <cell r="H7608">
            <v>0</v>
          </cell>
        </row>
        <row r="7609">
          <cell r="G7609">
            <v>-0.3468</v>
          </cell>
          <cell r="H7609">
            <v>0</v>
          </cell>
        </row>
        <row r="7610">
          <cell r="G7610">
            <v>-0.33360000000000001</v>
          </cell>
          <cell r="H7610">
            <v>0</v>
          </cell>
        </row>
        <row r="7611">
          <cell r="G7611">
            <v>-0.3427</v>
          </cell>
          <cell r="H7611">
            <v>0</v>
          </cell>
        </row>
        <row r="7612">
          <cell r="G7612">
            <v>-0.3407</v>
          </cell>
          <cell r="H7612">
            <v>0</v>
          </cell>
        </row>
        <row r="7613">
          <cell r="G7613">
            <v>-0.30590000000000001</v>
          </cell>
          <cell r="H7613">
            <v>0</v>
          </cell>
        </row>
        <row r="7614">
          <cell r="G7614">
            <v>-0.33679999999999999</v>
          </cell>
          <cell r="H7614">
            <v>0</v>
          </cell>
        </row>
        <row r="7615">
          <cell r="G7615">
            <v>-0.32400000000000001</v>
          </cell>
          <cell r="H7615">
            <v>0</v>
          </cell>
        </row>
        <row r="7616">
          <cell r="G7616">
            <v>-0.33289999999999997</v>
          </cell>
          <cell r="H7616">
            <v>0</v>
          </cell>
        </row>
        <row r="7617">
          <cell r="G7617">
            <v>-0.32029999999999997</v>
          </cell>
          <cell r="H7617">
            <v>0</v>
          </cell>
        </row>
        <row r="7618">
          <cell r="G7618">
            <v>-0.32900000000000001</v>
          </cell>
          <cell r="H7618">
            <v>0</v>
          </cell>
        </row>
        <row r="7619">
          <cell r="G7619">
            <v>-0.3271</v>
          </cell>
          <cell r="H7619">
            <v>0</v>
          </cell>
        </row>
        <row r="7620">
          <cell r="G7620">
            <v>-0.31459999999999999</v>
          </cell>
          <cell r="H7620">
            <v>0</v>
          </cell>
        </row>
        <row r="7621">
          <cell r="G7621">
            <v>-0.32319999999999999</v>
          </cell>
          <cell r="H7621">
            <v>0</v>
          </cell>
        </row>
        <row r="7622">
          <cell r="G7622">
            <v>-0.311</v>
          </cell>
          <cell r="H7622">
            <v>0</v>
          </cell>
        </row>
        <row r="7623">
          <cell r="G7623">
            <v>-0.31950000000000001</v>
          </cell>
          <cell r="H7623">
            <v>0</v>
          </cell>
        </row>
        <row r="7624">
          <cell r="G7624">
            <v>-0.31759999999999999</v>
          </cell>
          <cell r="H7624">
            <v>0</v>
          </cell>
        </row>
        <row r="7625">
          <cell r="G7625">
            <v>-0.29530000000000001</v>
          </cell>
          <cell r="H7625">
            <v>0</v>
          </cell>
        </row>
        <row r="7626">
          <cell r="G7626">
            <v>-0.31390000000000001</v>
          </cell>
          <cell r="H7626">
            <v>0</v>
          </cell>
        </row>
        <row r="7627">
          <cell r="G7627">
            <v>-0.30199999999999999</v>
          </cell>
          <cell r="H7627">
            <v>0</v>
          </cell>
        </row>
        <row r="7628">
          <cell r="G7628">
            <v>-0.31030000000000002</v>
          </cell>
          <cell r="H7628">
            <v>0</v>
          </cell>
        </row>
        <row r="7629">
          <cell r="G7629">
            <v>-0.29849999999999999</v>
          </cell>
          <cell r="H7629">
            <v>0</v>
          </cell>
        </row>
        <row r="7630">
          <cell r="G7630">
            <v>-0.30659999999999998</v>
          </cell>
          <cell r="H7630">
            <v>0</v>
          </cell>
        </row>
        <row r="7631">
          <cell r="G7631">
            <v>-0.30480000000000002</v>
          </cell>
          <cell r="H7631">
            <v>0</v>
          </cell>
        </row>
        <row r="7632">
          <cell r="G7632">
            <v>-0.29320000000000002</v>
          </cell>
          <cell r="H7632">
            <v>0</v>
          </cell>
        </row>
        <row r="7633">
          <cell r="G7633">
            <v>-0.30120000000000002</v>
          </cell>
          <cell r="H7633">
            <v>0</v>
          </cell>
        </row>
        <row r="7634">
          <cell r="G7634">
            <v>-0.28970000000000001</v>
          </cell>
          <cell r="H7634">
            <v>0</v>
          </cell>
        </row>
        <row r="7635">
          <cell r="G7635">
            <v>-0.29759999999999998</v>
          </cell>
          <cell r="H7635">
            <v>0</v>
          </cell>
        </row>
        <row r="7636">
          <cell r="G7636">
            <v>-15</v>
          </cell>
          <cell r="H7636">
            <v>0</v>
          </cell>
        </row>
        <row r="7637">
          <cell r="G7637">
            <v>-15.426399999999999</v>
          </cell>
          <cell r="H7637">
            <v>0</v>
          </cell>
        </row>
        <row r="7638">
          <cell r="G7638">
            <v>-14.85</v>
          </cell>
          <cell r="H7638">
            <v>0</v>
          </cell>
        </row>
        <row r="7639">
          <cell r="G7639">
            <v>-15.263299999999999</v>
          </cell>
          <cell r="H7639">
            <v>2.7300000000000001E-2</v>
          </cell>
        </row>
        <row r="7640">
          <cell r="G7640">
            <v>-15.178000000000001</v>
          </cell>
          <cell r="H7640">
            <v>2.5700000000000001E-2</v>
          </cell>
        </row>
        <row r="7641">
          <cell r="G7641">
            <v>-14.604799999999999</v>
          </cell>
          <cell r="H7641">
            <v>2.5000000000000001E-2</v>
          </cell>
        </row>
        <row r="7642">
          <cell r="G7642">
            <v>-15.007199999999999</v>
          </cell>
          <cell r="H7642">
            <v>2.7099999999999999E-2</v>
          </cell>
        </row>
        <row r="7643">
          <cell r="G7643">
            <v>-14.4384</v>
          </cell>
          <cell r="H7643">
            <v>1.4E-3</v>
          </cell>
        </row>
        <row r="7644">
          <cell r="G7644">
            <v>-14.834199999999999</v>
          </cell>
          <cell r="H7644">
            <v>0</v>
          </cell>
        </row>
        <row r="7645">
          <cell r="G7645">
            <v>-14.7456</v>
          </cell>
          <cell r="H7645">
            <v>0</v>
          </cell>
        </row>
        <row r="7646">
          <cell r="G7646">
            <v>-13.2387</v>
          </cell>
          <cell r="H7646">
            <v>0</v>
          </cell>
        </row>
        <row r="7647">
          <cell r="G7647">
            <v>-14.576700000000001</v>
          </cell>
          <cell r="H7647">
            <v>0</v>
          </cell>
        </row>
        <row r="7648">
          <cell r="G7648">
            <v>0</v>
          </cell>
          <cell r="H7648">
            <v>0</v>
          </cell>
        </row>
        <row r="7649">
          <cell r="G7649">
            <v>0</v>
          </cell>
          <cell r="H7649">
            <v>0</v>
          </cell>
        </row>
        <row r="7650">
          <cell r="G7650">
            <v>0</v>
          </cell>
          <cell r="H7650">
            <v>0</v>
          </cell>
        </row>
        <row r="7651">
          <cell r="G7651">
            <v>0</v>
          </cell>
          <cell r="H7651">
            <v>0</v>
          </cell>
        </row>
        <row r="7652">
          <cell r="G7652">
            <v>0</v>
          </cell>
          <cell r="H7652">
            <v>0</v>
          </cell>
        </row>
        <row r="7653">
          <cell r="G7653">
            <v>0</v>
          </cell>
          <cell r="H7653">
            <v>0</v>
          </cell>
        </row>
        <row r="7654">
          <cell r="G7654">
            <v>0</v>
          </cell>
          <cell r="H7654">
            <v>0</v>
          </cell>
        </row>
        <row r="7655">
          <cell r="G7655">
            <v>0</v>
          </cell>
          <cell r="H7655">
            <v>0</v>
          </cell>
        </row>
        <row r="7656">
          <cell r="G7656">
            <v>0</v>
          </cell>
          <cell r="H7656">
            <v>0</v>
          </cell>
        </row>
        <row r="7657">
          <cell r="G7657">
            <v>0</v>
          </cell>
          <cell r="H7657">
            <v>0</v>
          </cell>
        </row>
        <row r="7658">
          <cell r="G7658">
            <v>0</v>
          </cell>
          <cell r="H7658">
            <v>0</v>
          </cell>
        </row>
        <row r="7659">
          <cell r="G7659">
            <v>0</v>
          </cell>
          <cell r="H7659">
            <v>0</v>
          </cell>
        </row>
        <row r="7660">
          <cell r="G7660">
            <v>30</v>
          </cell>
          <cell r="H7660">
            <v>0</v>
          </cell>
        </row>
        <row r="7661">
          <cell r="G7661">
            <v>30.852900000000002</v>
          </cell>
          <cell r="H7661">
            <v>0</v>
          </cell>
        </row>
        <row r="7662">
          <cell r="G7662">
            <v>29.6999</v>
          </cell>
          <cell r="H7662">
            <v>0</v>
          </cell>
        </row>
        <row r="7663">
          <cell r="G7663">
            <v>30.526599999999998</v>
          </cell>
          <cell r="H7663">
            <v>0</v>
          </cell>
        </row>
        <row r="7664">
          <cell r="G7664">
            <v>30.356100000000001</v>
          </cell>
          <cell r="H7664">
            <v>0</v>
          </cell>
        </row>
        <row r="7665">
          <cell r="G7665">
            <v>29.209599999999998</v>
          </cell>
          <cell r="H7665">
            <v>0</v>
          </cell>
        </row>
        <row r="7666">
          <cell r="G7666">
            <v>30.014399999999998</v>
          </cell>
          <cell r="H7666">
            <v>0</v>
          </cell>
        </row>
        <row r="7667">
          <cell r="G7667">
            <v>-450</v>
          </cell>
          <cell r="H7667">
            <v>0</v>
          </cell>
        </row>
        <row r="7668">
          <cell r="G7668">
            <v>658.89790000000005</v>
          </cell>
          <cell r="H7668">
            <v>0</v>
          </cell>
        </row>
        <row r="7669">
          <cell r="G7669">
            <v>0.49569999999999997</v>
          </cell>
          <cell r="H7669">
            <v>0</v>
          </cell>
        </row>
        <row r="7670">
          <cell r="G7670">
            <v>-221.6806</v>
          </cell>
          <cell r="H7670">
            <v>0</v>
          </cell>
        </row>
        <row r="7671">
          <cell r="G7671">
            <v>-256.8775</v>
          </cell>
          <cell r="H7671">
            <v>0</v>
          </cell>
        </row>
        <row r="7672">
          <cell r="G7672">
            <v>-101.7895</v>
          </cell>
          <cell r="H7672">
            <v>0</v>
          </cell>
        </row>
        <row r="7673">
          <cell r="G7673">
            <v>-376.7038</v>
          </cell>
          <cell r="H7673">
            <v>0</v>
          </cell>
        </row>
        <row r="7674">
          <cell r="G7674">
            <v>-569.12300000000005</v>
          </cell>
          <cell r="H7674">
            <v>0</v>
          </cell>
        </row>
        <row r="7675">
          <cell r="G7675">
            <v>134.6909</v>
          </cell>
          <cell r="H7675">
            <v>0</v>
          </cell>
        </row>
        <row r="7676">
          <cell r="G7676">
            <v>-32.203699999999998</v>
          </cell>
          <cell r="H7676">
            <v>0</v>
          </cell>
        </row>
        <row r="7677">
          <cell r="G7677">
            <v>134.46889999999999</v>
          </cell>
          <cell r="H7677">
            <v>0</v>
          </cell>
        </row>
        <row r="7678">
          <cell r="G7678">
            <v>28.277699999999999</v>
          </cell>
          <cell r="H7678">
            <v>0</v>
          </cell>
        </row>
        <row r="7679">
          <cell r="G7679">
            <v>26.413900000000002</v>
          </cell>
          <cell r="H7679">
            <v>0</v>
          </cell>
        </row>
        <row r="7680">
          <cell r="G7680">
            <v>113.8901</v>
          </cell>
          <cell r="H7680">
            <v>0</v>
          </cell>
        </row>
        <row r="7681">
          <cell r="G7681">
            <v>87.585499999999996</v>
          </cell>
          <cell r="H7681">
            <v>0</v>
          </cell>
        </row>
        <row r="7682">
          <cell r="G7682">
            <v>26.677800000000001</v>
          </cell>
          <cell r="H7682">
            <v>0</v>
          </cell>
        </row>
        <row r="7683">
          <cell r="G7683">
            <v>-130.76390000000001</v>
          </cell>
          <cell r="H7683">
            <v>0</v>
          </cell>
        </row>
        <row r="7684">
          <cell r="G7684">
            <v>-159.29179999999999</v>
          </cell>
          <cell r="H7684">
            <v>0</v>
          </cell>
        </row>
        <row r="7685">
          <cell r="G7685">
            <v>-173.63079999999999</v>
          </cell>
          <cell r="H7685">
            <v>0</v>
          </cell>
        </row>
        <row r="7686">
          <cell r="G7686">
            <v>-114.79940000000001</v>
          </cell>
          <cell r="H7686">
            <v>0</v>
          </cell>
        </row>
        <row r="7687">
          <cell r="G7687">
            <v>6.0961999999999996</v>
          </cell>
          <cell r="H7687">
            <v>0</v>
          </cell>
        </row>
        <row r="7688">
          <cell r="G7688">
            <v>125.1519</v>
          </cell>
          <cell r="H7688">
            <v>0</v>
          </cell>
        </row>
        <row r="7689">
          <cell r="G7689">
            <v>101.24930000000001</v>
          </cell>
          <cell r="H7689">
            <v>0</v>
          </cell>
        </row>
        <row r="7690">
          <cell r="G7690">
            <v>-16.878799999999998</v>
          </cell>
          <cell r="H7690">
            <v>0</v>
          </cell>
        </row>
        <row r="7691">
          <cell r="G7691">
            <v>-18.397300000000001</v>
          </cell>
          <cell r="H7691">
            <v>0</v>
          </cell>
        </row>
        <row r="7692">
          <cell r="G7692">
            <v>8.0144000000000002</v>
          </cell>
          <cell r="H7692">
            <v>0</v>
          </cell>
        </row>
        <row r="7693">
          <cell r="G7693">
            <v>8.1449999999999996</v>
          </cell>
          <cell r="H7693">
            <v>0</v>
          </cell>
        </row>
        <row r="7694">
          <cell r="G7694">
            <v>7.3807999999999998</v>
          </cell>
          <cell r="H7694">
            <v>0</v>
          </cell>
        </row>
        <row r="7695">
          <cell r="G7695">
            <v>7.8639000000000001</v>
          </cell>
          <cell r="H7695">
            <v>0</v>
          </cell>
        </row>
        <row r="7696">
          <cell r="G7696">
            <v>7.8510999999999997</v>
          </cell>
          <cell r="H7696">
            <v>0</v>
          </cell>
        </row>
        <row r="7697">
          <cell r="G7697">
            <v>7.18</v>
          </cell>
          <cell r="H7697">
            <v>0</v>
          </cell>
        </row>
        <row r="7698">
          <cell r="G7698">
            <v>7.5484</v>
          </cell>
          <cell r="H7698">
            <v>0</v>
          </cell>
        </row>
        <row r="7699">
          <cell r="G7699">
            <v>-47.186300000000003</v>
          </cell>
          <cell r="H7699">
            <v>0</v>
          </cell>
        </row>
        <row r="7700">
          <cell r="G7700">
            <v>-48.309800000000003</v>
          </cell>
          <cell r="H7700">
            <v>0</v>
          </cell>
        </row>
        <row r="7701">
          <cell r="G7701">
            <v>-108.6876</v>
          </cell>
          <cell r="H7701">
            <v>0</v>
          </cell>
        </row>
        <row r="7702">
          <cell r="G7702">
            <v>-98.116799999999998</v>
          </cell>
          <cell r="H7702">
            <v>0</v>
          </cell>
        </row>
        <row r="7703">
          <cell r="G7703">
            <v>-107.3592</v>
          </cell>
          <cell r="H7703">
            <v>0</v>
          </cell>
        </row>
        <row r="7704">
          <cell r="G7704">
            <v>-103.34650000000001</v>
          </cell>
          <cell r="H7704">
            <v>0</v>
          </cell>
        </row>
        <row r="7705">
          <cell r="G7705">
            <v>-105.9045</v>
          </cell>
          <cell r="H7705">
            <v>0</v>
          </cell>
        </row>
        <row r="7706">
          <cell r="G7706">
            <v>-102.0607</v>
          </cell>
          <cell r="H7706">
            <v>0</v>
          </cell>
        </row>
        <row r="7707">
          <cell r="G7707">
            <v>-95.871700000000004</v>
          </cell>
          <cell r="H7707">
            <v>0</v>
          </cell>
        </row>
        <row r="7708">
          <cell r="G7708">
            <v>-95.325299999999999</v>
          </cell>
          <cell r="H7708">
            <v>0</v>
          </cell>
        </row>
        <row r="7709">
          <cell r="G7709">
            <v>-91.710099999999997</v>
          </cell>
          <cell r="H7709">
            <v>0</v>
          </cell>
        </row>
        <row r="7710">
          <cell r="G7710">
            <v>-94.253200000000007</v>
          </cell>
          <cell r="H7710">
            <v>0</v>
          </cell>
        </row>
        <row r="7711">
          <cell r="G7711">
            <v>-90.678700000000006</v>
          </cell>
          <cell r="H7711">
            <v>0</v>
          </cell>
        </row>
        <row r="7712">
          <cell r="G7712">
            <v>-93.784300000000002</v>
          </cell>
          <cell r="H7712">
            <v>0</v>
          </cell>
        </row>
        <row r="7713">
          <cell r="G7713">
            <v>-120.9104</v>
          </cell>
          <cell r="H7713">
            <v>0</v>
          </cell>
        </row>
        <row r="7714">
          <cell r="G7714">
            <v>415.8922</v>
          </cell>
          <cell r="H7714">
            <v>0</v>
          </cell>
        </row>
        <row r="7715">
          <cell r="G7715">
            <v>442.2328</v>
          </cell>
          <cell r="H7715">
            <v>0</v>
          </cell>
        </row>
        <row r="7716">
          <cell r="G7716">
            <v>427.58120000000002</v>
          </cell>
          <cell r="H7716">
            <v>0</v>
          </cell>
        </row>
        <row r="7717">
          <cell r="G7717">
            <v>439.25450000000001</v>
          </cell>
          <cell r="H7717">
            <v>0</v>
          </cell>
        </row>
        <row r="7718">
          <cell r="G7718">
            <v>422.51990000000001</v>
          </cell>
          <cell r="H7718">
            <v>0</v>
          </cell>
        </row>
        <row r="7719">
          <cell r="G7719">
            <v>434.05309999999997</v>
          </cell>
          <cell r="H7719">
            <v>0</v>
          </cell>
        </row>
        <row r="7720">
          <cell r="G7720">
            <v>431.43189999999998</v>
          </cell>
          <cell r="H7720">
            <v>0</v>
          </cell>
        </row>
        <row r="7721">
          <cell r="G7721">
            <v>414.99239999999998</v>
          </cell>
          <cell r="H7721">
            <v>0</v>
          </cell>
        </row>
        <row r="7722">
          <cell r="G7722">
            <v>426.17509999999999</v>
          </cell>
          <cell r="H7722">
            <v>0</v>
          </cell>
        </row>
        <row r="7723">
          <cell r="G7723">
            <v>409.93400000000003</v>
          </cell>
          <cell r="H7723">
            <v>0</v>
          </cell>
        </row>
        <row r="7724">
          <cell r="G7724">
            <v>421.11880000000002</v>
          </cell>
          <cell r="H7724">
            <v>0</v>
          </cell>
        </row>
        <row r="7725">
          <cell r="G7725">
            <v>-88.410300000000007</v>
          </cell>
          <cell r="H7725">
            <v>0</v>
          </cell>
        </row>
        <row r="7726">
          <cell r="G7726">
            <v>-79.371099999999998</v>
          </cell>
          <cell r="H7726">
            <v>0</v>
          </cell>
        </row>
        <row r="7727">
          <cell r="G7727">
            <v>-87.394400000000005</v>
          </cell>
          <cell r="H7727">
            <v>0</v>
          </cell>
        </row>
        <row r="7728">
          <cell r="G7728">
            <v>-10.324400000000001</v>
          </cell>
          <cell r="H7728">
            <v>0</v>
          </cell>
        </row>
        <row r="7729">
          <cell r="G7729">
            <v>-10.6065</v>
          </cell>
          <cell r="H7729">
            <v>0</v>
          </cell>
        </row>
        <row r="7730">
          <cell r="G7730">
            <v>-10.2027</v>
          </cell>
          <cell r="H7730">
            <v>0</v>
          </cell>
        </row>
        <row r="7731">
          <cell r="G7731">
            <v>-10.583</v>
          </cell>
          <cell r="H7731">
            <v>0</v>
          </cell>
        </row>
        <row r="7732">
          <cell r="G7732">
            <v>-10.519399999999999</v>
          </cell>
          <cell r="H7732">
            <v>0</v>
          </cell>
        </row>
        <row r="7733">
          <cell r="G7733">
            <v>-10.1189</v>
          </cell>
          <cell r="H7733">
            <v>0</v>
          </cell>
        </row>
        <row r="7734">
          <cell r="G7734">
            <v>-10.3954</v>
          </cell>
          <cell r="H7734">
            <v>0</v>
          </cell>
        </row>
        <row r="7735">
          <cell r="G7735">
            <v>-10.104699999999999</v>
          </cell>
          <cell r="H7735">
            <v>0</v>
          </cell>
        </row>
        <row r="7736">
          <cell r="G7736">
            <v>-10.380699999999999</v>
          </cell>
          <cell r="H7736">
            <v>0</v>
          </cell>
        </row>
        <row r="7737">
          <cell r="G7737">
            <v>30</v>
          </cell>
          <cell r="H7737">
            <v>0</v>
          </cell>
        </row>
        <row r="7738">
          <cell r="G7738">
            <v>30</v>
          </cell>
          <cell r="H7738">
            <v>0</v>
          </cell>
        </row>
        <row r="7739">
          <cell r="G7739">
            <v>30.852900000000002</v>
          </cell>
          <cell r="H7739">
            <v>0</v>
          </cell>
        </row>
        <row r="7740">
          <cell r="G7740">
            <v>61.053199999999997</v>
          </cell>
          <cell r="H7740">
            <v>0</v>
          </cell>
        </row>
        <row r="7741">
          <cell r="G7741">
            <v>30.356100000000001</v>
          </cell>
          <cell r="H7741">
            <v>0</v>
          </cell>
        </row>
        <row r="7742">
          <cell r="G7742">
            <v>-60</v>
          </cell>
          <cell r="H7742">
            <v>0</v>
          </cell>
        </row>
        <row r="7743">
          <cell r="G7743">
            <v>77.132199999999997</v>
          </cell>
          <cell r="H7743">
            <v>-0.84379999999999999</v>
          </cell>
        </row>
        <row r="7744">
          <cell r="G7744">
            <v>74.249799999999993</v>
          </cell>
          <cell r="H7744">
            <v>0</v>
          </cell>
        </row>
        <row r="7745">
          <cell r="G7745">
            <v>76.316500000000005</v>
          </cell>
          <cell r="H7745">
            <v>0</v>
          </cell>
        </row>
        <row r="7746">
          <cell r="G7746">
            <v>75.890100000000004</v>
          </cell>
          <cell r="H7746">
            <v>0</v>
          </cell>
        </row>
        <row r="7747">
          <cell r="G7747">
            <v>73.024000000000001</v>
          </cell>
          <cell r="H7747">
            <v>0</v>
          </cell>
        </row>
        <row r="7748">
          <cell r="G7748">
            <v>75.036000000000001</v>
          </cell>
          <cell r="H7748">
            <v>0</v>
          </cell>
        </row>
        <row r="7749">
          <cell r="G7749">
            <v>24</v>
          </cell>
          <cell r="H7749">
            <v>0</v>
          </cell>
        </row>
        <row r="7750">
          <cell r="G7750">
            <v>24.682300000000001</v>
          </cell>
          <cell r="H7750">
            <v>0</v>
          </cell>
        </row>
        <row r="7751">
          <cell r="G7751">
            <v>23.759899999999998</v>
          </cell>
          <cell r="H7751">
            <v>0</v>
          </cell>
        </row>
        <row r="7752">
          <cell r="G7752">
            <v>24.421299999999999</v>
          </cell>
          <cell r="H7752">
            <v>0</v>
          </cell>
        </row>
        <row r="7753">
          <cell r="G7753">
            <v>24.284800000000001</v>
          </cell>
          <cell r="H7753">
            <v>0</v>
          </cell>
        </row>
        <row r="7754">
          <cell r="G7754">
            <v>0.06</v>
          </cell>
          <cell r="H7754">
            <v>0</v>
          </cell>
        </row>
        <row r="7755">
          <cell r="G7755">
            <v>0</v>
          </cell>
          <cell r="H7755">
            <v>0</v>
          </cell>
        </row>
        <row r="7756">
          <cell r="G7756">
            <v>0</v>
          </cell>
          <cell r="H7756">
            <v>0</v>
          </cell>
        </row>
        <row r="7757">
          <cell r="G7757">
            <v>0</v>
          </cell>
          <cell r="H7757">
            <v>0</v>
          </cell>
        </row>
        <row r="7758">
          <cell r="G7758">
            <v>0</v>
          </cell>
          <cell r="H7758">
            <v>0</v>
          </cell>
        </row>
        <row r="7759">
          <cell r="G7759">
            <v>0</v>
          </cell>
          <cell r="H7759">
            <v>0</v>
          </cell>
        </row>
        <row r="7760">
          <cell r="G7760">
            <v>0</v>
          </cell>
          <cell r="H7760">
            <v>0</v>
          </cell>
        </row>
        <row r="7761">
          <cell r="G7761">
            <v>0</v>
          </cell>
          <cell r="H7761">
            <v>0</v>
          </cell>
        </row>
        <row r="7762">
          <cell r="G7762">
            <v>0</v>
          </cell>
          <cell r="H7762">
            <v>0</v>
          </cell>
        </row>
        <row r="7763">
          <cell r="G7763">
            <v>0</v>
          </cell>
          <cell r="H7763">
            <v>0</v>
          </cell>
        </row>
        <row r="7764">
          <cell r="G7764">
            <v>0</v>
          </cell>
          <cell r="H7764">
            <v>0</v>
          </cell>
        </row>
        <row r="7765">
          <cell r="G7765">
            <v>0</v>
          </cell>
          <cell r="H7765">
            <v>0</v>
          </cell>
        </row>
        <row r="7766">
          <cell r="G7766">
            <v>0</v>
          </cell>
          <cell r="H7766">
            <v>0</v>
          </cell>
        </row>
        <row r="7767">
          <cell r="G7767">
            <v>0</v>
          </cell>
          <cell r="H7767">
            <v>0</v>
          </cell>
        </row>
        <row r="7768">
          <cell r="G7768">
            <v>0</v>
          </cell>
          <cell r="H7768">
            <v>0</v>
          </cell>
        </row>
        <row r="7769">
          <cell r="G7769">
            <v>0</v>
          </cell>
          <cell r="H7769">
            <v>0</v>
          </cell>
        </row>
        <row r="7770">
          <cell r="G7770">
            <v>0</v>
          </cell>
          <cell r="H7770">
            <v>0</v>
          </cell>
        </row>
        <row r="7771">
          <cell r="G7771">
            <v>0</v>
          </cell>
          <cell r="H7771">
            <v>0</v>
          </cell>
        </row>
        <row r="7772">
          <cell r="G7772">
            <v>0</v>
          </cell>
          <cell r="H7772">
            <v>0</v>
          </cell>
        </row>
        <row r="7773">
          <cell r="G7773">
            <v>0</v>
          </cell>
          <cell r="H7773">
            <v>0</v>
          </cell>
        </row>
        <row r="7774">
          <cell r="G7774">
            <v>0</v>
          </cell>
          <cell r="H7774">
            <v>0</v>
          </cell>
        </row>
        <row r="7775">
          <cell r="G7775">
            <v>0</v>
          </cell>
          <cell r="H7775">
            <v>0</v>
          </cell>
        </row>
        <row r="7776">
          <cell r="G7776">
            <v>0</v>
          </cell>
          <cell r="H7776">
            <v>0</v>
          </cell>
        </row>
        <row r="7777">
          <cell r="G7777">
            <v>0</v>
          </cell>
          <cell r="H7777">
            <v>0</v>
          </cell>
        </row>
        <row r="7778">
          <cell r="G7778">
            <v>0</v>
          </cell>
          <cell r="H7778">
            <v>0</v>
          </cell>
        </row>
        <row r="7779">
          <cell r="G7779">
            <v>0</v>
          </cell>
          <cell r="H7779">
            <v>0</v>
          </cell>
        </row>
        <row r="7780">
          <cell r="G7780">
            <v>0</v>
          </cell>
          <cell r="H7780">
            <v>0</v>
          </cell>
        </row>
        <row r="7781">
          <cell r="G7781">
            <v>0</v>
          </cell>
          <cell r="H7781">
            <v>0</v>
          </cell>
        </row>
        <row r="7782">
          <cell r="G7782">
            <v>0</v>
          </cell>
          <cell r="H7782">
            <v>0</v>
          </cell>
        </row>
        <row r="7783">
          <cell r="G7783">
            <v>0</v>
          </cell>
          <cell r="H7783">
            <v>0</v>
          </cell>
        </row>
        <row r="7784">
          <cell r="G7784">
            <v>0</v>
          </cell>
          <cell r="H7784">
            <v>0</v>
          </cell>
        </row>
        <row r="7785">
          <cell r="G7785">
            <v>0</v>
          </cell>
          <cell r="H7785">
            <v>0</v>
          </cell>
        </row>
        <row r="7786">
          <cell r="G7786">
            <v>0</v>
          </cell>
          <cell r="H7786">
            <v>0</v>
          </cell>
        </row>
        <row r="7787">
          <cell r="G7787">
            <v>0</v>
          </cell>
          <cell r="H7787">
            <v>0</v>
          </cell>
        </row>
        <row r="7788">
          <cell r="G7788">
            <v>0</v>
          </cell>
          <cell r="H7788">
            <v>0</v>
          </cell>
        </row>
        <row r="7789">
          <cell r="G7789">
            <v>0</v>
          </cell>
          <cell r="H7789">
            <v>0</v>
          </cell>
        </row>
        <row r="7790">
          <cell r="G7790">
            <v>0</v>
          </cell>
          <cell r="H7790">
            <v>0</v>
          </cell>
        </row>
        <row r="7791">
          <cell r="G7791">
            <v>0</v>
          </cell>
          <cell r="H7791">
            <v>0</v>
          </cell>
        </row>
        <row r="7792">
          <cell r="G7792">
            <v>0</v>
          </cell>
          <cell r="H7792">
            <v>0</v>
          </cell>
        </row>
        <row r="7793">
          <cell r="G7793">
            <v>0</v>
          </cell>
          <cell r="H7793">
            <v>0</v>
          </cell>
        </row>
        <row r="7794">
          <cell r="G7794">
            <v>0</v>
          </cell>
          <cell r="H7794">
            <v>0</v>
          </cell>
        </row>
        <row r="7795">
          <cell r="G7795">
            <v>0</v>
          </cell>
          <cell r="H7795">
            <v>0</v>
          </cell>
        </row>
        <row r="7796">
          <cell r="G7796">
            <v>0</v>
          </cell>
          <cell r="H7796">
            <v>0</v>
          </cell>
        </row>
        <row r="7797">
          <cell r="G7797">
            <v>0</v>
          </cell>
          <cell r="H7797">
            <v>0</v>
          </cell>
        </row>
        <row r="7798">
          <cell r="G7798">
            <v>0</v>
          </cell>
          <cell r="H7798">
            <v>0</v>
          </cell>
        </row>
        <row r="7799">
          <cell r="G7799">
            <v>0</v>
          </cell>
          <cell r="H7799">
            <v>0</v>
          </cell>
        </row>
        <row r="7800">
          <cell r="G7800">
            <v>0</v>
          </cell>
          <cell r="H7800">
            <v>0</v>
          </cell>
        </row>
        <row r="7801">
          <cell r="G7801">
            <v>0</v>
          </cell>
          <cell r="H7801">
            <v>0</v>
          </cell>
        </row>
        <row r="7802">
          <cell r="G7802">
            <v>0</v>
          </cell>
          <cell r="H7802">
            <v>0</v>
          </cell>
        </row>
        <row r="7803">
          <cell r="G7803">
            <v>0</v>
          </cell>
          <cell r="H7803">
            <v>0</v>
          </cell>
        </row>
        <row r="7804">
          <cell r="G7804">
            <v>0</v>
          </cell>
          <cell r="H7804">
            <v>0</v>
          </cell>
        </row>
        <row r="7805">
          <cell r="G7805">
            <v>0</v>
          </cell>
          <cell r="H7805">
            <v>0</v>
          </cell>
        </row>
        <row r="7806">
          <cell r="G7806">
            <v>0</v>
          </cell>
          <cell r="H7806">
            <v>0</v>
          </cell>
        </row>
        <row r="7807">
          <cell r="G7807">
            <v>0</v>
          </cell>
          <cell r="H7807">
            <v>0</v>
          </cell>
        </row>
        <row r="7808">
          <cell r="G7808">
            <v>0</v>
          </cell>
          <cell r="H7808">
            <v>0</v>
          </cell>
        </row>
        <row r="7809">
          <cell r="G7809">
            <v>0</v>
          </cell>
          <cell r="H7809">
            <v>0</v>
          </cell>
        </row>
        <row r="7810">
          <cell r="G7810">
            <v>0</v>
          </cell>
          <cell r="H7810">
            <v>0</v>
          </cell>
        </row>
        <row r="7811">
          <cell r="G7811">
            <v>0</v>
          </cell>
          <cell r="H7811">
            <v>0</v>
          </cell>
        </row>
        <row r="7812">
          <cell r="G7812">
            <v>0</v>
          </cell>
          <cell r="H7812">
            <v>0</v>
          </cell>
        </row>
        <row r="7813">
          <cell r="G7813">
            <v>0</v>
          </cell>
          <cell r="H7813">
            <v>0</v>
          </cell>
        </row>
        <row r="7814">
          <cell r="G7814">
            <v>0</v>
          </cell>
          <cell r="H7814">
            <v>0</v>
          </cell>
        </row>
        <row r="7815">
          <cell r="G7815">
            <v>0</v>
          </cell>
          <cell r="H7815">
            <v>0</v>
          </cell>
        </row>
        <row r="7816">
          <cell r="G7816">
            <v>0</v>
          </cell>
          <cell r="H7816">
            <v>0</v>
          </cell>
        </row>
        <row r="7817">
          <cell r="G7817">
            <v>0</v>
          </cell>
          <cell r="H7817">
            <v>0</v>
          </cell>
        </row>
        <row r="7818">
          <cell r="G7818">
            <v>0</v>
          </cell>
          <cell r="H7818">
            <v>0</v>
          </cell>
        </row>
        <row r="7819">
          <cell r="G7819">
            <v>0</v>
          </cell>
          <cell r="H7819">
            <v>0</v>
          </cell>
        </row>
        <row r="7820">
          <cell r="G7820">
            <v>0</v>
          </cell>
          <cell r="H7820">
            <v>0</v>
          </cell>
        </row>
        <row r="7821">
          <cell r="G7821">
            <v>0</v>
          </cell>
          <cell r="H7821">
            <v>0</v>
          </cell>
        </row>
        <row r="7822">
          <cell r="G7822">
            <v>0</v>
          </cell>
          <cell r="H7822">
            <v>0</v>
          </cell>
        </row>
        <row r="7823">
          <cell r="G7823">
            <v>0</v>
          </cell>
          <cell r="H7823">
            <v>0</v>
          </cell>
        </row>
        <row r="7824">
          <cell r="G7824">
            <v>0</v>
          </cell>
          <cell r="H7824">
            <v>0</v>
          </cell>
        </row>
        <row r="7825">
          <cell r="G7825">
            <v>0</v>
          </cell>
          <cell r="H7825">
            <v>0</v>
          </cell>
        </row>
        <row r="7826">
          <cell r="G7826">
            <v>0</v>
          </cell>
          <cell r="H7826">
            <v>0</v>
          </cell>
        </row>
        <row r="7827">
          <cell r="G7827">
            <v>0</v>
          </cell>
          <cell r="H7827">
            <v>0</v>
          </cell>
        </row>
        <row r="7828">
          <cell r="G7828">
            <v>0</v>
          </cell>
          <cell r="H7828">
            <v>0</v>
          </cell>
        </row>
        <row r="7829">
          <cell r="G7829">
            <v>0</v>
          </cell>
          <cell r="H7829">
            <v>0</v>
          </cell>
        </row>
        <row r="7830">
          <cell r="G7830">
            <v>0</v>
          </cell>
          <cell r="H7830">
            <v>0</v>
          </cell>
        </row>
        <row r="7831">
          <cell r="G7831">
            <v>0</v>
          </cell>
          <cell r="H7831">
            <v>0</v>
          </cell>
        </row>
        <row r="7832">
          <cell r="G7832">
            <v>0</v>
          </cell>
          <cell r="H7832">
            <v>0</v>
          </cell>
        </row>
        <row r="7833">
          <cell r="G7833">
            <v>0</v>
          </cell>
          <cell r="H7833">
            <v>0</v>
          </cell>
        </row>
        <row r="7834">
          <cell r="G7834">
            <v>0</v>
          </cell>
          <cell r="H7834">
            <v>0</v>
          </cell>
        </row>
        <row r="7835">
          <cell r="G7835">
            <v>0</v>
          </cell>
          <cell r="H7835">
            <v>0</v>
          </cell>
        </row>
        <row r="7836">
          <cell r="G7836">
            <v>0</v>
          </cell>
          <cell r="H7836">
            <v>0</v>
          </cell>
        </row>
        <row r="7837">
          <cell r="G7837">
            <v>0</v>
          </cell>
          <cell r="H7837">
            <v>0</v>
          </cell>
        </row>
        <row r="7838">
          <cell r="G7838">
            <v>0</v>
          </cell>
          <cell r="H7838">
            <v>0</v>
          </cell>
        </row>
        <row r="7839">
          <cell r="G7839">
            <v>0</v>
          </cell>
          <cell r="H7839">
            <v>0</v>
          </cell>
        </row>
        <row r="7840">
          <cell r="G7840">
            <v>0</v>
          </cell>
          <cell r="H7840">
            <v>0</v>
          </cell>
        </row>
        <row r="7841">
          <cell r="G7841">
            <v>0</v>
          </cell>
          <cell r="H7841">
            <v>0</v>
          </cell>
        </row>
        <row r="7842">
          <cell r="G7842">
            <v>0</v>
          </cell>
          <cell r="H7842">
            <v>0</v>
          </cell>
        </row>
        <row r="7843">
          <cell r="G7843">
            <v>0</v>
          </cell>
          <cell r="H7843">
            <v>0</v>
          </cell>
        </row>
        <row r="7844">
          <cell r="G7844">
            <v>0</v>
          </cell>
          <cell r="H7844">
            <v>0</v>
          </cell>
        </row>
        <row r="7845">
          <cell r="G7845">
            <v>0</v>
          </cell>
          <cell r="H7845">
            <v>0</v>
          </cell>
        </row>
        <row r="7846">
          <cell r="G7846">
            <v>0</v>
          </cell>
          <cell r="H7846">
            <v>0</v>
          </cell>
        </row>
        <row r="7847">
          <cell r="G7847">
            <v>0</v>
          </cell>
          <cell r="H7847">
            <v>0</v>
          </cell>
        </row>
        <row r="7848">
          <cell r="G7848">
            <v>0</v>
          </cell>
          <cell r="H7848">
            <v>0</v>
          </cell>
        </row>
        <row r="7849">
          <cell r="G7849">
            <v>0</v>
          </cell>
          <cell r="H7849">
            <v>0</v>
          </cell>
        </row>
        <row r="7850">
          <cell r="G7850">
            <v>0</v>
          </cell>
          <cell r="H7850">
            <v>0</v>
          </cell>
        </row>
        <row r="7851">
          <cell r="G7851">
            <v>0</v>
          </cell>
          <cell r="H7851">
            <v>0</v>
          </cell>
        </row>
        <row r="7852">
          <cell r="G7852">
            <v>0</v>
          </cell>
          <cell r="H7852">
            <v>0</v>
          </cell>
        </row>
        <row r="7853">
          <cell r="G7853">
            <v>0</v>
          </cell>
          <cell r="H7853">
            <v>0</v>
          </cell>
        </row>
        <row r="7854">
          <cell r="G7854">
            <v>0</v>
          </cell>
          <cell r="H7854">
            <v>0</v>
          </cell>
        </row>
        <row r="7855">
          <cell r="G7855">
            <v>0</v>
          </cell>
          <cell r="H7855">
            <v>0</v>
          </cell>
        </row>
        <row r="7856">
          <cell r="G7856">
            <v>0</v>
          </cell>
          <cell r="H7856">
            <v>0</v>
          </cell>
        </row>
        <row r="7857">
          <cell r="G7857">
            <v>0</v>
          </cell>
          <cell r="H7857">
            <v>0</v>
          </cell>
        </row>
        <row r="7858">
          <cell r="G7858">
            <v>0</v>
          </cell>
          <cell r="H7858">
            <v>0</v>
          </cell>
        </row>
        <row r="7859">
          <cell r="G7859">
            <v>0</v>
          </cell>
          <cell r="H7859">
            <v>0</v>
          </cell>
        </row>
        <row r="7860">
          <cell r="G7860">
            <v>0</v>
          </cell>
          <cell r="H7860">
            <v>0</v>
          </cell>
        </row>
        <row r="7861">
          <cell r="G7861">
            <v>0</v>
          </cell>
          <cell r="H7861">
            <v>0</v>
          </cell>
        </row>
        <row r="7862">
          <cell r="G7862">
            <v>0</v>
          </cell>
          <cell r="H7862">
            <v>0</v>
          </cell>
        </row>
        <row r="7863">
          <cell r="G7863">
            <v>0</v>
          </cell>
          <cell r="H7863">
            <v>0</v>
          </cell>
        </row>
        <row r="7864">
          <cell r="G7864">
            <v>0</v>
          </cell>
          <cell r="H7864">
            <v>0</v>
          </cell>
        </row>
        <row r="7865">
          <cell r="G7865">
            <v>0</v>
          </cell>
          <cell r="H7865">
            <v>0</v>
          </cell>
        </row>
        <row r="7866">
          <cell r="G7866">
            <v>0</v>
          </cell>
          <cell r="H7866">
            <v>0</v>
          </cell>
        </row>
        <row r="7867">
          <cell r="G7867">
            <v>0</v>
          </cell>
          <cell r="H7867">
            <v>0</v>
          </cell>
        </row>
        <row r="7868">
          <cell r="G7868">
            <v>0</v>
          </cell>
          <cell r="H7868">
            <v>0</v>
          </cell>
        </row>
        <row r="7869">
          <cell r="G7869">
            <v>0</v>
          </cell>
          <cell r="H7869">
            <v>0</v>
          </cell>
        </row>
        <row r="7870">
          <cell r="G7870">
            <v>0</v>
          </cell>
          <cell r="H7870">
            <v>0</v>
          </cell>
        </row>
        <row r="7871">
          <cell r="G7871">
            <v>-77.132199999999997</v>
          </cell>
          <cell r="H7871">
            <v>15.426399999999999</v>
          </cell>
        </row>
        <row r="7872">
          <cell r="G7872">
            <v>-44.549900000000001</v>
          </cell>
          <cell r="H7872">
            <v>8.91</v>
          </cell>
        </row>
        <row r="7873">
          <cell r="G7873">
            <v>-45.789900000000003</v>
          </cell>
          <cell r="H7873">
            <v>9.1579999999999995</v>
          </cell>
        </row>
        <row r="7874">
          <cell r="G7874">
            <v>-45.534100000000002</v>
          </cell>
          <cell r="H7874">
            <v>9.1067999999999998</v>
          </cell>
        </row>
        <row r="7875">
          <cell r="G7875">
            <v>-43.814399999999999</v>
          </cell>
          <cell r="H7875">
            <v>8.7629000000000001</v>
          </cell>
        </row>
        <row r="7876">
          <cell r="G7876">
            <v>-45.021599999999999</v>
          </cell>
          <cell r="H7876">
            <v>9.0043000000000006</v>
          </cell>
        </row>
        <row r="7877">
          <cell r="G7877">
            <v>0.72189999999999999</v>
          </cell>
          <cell r="H7877">
            <v>-0.1444</v>
          </cell>
        </row>
        <row r="7878">
          <cell r="G7878">
            <v>0.74170000000000003</v>
          </cell>
          <cell r="H7878">
            <v>-0.14829999999999999</v>
          </cell>
        </row>
        <row r="7879">
          <cell r="G7879">
            <v>0.73729999999999996</v>
          </cell>
          <cell r="H7879">
            <v>-0.14749999999999999</v>
          </cell>
        </row>
        <row r="7880">
          <cell r="G7880">
            <v>0.66190000000000004</v>
          </cell>
          <cell r="H7880">
            <v>-0.13239999999999999</v>
          </cell>
        </row>
        <row r="7881">
          <cell r="G7881">
            <v>0.7288</v>
          </cell>
          <cell r="H7881">
            <v>-0.14580000000000001</v>
          </cell>
        </row>
        <row r="7882">
          <cell r="G7882">
            <v>0.70099999999999996</v>
          </cell>
          <cell r="H7882">
            <v>-0.14019999999999999</v>
          </cell>
        </row>
        <row r="7883">
          <cell r="G7883">
            <v>0.72019999999999995</v>
          </cell>
          <cell r="H7883">
            <v>-0.14399999999999999</v>
          </cell>
        </row>
        <row r="7884">
          <cell r="G7884">
            <v>0.69269999999999998</v>
          </cell>
          <cell r="H7884">
            <v>-0.13850000000000001</v>
          </cell>
        </row>
        <row r="7885">
          <cell r="G7885">
            <v>0.71150000000000002</v>
          </cell>
          <cell r="H7885">
            <v>-0.14230000000000001</v>
          </cell>
        </row>
        <row r="7886">
          <cell r="G7886">
            <v>0.70720000000000005</v>
          </cell>
          <cell r="H7886">
            <v>-0.1414</v>
          </cell>
        </row>
        <row r="7887">
          <cell r="G7887">
            <v>0.68020000000000003</v>
          </cell>
          <cell r="H7887">
            <v>-0.13600000000000001</v>
          </cell>
        </row>
        <row r="7888">
          <cell r="G7888">
            <v>0.69869999999999999</v>
          </cell>
          <cell r="H7888">
            <v>-0.13969999999999999</v>
          </cell>
        </row>
        <row r="7889">
          <cell r="G7889">
            <v>45.7</v>
          </cell>
          <cell r="H7889">
            <v>-0.45700000000000002</v>
          </cell>
        </row>
        <row r="7890">
          <cell r="G7890">
            <v>50.101100000000002</v>
          </cell>
          <cell r="H7890">
            <v>-0.501</v>
          </cell>
        </row>
        <row r="7891">
          <cell r="G7891">
            <v>48.212899999999998</v>
          </cell>
          <cell r="H7891">
            <v>-0.48209999999999997</v>
          </cell>
        </row>
        <row r="7892">
          <cell r="G7892">
            <v>50.063600000000001</v>
          </cell>
          <cell r="H7892">
            <v>-0.50060000000000004</v>
          </cell>
        </row>
        <row r="7893">
          <cell r="G7893">
            <v>49.783900000000003</v>
          </cell>
          <cell r="H7893">
            <v>-0.49780000000000002</v>
          </cell>
        </row>
        <row r="7894">
          <cell r="G7894">
            <v>51.798400000000001</v>
          </cell>
          <cell r="H7894">
            <v>-0.51800000000000002</v>
          </cell>
        </row>
        <row r="7895">
          <cell r="G7895">
            <v>53.193300000000001</v>
          </cell>
          <cell r="H7895">
            <v>-0.53190000000000004</v>
          </cell>
        </row>
        <row r="7896">
          <cell r="G7896">
            <v>90.673400000000001</v>
          </cell>
          <cell r="H7896">
            <v>-0.90669999999999995</v>
          </cell>
        </row>
        <row r="7897">
          <cell r="G7897">
            <v>93.159099999999995</v>
          </cell>
          <cell r="H7897">
            <v>-0.93159999999999998</v>
          </cell>
        </row>
        <row r="7898">
          <cell r="G7898">
            <v>43.999000000000002</v>
          </cell>
          <cell r="H7898">
            <v>-0.44</v>
          </cell>
        </row>
        <row r="7899">
          <cell r="G7899">
            <v>38.770400000000002</v>
          </cell>
          <cell r="H7899">
            <v>-0.38769999999999999</v>
          </cell>
        </row>
        <row r="7900">
          <cell r="G7900">
            <v>43.494999999999997</v>
          </cell>
          <cell r="H7900">
            <v>-0.43490000000000001</v>
          </cell>
        </row>
        <row r="7901">
          <cell r="G7901">
            <v>41.594499999999996</v>
          </cell>
          <cell r="H7901">
            <v>-0.41589999999999999</v>
          </cell>
        </row>
        <row r="7902">
          <cell r="G7902">
            <v>42.9771</v>
          </cell>
          <cell r="H7902">
            <v>-0.42980000000000002</v>
          </cell>
        </row>
        <row r="7903">
          <cell r="G7903">
            <v>41.0989</v>
          </cell>
          <cell r="H7903">
            <v>-0.41099999999999998</v>
          </cell>
        </row>
        <row r="7904">
          <cell r="G7904">
            <v>42.462400000000002</v>
          </cell>
          <cell r="H7904">
            <v>-0.42459999999999998</v>
          </cell>
        </row>
        <row r="7905">
          <cell r="G7905">
            <v>42.203200000000002</v>
          </cell>
          <cell r="H7905">
            <v>-0.42199999999999999</v>
          </cell>
        </row>
        <row r="7906">
          <cell r="G7906">
            <v>40.357100000000003</v>
          </cell>
          <cell r="H7906">
            <v>-0.40360000000000001</v>
          </cell>
        </row>
        <row r="7907">
          <cell r="G7907">
            <v>41.695</v>
          </cell>
          <cell r="H7907">
            <v>-0.41699999999999998</v>
          </cell>
        </row>
        <row r="7908">
          <cell r="G7908">
            <v>39.872300000000003</v>
          </cell>
          <cell r="H7908">
            <v>-0.3987</v>
          </cell>
        </row>
        <row r="7909">
          <cell r="G7909">
            <v>41.194299999999998</v>
          </cell>
          <cell r="H7909">
            <v>-0.41189999999999999</v>
          </cell>
        </row>
        <row r="7910">
          <cell r="G7910">
            <v>20.581399999999999</v>
          </cell>
          <cell r="H7910">
            <v>-0.20580000000000001</v>
          </cell>
        </row>
        <row r="7911">
          <cell r="G7911">
            <v>18.4757</v>
          </cell>
          <cell r="H7911">
            <v>-0.18479999999999999</v>
          </cell>
        </row>
        <row r="7912">
          <cell r="G7912">
            <v>33.902799999999999</v>
          </cell>
          <cell r="H7912">
            <v>-0.33900000000000002</v>
          </cell>
        </row>
        <row r="7913">
          <cell r="G7913">
            <v>32.608400000000003</v>
          </cell>
          <cell r="H7913">
            <v>-0.3261</v>
          </cell>
        </row>
        <row r="7914">
          <cell r="G7914">
            <v>33.497500000000002</v>
          </cell>
          <cell r="H7914">
            <v>-0.33500000000000002</v>
          </cell>
        </row>
        <row r="7915">
          <cell r="G7915">
            <v>32.22</v>
          </cell>
          <cell r="H7915">
            <v>-0.32219999999999999</v>
          </cell>
        </row>
        <row r="7916">
          <cell r="G7916">
            <v>33.098500000000001</v>
          </cell>
          <cell r="H7916">
            <v>-0.33100000000000002</v>
          </cell>
        </row>
        <row r="7917">
          <cell r="G7917">
            <v>32.898499999999999</v>
          </cell>
          <cell r="H7917">
            <v>-0.32900000000000001</v>
          </cell>
        </row>
        <row r="7918">
          <cell r="G7918">
            <v>31.6447</v>
          </cell>
          <cell r="H7918">
            <v>-0.31640000000000001</v>
          </cell>
        </row>
        <row r="7919">
          <cell r="G7919">
            <v>32.508400000000002</v>
          </cell>
          <cell r="H7919">
            <v>-0.3251</v>
          </cell>
        </row>
        <row r="7920">
          <cell r="G7920">
            <v>31.270199999999999</v>
          </cell>
          <cell r="H7920">
            <v>-0.31269999999999998</v>
          </cell>
        </row>
        <row r="7921">
          <cell r="G7921">
            <v>32.124000000000002</v>
          </cell>
          <cell r="H7921">
            <v>-0.32119999999999999</v>
          </cell>
        </row>
        <row r="7922">
          <cell r="G7922">
            <v>95.790400000000005</v>
          </cell>
          <cell r="H7922">
            <v>-0.95789999999999997</v>
          </cell>
        </row>
        <row r="7923">
          <cell r="G7923">
            <v>85.997399999999999</v>
          </cell>
          <cell r="H7923">
            <v>-0.86</v>
          </cell>
        </row>
        <row r="7924">
          <cell r="G7924">
            <v>12.625500000000001</v>
          </cell>
          <cell r="H7924">
            <v>-0.1263</v>
          </cell>
        </row>
        <row r="7925">
          <cell r="G7925">
            <v>12.144600000000001</v>
          </cell>
          <cell r="H7925">
            <v>-0.12139999999999999</v>
          </cell>
        </row>
        <row r="7926">
          <cell r="G7926">
            <v>12.476800000000001</v>
          </cell>
          <cell r="H7926">
            <v>-0.12479999999999999</v>
          </cell>
        </row>
        <row r="7927">
          <cell r="G7927">
            <v>12.0021</v>
          </cell>
          <cell r="H7927">
            <v>-0.12</v>
          </cell>
        </row>
        <row r="7928">
          <cell r="G7928">
            <v>12.330299999999999</v>
          </cell>
          <cell r="H7928">
            <v>-0.12330000000000001</v>
          </cell>
        </row>
        <row r="7929">
          <cell r="G7929">
            <v>12.2567</v>
          </cell>
          <cell r="H7929">
            <v>-0.1226</v>
          </cell>
        </row>
        <row r="7930">
          <cell r="G7930">
            <v>11.7904</v>
          </cell>
          <cell r="H7930">
            <v>-0.1179</v>
          </cell>
        </row>
        <row r="7931">
          <cell r="G7931">
            <v>12.113</v>
          </cell>
          <cell r="H7931">
            <v>-0.1211</v>
          </cell>
        </row>
        <row r="7932">
          <cell r="G7932">
            <v>11.652200000000001</v>
          </cell>
          <cell r="H7932">
            <v>-0.11650000000000001</v>
          </cell>
        </row>
        <row r="7933">
          <cell r="G7933">
            <v>11.9711</v>
          </cell>
          <cell r="H7933">
            <v>-0.1197</v>
          </cell>
        </row>
        <row r="7934">
          <cell r="G7934">
            <v>47.5976</v>
          </cell>
          <cell r="H7934">
            <v>-0.47599999999999998</v>
          </cell>
        </row>
        <row r="7935">
          <cell r="G7935">
            <v>44.259399999999999</v>
          </cell>
          <cell r="H7935">
            <v>-0.44259999999999999</v>
          </cell>
        </row>
        <row r="7936">
          <cell r="G7936">
            <v>47.045900000000003</v>
          </cell>
          <cell r="H7936">
            <v>-0.47049999999999997</v>
          </cell>
        </row>
        <row r="7937">
          <cell r="G7937">
            <v>45.254199999999997</v>
          </cell>
          <cell r="H7937">
            <v>-0.45250000000000001</v>
          </cell>
        </row>
        <row r="7938">
          <cell r="G7938">
            <v>46.489699999999999</v>
          </cell>
          <cell r="H7938">
            <v>-0.46489999999999998</v>
          </cell>
        </row>
        <row r="7939">
          <cell r="G7939">
            <v>44.718600000000002</v>
          </cell>
          <cell r="H7939">
            <v>-0.44719999999999999</v>
          </cell>
        </row>
        <row r="7940">
          <cell r="G7940">
            <v>45.9392</v>
          </cell>
          <cell r="H7940">
            <v>-0.45939999999999998</v>
          </cell>
        </row>
        <row r="7941">
          <cell r="G7941">
            <v>45.661799999999999</v>
          </cell>
          <cell r="H7941">
            <v>-0.45660000000000001</v>
          </cell>
        </row>
        <row r="7942">
          <cell r="G7942">
            <v>0</v>
          </cell>
          <cell r="H7942">
            <v>0</v>
          </cell>
        </row>
        <row r="7943">
          <cell r="G7943">
            <v>0</v>
          </cell>
          <cell r="H7943">
            <v>0</v>
          </cell>
        </row>
        <row r="7944">
          <cell r="G7944">
            <v>0</v>
          </cell>
          <cell r="H7944">
            <v>0</v>
          </cell>
        </row>
        <row r="7945">
          <cell r="G7945">
            <v>0</v>
          </cell>
          <cell r="H7945">
            <v>0</v>
          </cell>
        </row>
        <row r="7946">
          <cell r="G7946">
            <v>0</v>
          </cell>
          <cell r="H7946">
            <v>0</v>
          </cell>
        </row>
        <row r="7947">
          <cell r="G7947">
            <v>0</v>
          </cell>
          <cell r="H7947">
            <v>0</v>
          </cell>
        </row>
        <row r="7948">
          <cell r="G7948">
            <v>0</v>
          </cell>
          <cell r="H7948">
            <v>0</v>
          </cell>
        </row>
        <row r="7949">
          <cell r="G7949">
            <v>0</v>
          </cell>
          <cell r="H7949">
            <v>0</v>
          </cell>
        </row>
        <row r="7950">
          <cell r="G7950">
            <v>0</v>
          </cell>
          <cell r="H7950">
            <v>0</v>
          </cell>
        </row>
        <row r="7951">
          <cell r="G7951">
            <v>0</v>
          </cell>
          <cell r="H7951">
            <v>0</v>
          </cell>
        </row>
        <row r="7952">
          <cell r="G7952">
            <v>0</v>
          </cell>
          <cell r="H7952">
            <v>0</v>
          </cell>
        </row>
        <row r="7953">
          <cell r="G7953">
            <v>0</v>
          </cell>
          <cell r="H7953">
            <v>0</v>
          </cell>
        </row>
        <row r="7954">
          <cell r="G7954">
            <v>0</v>
          </cell>
          <cell r="H7954">
            <v>0</v>
          </cell>
        </row>
        <row r="7955">
          <cell r="G7955">
            <v>0</v>
          </cell>
          <cell r="H7955">
            <v>0</v>
          </cell>
        </row>
        <row r="7956">
          <cell r="G7956">
            <v>0</v>
          </cell>
          <cell r="H7956">
            <v>0</v>
          </cell>
        </row>
        <row r="7957">
          <cell r="G7957">
            <v>0</v>
          </cell>
          <cell r="H7957">
            <v>0</v>
          </cell>
        </row>
        <row r="7958">
          <cell r="G7958">
            <v>0</v>
          </cell>
          <cell r="H7958">
            <v>0</v>
          </cell>
        </row>
        <row r="7959">
          <cell r="G7959">
            <v>0</v>
          </cell>
          <cell r="H7959">
            <v>0</v>
          </cell>
        </row>
        <row r="7960">
          <cell r="G7960">
            <v>0</v>
          </cell>
          <cell r="H7960">
            <v>0</v>
          </cell>
        </row>
        <row r="7961">
          <cell r="G7961">
            <v>0</v>
          </cell>
          <cell r="H7961">
            <v>0</v>
          </cell>
        </row>
        <row r="7962">
          <cell r="G7962">
            <v>0</v>
          </cell>
          <cell r="H7962">
            <v>0</v>
          </cell>
        </row>
        <row r="7963">
          <cell r="G7963">
            <v>0</v>
          </cell>
          <cell r="H7963">
            <v>0</v>
          </cell>
        </row>
        <row r="7964">
          <cell r="G7964">
            <v>0</v>
          </cell>
          <cell r="H7964">
            <v>0</v>
          </cell>
        </row>
        <row r="7965">
          <cell r="G7965">
            <v>0</v>
          </cell>
          <cell r="H7965">
            <v>0</v>
          </cell>
        </row>
        <row r="7966">
          <cell r="G7966">
            <v>0</v>
          </cell>
          <cell r="H7966">
            <v>0</v>
          </cell>
        </row>
        <row r="7967">
          <cell r="G7967">
            <v>0</v>
          </cell>
          <cell r="H7967">
            <v>0</v>
          </cell>
        </row>
        <row r="7968">
          <cell r="G7968">
            <v>0</v>
          </cell>
          <cell r="H7968">
            <v>0</v>
          </cell>
        </row>
        <row r="7969">
          <cell r="G7969">
            <v>0</v>
          </cell>
          <cell r="H7969">
            <v>0</v>
          </cell>
        </row>
        <row r="7970">
          <cell r="G7970">
            <v>0</v>
          </cell>
          <cell r="H7970">
            <v>0</v>
          </cell>
        </row>
        <row r="7971">
          <cell r="G7971">
            <v>0</v>
          </cell>
          <cell r="H7971">
            <v>0</v>
          </cell>
        </row>
        <row r="7972">
          <cell r="G7972">
            <v>0</v>
          </cell>
          <cell r="H7972">
            <v>0</v>
          </cell>
        </row>
        <row r="7973">
          <cell r="G7973">
            <v>0</v>
          </cell>
          <cell r="H7973">
            <v>0</v>
          </cell>
        </row>
        <row r="7974">
          <cell r="G7974">
            <v>0</v>
          </cell>
          <cell r="H7974">
            <v>0</v>
          </cell>
        </row>
        <row r="7975">
          <cell r="G7975">
            <v>0</v>
          </cell>
          <cell r="H7975">
            <v>0</v>
          </cell>
        </row>
        <row r="7976">
          <cell r="G7976">
            <v>0</v>
          </cell>
          <cell r="H7976">
            <v>0</v>
          </cell>
        </row>
        <row r="7977">
          <cell r="G7977">
            <v>0</v>
          </cell>
          <cell r="H7977">
            <v>0</v>
          </cell>
        </row>
        <row r="7978">
          <cell r="G7978">
            <v>0</v>
          </cell>
          <cell r="H7978">
            <v>0</v>
          </cell>
        </row>
        <row r="7979">
          <cell r="G7979">
            <v>0</v>
          </cell>
          <cell r="H7979">
            <v>0</v>
          </cell>
        </row>
        <row r="7980">
          <cell r="G7980">
            <v>0</v>
          </cell>
          <cell r="H7980">
            <v>0</v>
          </cell>
        </row>
        <row r="7981">
          <cell r="G7981">
            <v>0</v>
          </cell>
          <cell r="H7981">
            <v>0</v>
          </cell>
        </row>
        <row r="7982">
          <cell r="G7982">
            <v>0</v>
          </cell>
          <cell r="H7982">
            <v>0</v>
          </cell>
        </row>
        <row r="7983">
          <cell r="G7983">
            <v>0</v>
          </cell>
          <cell r="H7983">
            <v>0</v>
          </cell>
        </row>
        <row r="7984">
          <cell r="G7984">
            <v>0</v>
          </cell>
          <cell r="H7984">
            <v>0</v>
          </cell>
        </row>
        <row r="7985">
          <cell r="G7985">
            <v>-45</v>
          </cell>
          <cell r="H7985">
            <v>0.45</v>
          </cell>
        </row>
        <row r="7986">
          <cell r="G7986">
            <v>-46.279299999999999</v>
          </cell>
          <cell r="H7986">
            <v>0.46279999999999999</v>
          </cell>
        </row>
        <row r="7987">
          <cell r="G7987">
            <v>-44.549900000000001</v>
          </cell>
          <cell r="H7987">
            <v>0.44550000000000001</v>
          </cell>
        </row>
        <row r="7988">
          <cell r="G7988">
            <v>-45.789900000000003</v>
          </cell>
          <cell r="H7988">
            <v>0.45789999999999997</v>
          </cell>
        </row>
        <row r="7989">
          <cell r="G7989">
            <v>-45.534100000000002</v>
          </cell>
          <cell r="H7989">
            <v>0.45529999999999998</v>
          </cell>
        </row>
        <row r="7990">
          <cell r="G7990">
            <v>-43.814399999999999</v>
          </cell>
          <cell r="H7990">
            <v>0.43809999999999999</v>
          </cell>
        </row>
        <row r="7991">
          <cell r="G7991">
            <v>-45.021599999999999</v>
          </cell>
          <cell r="H7991">
            <v>0.45019999999999999</v>
          </cell>
        </row>
        <row r="7992">
          <cell r="G7992">
            <v>-43.315300000000001</v>
          </cell>
          <cell r="H7992">
            <v>0.43319999999999997</v>
          </cell>
        </row>
        <row r="7993">
          <cell r="G7993">
            <v>-44.502699999999997</v>
          </cell>
          <cell r="H7993">
            <v>0.44500000000000001</v>
          </cell>
        </row>
        <row r="7994">
          <cell r="G7994">
            <v>-44.236800000000002</v>
          </cell>
          <cell r="H7994">
            <v>0.44240000000000002</v>
          </cell>
        </row>
        <row r="7995">
          <cell r="G7995">
            <v>-39.716000000000001</v>
          </cell>
          <cell r="H7995">
            <v>0.3972</v>
          </cell>
        </row>
        <row r="7996">
          <cell r="G7996">
            <v>-43.7301</v>
          </cell>
          <cell r="H7996">
            <v>0.43730000000000002</v>
          </cell>
        </row>
        <row r="7997">
          <cell r="G7997">
            <v>-42.061799999999998</v>
          </cell>
          <cell r="H7997">
            <v>0.42059999999999997</v>
          </cell>
        </row>
        <row r="7998">
          <cell r="G7998">
            <v>-43.209400000000002</v>
          </cell>
          <cell r="H7998">
            <v>0.43209999999999998</v>
          </cell>
        </row>
        <row r="7999">
          <cell r="G7999">
            <v>-41.560699999999997</v>
          </cell>
          <cell r="H7999">
            <v>0.41560000000000002</v>
          </cell>
        </row>
        <row r="8000">
          <cell r="G8000">
            <v>-42.691899999999997</v>
          </cell>
          <cell r="H8000">
            <v>0.4269</v>
          </cell>
        </row>
        <row r="8001">
          <cell r="G8001">
            <v>-42.431399999999996</v>
          </cell>
          <cell r="H8001">
            <v>0.42430000000000001</v>
          </cell>
        </row>
        <row r="8002">
          <cell r="G8002">
            <v>-40.810499999999998</v>
          </cell>
          <cell r="H8002">
            <v>0.40810000000000002</v>
          </cell>
        </row>
        <row r="8003">
          <cell r="G8003">
            <v>-41.920400000000001</v>
          </cell>
          <cell r="H8003">
            <v>0.41920000000000002</v>
          </cell>
        </row>
        <row r="8004">
          <cell r="G8004">
            <v>-40.320300000000003</v>
          </cell>
          <cell r="H8004">
            <v>0.4032</v>
          </cell>
        </row>
        <row r="8005">
          <cell r="G8005">
            <v>-41.417000000000002</v>
          </cell>
          <cell r="H8005">
            <v>0.41420000000000001</v>
          </cell>
        </row>
        <row r="8006">
          <cell r="G8006">
            <v>-41.162799999999997</v>
          </cell>
          <cell r="H8006">
            <v>0.41160000000000002</v>
          </cell>
        </row>
        <row r="8007">
          <cell r="G8007">
            <v>-36.951500000000003</v>
          </cell>
          <cell r="H8007">
            <v>0.3695</v>
          </cell>
        </row>
        <row r="8008">
          <cell r="G8008">
            <v>-40.683399999999999</v>
          </cell>
          <cell r="H8008">
            <v>0.40679999999999999</v>
          </cell>
        </row>
        <row r="8009">
          <cell r="G8009">
            <v>-39.130000000000003</v>
          </cell>
          <cell r="H8009">
            <v>0.39129999999999998</v>
          </cell>
        </row>
        <row r="8010">
          <cell r="G8010">
            <v>-40.197000000000003</v>
          </cell>
          <cell r="H8010">
            <v>0.40200000000000002</v>
          </cell>
        </row>
        <row r="8011">
          <cell r="G8011">
            <v>-38.664000000000001</v>
          </cell>
          <cell r="H8011">
            <v>0.3866</v>
          </cell>
        </row>
        <row r="8012">
          <cell r="G8012">
            <v>-39.718200000000003</v>
          </cell>
          <cell r="H8012">
            <v>0.3972</v>
          </cell>
        </row>
        <row r="8013">
          <cell r="G8013">
            <v>-39.478200000000001</v>
          </cell>
          <cell r="H8013">
            <v>0.39479999999999998</v>
          </cell>
        </row>
        <row r="8014">
          <cell r="G8014">
            <v>-37.973599999999998</v>
          </cell>
          <cell r="H8014">
            <v>0.37969999999999998</v>
          </cell>
        </row>
        <row r="8015">
          <cell r="G8015">
            <v>-39.01</v>
          </cell>
          <cell r="H8015">
            <v>0.3901</v>
          </cell>
        </row>
        <row r="8016">
          <cell r="G8016">
            <v>-37.5242</v>
          </cell>
          <cell r="H8016">
            <v>0.37519999999999998</v>
          </cell>
        </row>
        <row r="8017">
          <cell r="G8017">
            <v>-38.5488</v>
          </cell>
          <cell r="H8017">
            <v>0.38550000000000001</v>
          </cell>
        </row>
        <row r="8018">
          <cell r="G8018">
            <v>-38.316200000000002</v>
          </cell>
          <cell r="H8018">
            <v>0.38319999999999999</v>
          </cell>
        </row>
        <row r="8019">
          <cell r="G8019">
            <v>-34.399000000000001</v>
          </cell>
          <cell r="H8019">
            <v>0.34399999999999997</v>
          </cell>
        </row>
        <row r="8020">
          <cell r="G8020">
            <v>-37.876399999999997</v>
          </cell>
          <cell r="H8020">
            <v>0.37880000000000003</v>
          </cell>
        </row>
        <row r="8021">
          <cell r="G8021">
            <v>-36.433799999999998</v>
          </cell>
          <cell r="H8021">
            <v>0.36430000000000001</v>
          </cell>
        </row>
        <row r="8022">
          <cell r="G8022">
            <v>-37.430300000000003</v>
          </cell>
          <cell r="H8022">
            <v>0.37430000000000002</v>
          </cell>
        </row>
        <row r="8023">
          <cell r="G8023">
            <v>-36.0062</v>
          </cell>
          <cell r="H8023">
            <v>0.36009999999999998</v>
          </cell>
        </row>
        <row r="8024">
          <cell r="G8024">
            <v>-36.991</v>
          </cell>
          <cell r="H8024">
            <v>0.36990000000000001</v>
          </cell>
        </row>
        <row r="8025">
          <cell r="G8025">
            <v>-36.770000000000003</v>
          </cell>
          <cell r="H8025">
            <v>0.36770000000000003</v>
          </cell>
        </row>
        <row r="8026">
          <cell r="G8026">
            <v>-35.371200000000002</v>
          </cell>
          <cell r="H8026">
            <v>0.35370000000000001</v>
          </cell>
        </row>
        <row r="8027">
          <cell r="G8027">
            <v>-36.338900000000002</v>
          </cell>
          <cell r="H8027">
            <v>0.3634</v>
          </cell>
        </row>
        <row r="8028">
          <cell r="G8028">
            <v>-34.956699999999998</v>
          </cell>
          <cell r="H8028">
            <v>0.34960000000000002</v>
          </cell>
        </row>
        <row r="8029">
          <cell r="G8029">
            <v>-35.913200000000003</v>
          </cell>
          <cell r="H8029">
            <v>0.35909999999999997</v>
          </cell>
        </row>
        <row r="8030">
          <cell r="G8030">
            <v>-35.6982</v>
          </cell>
          <cell r="H8030">
            <v>0.35699999999999998</v>
          </cell>
        </row>
        <row r="8031">
          <cell r="G8031">
            <v>-33.194499999999998</v>
          </cell>
          <cell r="H8031">
            <v>0.33189999999999997</v>
          </cell>
        </row>
        <row r="8032">
          <cell r="G8032">
            <v>-35.284399999999998</v>
          </cell>
          <cell r="H8032">
            <v>0.3528</v>
          </cell>
        </row>
        <row r="8033">
          <cell r="G8033">
            <v>-33.9407</v>
          </cell>
          <cell r="H8033">
            <v>0.33939999999999998</v>
          </cell>
        </row>
        <row r="8034">
          <cell r="G8034">
            <v>-34.8673</v>
          </cell>
          <cell r="H8034">
            <v>0.34870000000000001</v>
          </cell>
        </row>
        <row r="8035">
          <cell r="G8035">
            <v>-33.538899999999998</v>
          </cell>
          <cell r="H8035">
            <v>0.33539999999999998</v>
          </cell>
        </row>
        <row r="8036">
          <cell r="G8036">
            <v>-34.4544</v>
          </cell>
          <cell r="H8036">
            <v>0.34449999999999997</v>
          </cell>
        </row>
        <row r="8037">
          <cell r="G8037">
            <v>-34.246299999999998</v>
          </cell>
          <cell r="H8037">
            <v>0.34250000000000003</v>
          </cell>
        </row>
        <row r="8038">
          <cell r="G8038">
            <v>-32.941400000000002</v>
          </cell>
          <cell r="H8038">
            <v>0.32940000000000003</v>
          </cell>
        </row>
        <row r="8039">
          <cell r="G8039">
            <v>-33.840299999999999</v>
          </cell>
          <cell r="H8039">
            <v>0.33839999999999998</v>
          </cell>
        </row>
        <row r="8040">
          <cell r="G8040">
            <v>-21.700500000000002</v>
          </cell>
          <cell r="H8040">
            <v>0.217</v>
          </cell>
        </row>
        <row r="8041">
          <cell r="G8041">
            <v>-22.2926</v>
          </cell>
          <cell r="H8041">
            <v>0.22289999999999999</v>
          </cell>
        </row>
        <row r="8042">
          <cell r="G8042">
            <v>-22.157699999999998</v>
          </cell>
          <cell r="H8042">
            <v>0.22159999999999999</v>
          </cell>
        </row>
        <row r="8043">
          <cell r="G8043">
            <v>-19.892199999999999</v>
          </cell>
          <cell r="H8043">
            <v>0.19889999999999999</v>
          </cell>
        </row>
        <row r="8044">
          <cell r="G8044">
            <v>-21.903099999999998</v>
          </cell>
          <cell r="H8044">
            <v>0.219</v>
          </cell>
        </row>
        <row r="8045">
          <cell r="G8045">
            <v>-69.869799999999998</v>
          </cell>
          <cell r="H8045">
            <v>13.974</v>
          </cell>
        </row>
        <row r="8046">
          <cell r="G8046">
            <v>99.799700000000001</v>
          </cell>
          <cell r="H8046">
            <v>-19.959900000000001</v>
          </cell>
        </row>
        <row r="8047">
          <cell r="G8047">
            <v>6.9485999999999999</v>
          </cell>
          <cell r="H8047">
            <v>-1.3896999999999999</v>
          </cell>
        </row>
        <row r="8048">
          <cell r="G8048">
            <v>6.2808999999999999</v>
          </cell>
          <cell r="H8048">
            <v>-1.2562</v>
          </cell>
        </row>
        <row r="8049">
          <cell r="G8049">
            <v>18.962299999999999</v>
          </cell>
          <cell r="H8049">
            <v>-3.7925</v>
          </cell>
        </row>
        <row r="8050">
          <cell r="G8050">
            <v>77.879300000000001</v>
          </cell>
          <cell r="H8050">
            <v>-15.575900000000001</v>
          </cell>
        </row>
        <row r="8051">
          <cell r="G8051">
            <v>78.852000000000004</v>
          </cell>
          <cell r="H8051">
            <v>-15.7704</v>
          </cell>
        </row>
        <row r="8052">
          <cell r="G8052">
            <v>107.9228</v>
          </cell>
          <cell r="H8052">
            <v>0</v>
          </cell>
        </row>
        <row r="8053">
          <cell r="G8053">
            <v>109.77330000000001</v>
          </cell>
          <cell r="H8053">
            <v>0</v>
          </cell>
        </row>
        <row r="8054">
          <cell r="G8054">
            <v>92.301299999999998</v>
          </cell>
          <cell r="H8054">
            <v>0</v>
          </cell>
        </row>
        <row r="8055">
          <cell r="G8055">
            <v>84.856499999999997</v>
          </cell>
          <cell r="H8055">
            <v>0</v>
          </cell>
        </row>
        <row r="8056">
          <cell r="G8056">
            <v>85.554500000000004</v>
          </cell>
          <cell r="H8056">
            <v>0</v>
          </cell>
        </row>
        <row r="8057">
          <cell r="G8057">
            <v>-2.2513999999999998</v>
          </cell>
          <cell r="H8057">
            <v>0</v>
          </cell>
        </row>
        <row r="8058">
          <cell r="G8058">
            <v>-2.3984999999999999</v>
          </cell>
          <cell r="H8058">
            <v>0</v>
          </cell>
        </row>
        <row r="8059">
          <cell r="G8059">
            <v>-1.3851</v>
          </cell>
          <cell r="H8059">
            <v>0</v>
          </cell>
        </row>
        <row r="8060">
          <cell r="G8060">
            <v>-1.7306999999999999</v>
          </cell>
          <cell r="H8060">
            <v>0</v>
          </cell>
        </row>
        <row r="8061">
          <cell r="G8061">
            <v>-1.7053</v>
          </cell>
          <cell r="H8061">
            <v>0</v>
          </cell>
        </row>
        <row r="8062">
          <cell r="G8062">
            <v>-0.71630000000000005</v>
          </cell>
          <cell r="H8062">
            <v>0</v>
          </cell>
        </row>
        <row r="8063">
          <cell r="G8063">
            <v>-1.3290999999999999</v>
          </cell>
          <cell r="H8063">
            <v>0</v>
          </cell>
        </row>
        <row r="8064">
          <cell r="G8064">
            <v>-1.4153</v>
          </cell>
          <cell r="H8064">
            <v>0</v>
          </cell>
        </row>
        <row r="8065">
          <cell r="G8065">
            <v>-1.9902</v>
          </cell>
          <cell r="H8065">
            <v>0</v>
          </cell>
        </row>
        <row r="8066">
          <cell r="G8066">
            <v>-0.42380000000000001</v>
          </cell>
          <cell r="H8066">
            <v>0</v>
          </cell>
        </row>
        <row r="8067">
          <cell r="G8067">
            <v>0.91110000000000002</v>
          </cell>
          <cell r="H8067">
            <v>0</v>
          </cell>
        </row>
        <row r="8068">
          <cell r="G8068">
            <v>-0.29260000000000003</v>
          </cell>
          <cell r="H8068">
            <v>0</v>
          </cell>
        </row>
        <row r="8069">
          <cell r="G8069">
            <v>-0.31080000000000002</v>
          </cell>
          <cell r="H8069">
            <v>0</v>
          </cell>
        </row>
        <row r="8070">
          <cell r="G8070">
            <v>-0.55710000000000004</v>
          </cell>
          <cell r="H8070">
            <v>0</v>
          </cell>
        </row>
        <row r="8071">
          <cell r="G8071">
            <v>-0.31680000000000003</v>
          </cell>
          <cell r="H8071">
            <v>0</v>
          </cell>
        </row>
        <row r="8072">
          <cell r="G8072">
            <v>-0.5504</v>
          </cell>
          <cell r="H8072">
            <v>0</v>
          </cell>
        </row>
        <row r="8073">
          <cell r="G8073">
            <v>-0.66959999999999997</v>
          </cell>
          <cell r="H8073">
            <v>0</v>
          </cell>
        </row>
        <row r="8074">
          <cell r="G8074">
            <v>-0.18940000000000001</v>
          </cell>
          <cell r="H8074">
            <v>0</v>
          </cell>
        </row>
        <row r="8075">
          <cell r="G8075">
            <v>-0.54059999999999997</v>
          </cell>
          <cell r="H8075">
            <v>0</v>
          </cell>
        </row>
        <row r="8076">
          <cell r="G8076">
            <v>-2.3087</v>
          </cell>
          <cell r="H8076">
            <v>0</v>
          </cell>
        </row>
        <row r="8077">
          <cell r="G8077">
            <v>-2.5901000000000001</v>
          </cell>
          <cell r="H8077">
            <v>0</v>
          </cell>
        </row>
        <row r="8078">
          <cell r="G8078">
            <v>10.0786</v>
          </cell>
          <cell r="H8078">
            <v>0</v>
          </cell>
        </row>
        <row r="8079">
          <cell r="G8079">
            <v>10.135899999999999</v>
          </cell>
          <cell r="H8079">
            <v>0</v>
          </cell>
        </row>
        <row r="8080">
          <cell r="G8080">
            <v>10.080500000000001</v>
          </cell>
          <cell r="H8080">
            <v>0</v>
          </cell>
        </row>
        <row r="8081">
          <cell r="G8081">
            <v>9.6692</v>
          </cell>
          <cell r="H8081">
            <v>0</v>
          </cell>
        </row>
        <row r="8082">
          <cell r="G8082">
            <v>9.9618000000000002</v>
          </cell>
          <cell r="H8082">
            <v>0</v>
          </cell>
        </row>
        <row r="8083">
          <cell r="G8083">
            <v>9.7866999999999997</v>
          </cell>
          <cell r="H8083">
            <v>0</v>
          </cell>
        </row>
        <row r="8084">
          <cell r="G8084">
            <v>9.8449000000000009</v>
          </cell>
          <cell r="H8084">
            <v>0</v>
          </cell>
        </row>
        <row r="8085">
          <cell r="G8085">
            <v>9.6719000000000008</v>
          </cell>
          <cell r="H8085">
            <v>0</v>
          </cell>
        </row>
        <row r="8086">
          <cell r="G8086">
            <v>9.7274999999999991</v>
          </cell>
          <cell r="H8086">
            <v>0</v>
          </cell>
        </row>
        <row r="8087">
          <cell r="G8087">
            <v>9.6713000000000005</v>
          </cell>
          <cell r="H8087">
            <v>0</v>
          </cell>
        </row>
        <row r="8088">
          <cell r="G8088">
            <v>9.5015000000000001</v>
          </cell>
          <cell r="H8088">
            <v>0</v>
          </cell>
        </row>
        <row r="8089">
          <cell r="G8089">
            <v>9.5579999999999998</v>
          </cell>
          <cell r="H8089">
            <v>0</v>
          </cell>
        </row>
        <row r="8090">
          <cell r="G8090">
            <v>9.39</v>
          </cell>
          <cell r="H8090">
            <v>0</v>
          </cell>
        </row>
        <row r="8091">
          <cell r="G8091">
            <v>9.4436999999999998</v>
          </cell>
          <cell r="H8091">
            <v>0</v>
          </cell>
        </row>
        <row r="8092">
          <cell r="G8092">
            <v>9.3907000000000007</v>
          </cell>
          <cell r="H8092">
            <v>0</v>
          </cell>
        </row>
        <row r="8093">
          <cell r="G8093">
            <v>9.1164000000000005</v>
          </cell>
          <cell r="H8093">
            <v>0</v>
          </cell>
        </row>
        <row r="8094">
          <cell r="G8094">
            <v>9.2796000000000003</v>
          </cell>
          <cell r="H8094">
            <v>0</v>
          </cell>
        </row>
        <row r="8095">
          <cell r="G8095">
            <v>9.1160999999999994</v>
          </cell>
          <cell r="H8095">
            <v>0</v>
          </cell>
        </row>
        <row r="8096">
          <cell r="G8096">
            <v>9.1698000000000004</v>
          </cell>
          <cell r="H8096">
            <v>0</v>
          </cell>
        </row>
        <row r="8097">
          <cell r="G8097">
            <v>9.0081000000000007</v>
          </cell>
          <cell r="H8097">
            <v>0</v>
          </cell>
        </row>
        <row r="8098">
          <cell r="G8098">
            <v>9.0593000000000004</v>
          </cell>
          <cell r="H8098">
            <v>0</v>
          </cell>
        </row>
        <row r="8099">
          <cell r="G8099">
            <v>9.0062999999999995</v>
          </cell>
          <cell r="H8099">
            <v>0</v>
          </cell>
        </row>
        <row r="8100">
          <cell r="G8100">
            <v>8.8475000000000001</v>
          </cell>
          <cell r="H8100">
            <v>0</v>
          </cell>
        </row>
        <row r="8101">
          <cell r="G8101">
            <v>8.8994999999999997</v>
          </cell>
          <cell r="H8101">
            <v>0</v>
          </cell>
        </row>
        <row r="8102">
          <cell r="G8102">
            <v>8.7424999999999997</v>
          </cell>
          <cell r="H8102">
            <v>0</v>
          </cell>
        </row>
        <row r="8103">
          <cell r="G8103">
            <v>8.7920999999999996</v>
          </cell>
          <cell r="H8103">
            <v>0</v>
          </cell>
        </row>
        <row r="8104">
          <cell r="G8104">
            <v>8.7439999999999998</v>
          </cell>
          <cell r="H8104">
            <v>0</v>
          </cell>
        </row>
        <row r="8105">
          <cell r="G8105">
            <v>8.3869000000000007</v>
          </cell>
          <cell r="H8105">
            <v>0</v>
          </cell>
        </row>
        <row r="8106">
          <cell r="G8106">
            <v>8.6403999999999996</v>
          </cell>
          <cell r="H8106">
            <v>0</v>
          </cell>
        </row>
        <row r="8107">
          <cell r="G8107">
            <v>8.4884000000000004</v>
          </cell>
          <cell r="H8107">
            <v>0</v>
          </cell>
        </row>
        <row r="8108">
          <cell r="G8108">
            <v>8.5386000000000006</v>
          </cell>
          <cell r="H8108">
            <v>0</v>
          </cell>
        </row>
        <row r="8109">
          <cell r="G8109">
            <v>8.3882999999999992</v>
          </cell>
          <cell r="H8109">
            <v>0</v>
          </cell>
        </row>
        <row r="8110">
          <cell r="G8110">
            <v>8.4362999999999992</v>
          </cell>
          <cell r="H8110">
            <v>0</v>
          </cell>
        </row>
        <row r="8111">
          <cell r="G8111">
            <v>8.3872</v>
          </cell>
          <cell r="H8111">
            <v>0</v>
          </cell>
        </row>
        <row r="8112">
          <cell r="G8112">
            <v>8.2395999999999994</v>
          </cell>
          <cell r="H8112">
            <v>0</v>
          </cell>
        </row>
        <row r="8113">
          <cell r="G8113">
            <v>8.2882999999999996</v>
          </cell>
          <cell r="H8113">
            <v>0</v>
          </cell>
        </row>
        <row r="8114">
          <cell r="G8114">
            <v>8.1424000000000003</v>
          </cell>
          <cell r="H8114">
            <v>0</v>
          </cell>
        </row>
        <row r="8115">
          <cell r="G8115">
            <v>8.1889000000000003</v>
          </cell>
          <cell r="H8115">
            <v>0</v>
          </cell>
        </row>
        <row r="8116">
          <cell r="G8116">
            <v>7.8593999999999999</v>
          </cell>
          <cell r="H8116">
            <v>0</v>
          </cell>
        </row>
        <row r="8117">
          <cell r="G8117">
            <v>8.0953999999999997</v>
          </cell>
          <cell r="H8117">
            <v>0</v>
          </cell>
        </row>
        <row r="8118">
          <cell r="G8118">
            <v>7.9543999999999997</v>
          </cell>
          <cell r="H8118">
            <v>0</v>
          </cell>
        </row>
        <row r="8119">
          <cell r="G8119">
            <v>7.9999000000000002</v>
          </cell>
          <cell r="H8119">
            <v>0</v>
          </cell>
        </row>
        <row r="8120">
          <cell r="G8120">
            <v>7.8605999999999998</v>
          </cell>
          <cell r="H8120">
            <v>0</v>
          </cell>
        </row>
        <row r="8121">
          <cell r="G8121">
            <v>7.9054000000000002</v>
          </cell>
          <cell r="H8121">
            <v>0</v>
          </cell>
        </row>
        <row r="8122">
          <cell r="G8122">
            <v>7.8578999999999999</v>
          </cell>
          <cell r="H8122">
            <v>0</v>
          </cell>
        </row>
        <row r="8123">
          <cell r="G8123">
            <v>7.7210000000000001</v>
          </cell>
          <cell r="H8123">
            <v>0</v>
          </cell>
        </row>
        <row r="8124">
          <cell r="G8124">
            <v>7.6745000000000001</v>
          </cell>
          <cell r="H8124">
            <v>0</v>
          </cell>
        </row>
        <row r="8125">
          <cell r="G8125">
            <v>7.7199</v>
          </cell>
          <cell r="H8125">
            <v>0</v>
          </cell>
        </row>
        <row r="8126">
          <cell r="G8126">
            <v>7.5838999999999999</v>
          </cell>
          <cell r="H8126">
            <v>0</v>
          </cell>
        </row>
        <row r="8127">
          <cell r="G8127">
            <v>7.6272000000000002</v>
          </cell>
          <cell r="H8127">
            <v>0</v>
          </cell>
        </row>
        <row r="8128">
          <cell r="G8128">
            <v>7.5857000000000001</v>
          </cell>
          <cell r="H8128">
            <v>0</v>
          </cell>
        </row>
        <row r="8129">
          <cell r="G8129">
            <v>7.2762000000000002</v>
          </cell>
          <cell r="H8129">
            <v>0</v>
          </cell>
        </row>
        <row r="8130">
          <cell r="G8130">
            <v>7.4958999999999998</v>
          </cell>
          <cell r="H8130">
            <v>0</v>
          </cell>
        </row>
        <row r="8131">
          <cell r="G8131">
            <v>7.3635999999999999</v>
          </cell>
          <cell r="H8131">
            <v>0</v>
          </cell>
        </row>
        <row r="8132">
          <cell r="G8132">
            <v>7.4067999999999996</v>
          </cell>
          <cell r="H8132">
            <v>0</v>
          </cell>
        </row>
        <row r="8133">
          <cell r="G8133">
            <v>7.2759999999999998</v>
          </cell>
          <cell r="H8133">
            <v>0</v>
          </cell>
        </row>
        <row r="8134">
          <cell r="G8134">
            <v>7.3171999999999997</v>
          </cell>
          <cell r="H8134">
            <v>0</v>
          </cell>
        </row>
        <row r="8135">
          <cell r="G8135">
            <v>7.2743000000000002</v>
          </cell>
          <cell r="H8135">
            <v>0</v>
          </cell>
        </row>
        <row r="8136">
          <cell r="G8136">
            <v>7.1459000000000001</v>
          </cell>
          <cell r="H8136">
            <v>0</v>
          </cell>
        </row>
        <row r="8137">
          <cell r="G8137">
            <v>7.1877000000000004</v>
          </cell>
          <cell r="H8137">
            <v>0</v>
          </cell>
        </row>
        <row r="8138">
          <cell r="G8138">
            <v>7.0608000000000004</v>
          </cell>
          <cell r="H8138">
            <v>0</v>
          </cell>
        </row>
        <row r="8139">
          <cell r="G8139">
            <v>7.1007999999999996</v>
          </cell>
          <cell r="H8139">
            <v>0</v>
          </cell>
        </row>
        <row r="8140">
          <cell r="G8140">
            <v>7.0603999999999996</v>
          </cell>
          <cell r="H8140">
            <v>0</v>
          </cell>
        </row>
        <row r="8141">
          <cell r="G8141">
            <v>6.8539000000000003</v>
          </cell>
          <cell r="H8141">
            <v>0</v>
          </cell>
        </row>
        <row r="8142">
          <cell r="G8142">
            <v>6.9763000000000002</v>
          </cell>
          <cell r="H8142">
            <v>0</v>
          </cell>
        </row>
        <row r="8143">
          <cell r="G8143">
            <v>6.8531000000000004</v>
          </cell>
          <cell r="H8143">
            <v>0</v>
          </cell>
        </row>
        <row r="8144">
          <cell r="G8144">
            <v>6.8932000000000002</v>
          </cell>
          <cell r="H8144">
            <v>0</v>
          </cell>
        </row>
        <row r="8145">
          <cell r="G8145">
            <v>6.7713999999999999</v>
          </cell>
          <cell r="H8145">
            <v>0</v>
          </cell>
        </row>
        <row r="8146">
          <cell r="G8146">
            <v>6.8095999999999997</v>
          </cell>
          <cell r="H8146">
            <v>0</v>
          </cell>
        </row>
        <row r="8147">
          <cell r="G8147">
            <v>6.7694999999999999</v>
          </cell>
          <cell r="H8147">
            <v>0</v>
          </cell>
        </row>
        <row r="8148">
          <cell r="G8148">
            <v>6.6498999999999997</v>
          </cell>
          <cell r="H8148">
            <v>0</v>
          </cell>
        </row>
        <row r="8149">
          <cell r="G8149">
            <v>6.6887999999999996</v>
          </cell>
          <cell r="H8149">
            <v>0</v>
          </cell>
        </row>
        <row r="8150">
          <cell r="G8150">
            <v>6.5705</v>
          </cell>
          <cell r="H8150">
            <v>0</v>
          </cell>
        </row>
        <row r="8151">
          <cell r="G8151">
            <v>6.6075999999999997</v>
          </cell>
          <cell r="H8151">
            <v>0</v>
          </cell>
        </row>
        <row r="8152">
          <cell r="G8152">
            <v>6.5712999999999999</v>
          </cell>
          <cell r="H8152">
            <v>0</v>
          </cell>
        </row>
        <row r="8153">
          <cell r="G8153">
            <v>6.3026999999999997</v>
          </cell>
          <cell r="H8153">
            <v>0</v>
          </cell>
        </row>
        <row r="8154">
          <cell r="G8154">
            <v>6.4927000000000001</v>
          </cell>
          <cell r="H8154">
            <v>0</v>
          </cell>
        </row>
        <row r="8155">
          <cell r="G8155">
            <v>6.3779000000000003</v>
          </cell>
          <cell r="H8155">
            <v>0</v>
          </cell>
        </row>
        <row r="8156">
          <cell r="G8156">
            <v>6.4150999999999998</v>
          </cell>
          <cell r="H8156">
            <v>0</v>
          </cell>
        </row>
        <row r="8157">
          <cell r="G8157">
            <v>6.3017000000000003</v>
          </cell>
          <cell r="H8157">
            <v>0</v>
          </cell>
        </row>
        <row r="8158">
          <cell r="G8158">
            <v>6.3372000000000002</v>
          </cell>
          <cell r="H8158">
            <v>0</v>
          </cell>
        </row>
        <row r="8159">
          <cell r="G8159">
            <v>6.2998000000000003</v>
          </cell>
          <cell r="H8159">
            <v>0</v>
          </cell>
        </row>
        <row r="8160">
          <cell r="G8160">
            <v>6.1882999999999999</v>
          </cell>
          <cell r="H8160">
            <v>0</v>
          </cell>
        </row>
        <row r="8161">
          <cell r="G8161">
            <v>6.2244000000000002</v>
          </cell>
          <cell r="H8161">
            <v>0</v>
          </cell>
        </row>
        <row r="8162">
          <cell r="G8162">
            <v>6.1143000000000001</v>
          </cell>
          <cell r="H8162">
            <v>0</v>
          </cell>
        </row>
        <row r="8163">
          <cell r="G8163">
            <v>6.1486999999999998</v>
          </cell>
          <cell r="H8163">
            <v>0</v>
          </cell>
        </row>
        <row r="8164">
          <cell r="G8164">
            <v>6.1147</v>
          </cell>
          <cell r="H8164">
            <v>0</v>
          </cell>
        </row>
        <row r="8165">
          <cell r="G8165">
            <v>5.8647999999999998</v>
          </cell>
          <cell r="H8165">
            <v>0</v>
          </cell>
        </row>
        <row r="8166">
          <cell r="G8166">
            <v>6.0419999999999998</v>
          </cell>
          <cell r="H8166">
            <v>0</v>
          </cell>
        </row>
        <row r="8167">
          <cell r="G8167">
            <v>5.9358000000000004</v>
          </cell>
          <cell r="H8167">
            <v>0</v>
          </cell>
        </row>
        <row r="8168">
          <cell r="G8168">
            <v>5.9710000000000001</v>
          </cell>
          <cell r="H8168">
            <v>0</v>
          </cell>
        </row>
        <row r="8169">
          <cell r="G8169">
            <v>-376.9896</v>
          </cell>
          <cell r="H8169">
            <v>37.698999999999998</v>
          </cell>
        </row>
        <row r="8170">
          <cell r="G8170">
            <v>335.99590000000001</v>
          </cell>
          <cell r="H8170">
            <v>0</v>
          </cell>
        </row>
        <row r="8171">
          <cell r="G8171">
            <v>-275.58370000000002</v>
          </cell>
          <cell r="H8171">
            <v>0</v>
          </cell>
        </row>
        <row r="8172">
          <cell r="G8172">
            <v>-237.78980000000001</v>
          </cell>
          <cell r="H8172">
            <v>0</v>
          </cell>
        </row>
        <row r="8173">
          <cell r="G8173">
            <v>-156.8663</v>
          </cell>
          <cell r="H8173">
            <v>0</v>
          </cell>
        </row>
        <row r="8174">
          <cell r="G8174">
            <v>-231.49260000000001</v>
          </cell>
          <cell r="H8174">
            <v>0</v>
          </cell>
        </row>
        <row r="8175">
          <cell r="G8175">
            <v>-377.59539999999998</v>
          </cell>
          <cell r="H8175">
            <v>0</v>
          </cell>
        </row>
        <row r="8176">
          <cell r="G8176">
            <v>-235.1806</v>
          </cell>
          <cell r="H8176">
            <v>0</v>
          </cell>
        </row>
        <row r="8177">
          <cell r="G8177">
            <v>-242.65459999999999</v>
          </cell>
          <cell r="H8177">
            <v>0</v>
          </cell>
        </row>
        <row r="8178">
          <cell r="G8178">
            <v>-224.09540000000001</v>
          </cell>
          <cell r="H8178">
            <v>0</v>
          </cell>
        </row>
        <row r="8179">
          <cell r="G8179">
            <v>-196.48859999999999</v>
          </cell>
          <cell r="H8179">
            <v>0</v>
          </cell>
        </row>
        <row r="8180">
          <cell r="G8180">
            <v>-224.44720000000001</v>
          </cell>
          <cell r="H8180">
            <v>0</v>
          </cell>
        </row>
        <row r="8181">
          <cell r="G8181">
            <v>40.427300000000002</v>
          </cell>
          <cell r="H8181">
            <v>0</v>
          </cell>
        </row>
        <row r="8182">
          <cell r="G8182">
            <v>45.3446</v>
          </cell>
          <cell r="H8182">
            <v>0</v>
          </cell>
        </row>
        <row r="8183">
          <cell r="G8183">
            <v>46.338099999999997</v>
          </cell>
          <cell r="H8183">
            <v>0</v>
          </cell>
        </row>
        <row r="8184">
          <cell r="G8184">
            <v>46.784599999999998</v>
          </cell>
          <cell r="H8184">
            <v>0</v>
          </cell>
        </row>
        <row r="8185">
          <cell r="G8185">
            <v>47.014699999999998</v>
          </cell>
          <cell r="H8185">
            <v>0</v>
          </cell>
        </row>
        <row r="8186">
          <cell r="G8186">
            <v>44.944000000000003</v>
          </cell>
          <cell r="H8186">
            <v>0</v>
          </cell>
        </row>
        <row r="8187">
          <cell r="G8187">
            <v>5.0961999999999996</v>
          </cell>
          <cell r="H8187">
            <v>0</v>
          </cell>
        </row>
        <row r="8188">
          <cell r="G8188">
            <v>23.597200000000001</v>
          </cell>
          <cell r="H8188">
            <v>0</v>
          </cell>
        </row>
        <row r="8189">
          <cell r="G8189">
            <v>26.3019</v>
          </cell>
          <cell r="H8189">
            <v>0</v>
          </cell>
        </row>
        <row r="8190">
          <cell r="G8190">
            <v>19.713000000000001</v>
          </cell>
          <cell r="H8190">
            <v>0</v>
          </cell>
        </row>
        <row r="8191">
          <cell r="G8191">
            <v>17.866800000000001</v>
          </cell>
          <cell r="H8191">
            <v>0</v>
          </cell>
        </row>
        <row r="8192">
          <cell r="G8192">
            <v>21.084700000000002</v>
          </cell>
          <cell r="H8192">
            <v>0</v>
          </cell>
        </row>
        <row r="8193">
          <cell r="G8193">
            <v>18.079499999999999</v>
          </cell>
          <cell r="H8193">
            <v>0</v>
          </cell>
        </row>
        <row r="8194">
          <cell r="G8194">
            <v>15.677300000000001</v>
          </cell>
          <cell r="H8194">
            <v>0</v>
          </cell>
        </row>
        <row r="8195">
          <cell r="G8195">
            <v>15.176500000000001</v>
          </cell>
          <cell r="H8195">
            <v>0</v>
          </cell>
        </row>
        <row r="8196">
          <cell r="G8196">
            <v>15.7148</v>
          </cell>
          <cell r="H8196">
            <v>0</v>
          </cell>
        </row>
        <row r="8197">
          <cell r="G8197">
            <v>32.532899999999998</v>
          </cell>
          <cell r="H8197">
            <v>0</v>
          </cell>
        </row>
        <row r="8198">
          <cell r="G8198">
            <v>31.2517</v>
          </cell>
          <cell r="H8198">
            <v>0</v>
          </cell>
        </row>
        <row r="8199">
          <cell r="G8199">
            <v>32.166200000000003</v>
          </cell>
          <cell r="H8199">
            <v>0</v>
          </cell>
        </row>
        <row r="8200">
          <cell r="G8200">
            <v>30.565100000000001</v>
          </cell>
          <cell r="H8200">
            <v>0</v>
          </cell>
        </row>
        <row r="8201">
          <cell r="G8201">
            <v>31.135899999999999</v>
          </cell>
          <cell r="H8201">
            <v>0</v>
          </cell>
        </row>
        <row r="8202">
          <cell r="G8202">
            <v>1.0031000000000001</v>
          </cell>
          <cell r="H8202">
            <v>0</v>
          </cell>
        </row>
        <row r="8203">
          <cell r="G8203">
            <v>1.2248000000000001</v>
          </cell>
          <cell r="H8203">
            <v>0</v>
          </cell>
        </row>
        <row r="8204">
          <cell r="G8204">
            <v>1.6693</v>
          </cell>
          <cell r="H8204">
            <v>0</v>
          </cell>
        </row>
        <row r="8205">
          <cell r="G8205">
            <v>2.0011999999999999</v>
          </cell>
          <cell r="H8205">
            <v>0</v>
          </cell>
        </row>
        <row r="8206">
          <cell r="G8206">
            <v>2.2219000000000002</v>
          </cell>
          <cell r="H8206">
            <v>0</v>
          </cell>
        </row>
        <row r="8207">
          <cell r="G8207">
            <v>2.1089000000000002</v>
          </cell>
          <cell r="H8207">
            <v>0</v>
          </cell>
        </row>
        <row r="8208">
          <cell r="G8208">
            <v>2.1074999999999999</v>
          </cell>
          <cell r="H8208">
            <v>0</v>
          </cell>
        </row>
        <row r="8209">
          <cell r="G8209">
            <v>2.1055999999999999</v>
          </cell>
          <cell r="H8209">
            <v>0</v>
          </cell>
        </row>
        <row r="8210">
          <cell r="G8210">
            <v>1.9930000000000001</v>
          </cell>
          <cell r="H8210">
            <v>0</v>
          </cell>
        </row>
        <row r="8211">
          <cell r="G8211">
            <v>1.9917</v>
          </cell>
          <cell r="H8211">
            <v>0</v>
          </cell>
        </row>
        <row r="8212">
          <cell r="G8212">
            <v>1.5479000000000001</v>
          </cell>
          <cell r="H8212">
            <v>0</v>
          </cell>
        </row>
        <row r="8213">
          <cell r="G8213">
            <v>0.88390000000000002</v>
          </cell>
          <cell r="H8213">
            <v>0</v>
          </cell>
        </row>
        <row r="8214">
          <cell r="G8214">
            <v>-11.1266</v>
          </cell>
          <cell r="H8214">
            <v>0</v>
          </cell>
        </row>
        <row r="8215">
          <cell r="G8215">
            <v>-10.072100000000001</v>
          </cell>
          <cell r="H8215">
            <v>0</v>
          </cell>
        </row>
        <row r="8216">
          <cell r="G8216">
            <v>-10.5488</v>
          </cell>
          <cell r="H8216">
            <v>0</v>
          </cell>
        </row>
        <row r="8217">
          <cell r="G8217">
            <v>-9.8818000000000001</v>
          </cell>
          <cell r="H8217">
            <v>0</v>
          </cell>
        </row>
        <row r="8218">
          <cell r="G8218">
            <v>-10.0816</v>
          </cell>
          <cell r="H8218">
            <v>0</v>
          </cell>
        </row>
        <row r="8219">
          <cell r="G8219">
            <v>-9.6402000000000001</v>
          </cell>
          <cell r="H8219">
            <v>0</v>
          </cell>
        </row>
        <row r="8220">
          <cell r="G8220">
            <v>-9.9464000000000006</v>
          </cell>
          <cell r="H8220">
            <v>0</v>
          </cell>
        </row>
        <row r="8221">
          <cell r="G8221">
            <v>-9.9883000000000006</v>
          </cell>
          <cell r="H8221">
            <v>0</v>
          </cell>
        </row>
        <row r="8222">
          <cell r="G8222">
            <v>-9.5545000000000009</v>
          </cell>
          <cell r="H8222">
            <v>0</v>
          </cell>
        </row>
        <row r="8223">
          <cell r="G8223">
            <v>-9.8552</v>
          </cell>
          <cell r="H8223">
            <v>0</v>
          </cell>
        </row>
        <row r="8224">
          <cell r="G8224">
            <v>-9.7551000000000005</v>
          </cell>
          <cell r="H8224">
            <v>0</v>
          </cell>
        </row>
        <row r="8225">
          <cell r="G8225">
            <v>-10.161199999999999</v>
          </cell>
          <cell r="H8225">
            <v>0</v>
          </cell>
        </row>
        <row r="8226">
          <cell r="G8226">
            <v>0.87490000000000001</v>
          </cell>
          <cell r="H8226">
            <v>0</v>
          </cell>
        </row>
        <row r="8227">
          <cell r="G8227">
            <v>0.98319999999999996</v>
          </cell>
          <cell r="H8227">
            <v>0</v>
          </cell>
        </row>
        <row r="8228">
          <cell r="G8228">
            <v>1.3105</v>
          </cell>
          <cell r="H8228">
            <v>0</v>
          </cell>
        </row>
        <row r="8229">
          <cell r="G8229">
            <v>1.4182999999999999</v>
          </cell>
          <cell r="H8229">
            <v>0</v>
          </cell>
        </row>
        <row r="8230">
          <cell r="G8230">
            <v>1.5264</v>
          </cell>
          <cell r="H8230">
            <v>0</v>
          </cell>
        </row>
        <row r="8231">
          <cell r="G8231">
            <v>1.5250999999999999</v>
          </cell>
          <cell r="H8231">
            <v>0</v>
          </cell>
        </row>
        <row r="8232">
          <cell r="G8232">
            <v>1.5241</v>
          </cell>
          <cell r="H8232">
            <v>0</v>
          </cell>
        </row>
        <row r="8233">
          <cell r="G8233">
            <v>1.4140999999999999</v>
          </cell>
          <cell r="H8233">
            <v>0</v>
          </cell>
        </row>
        <row r="8234">
          <cell r="G8234">
            <v>1.4129</v>
          </cell>
          <cell r="H8234">
            <v>0</v>
          </cell>
        </row>
        <row r="8235">
          <cell r="G8235">
            <v>1.4119999999999999</v>
          </cell>
          <cell r="H8235">
            <v>0</v>
          </cell>
        </row>
        <row r="8236">
          <cell r="G8236">
            <v>1.1939</v>
          </cell>
          <cell r="H8236">
            <v>0</v>
          </cell>
        </row>
        <row r="8237">
          <cell r="G8237">
            <v>0.97629999999999995</v>
          </cell>
          <cell r="H8237">
            <v>0</v>
          </cell>
        </row>
        <row r="8238">
          <cell r="G8238">
            <v>0.86719999999999997</v>
          </cell>
          <cell r="H8238">
            <v>0</v>
          </cell>
        </row>
        <row r="8239">
          <cell r="G8239">
            <v>0.97470000000000001</v>
          </cell>
          <cell r="H8239">
            <v>0</v>
          </cell>
        </row>
        <row r="8240">
          <cell r="G8240">
            <v>1.2991999999999999</v>
          </cell>
          <cell r="H8240">
            <v>0</v>
          </cell>
        </row>
        <row r="8241">
          <cell r="G8241">
            <v>1.4061999999999999</v>
          </cell>
          <cell r="H8241">
            <v>0</v>
          </cell>
        </row>
        <row r="8242">
          <cell r="G8242">
            <v>1.5134000000000001</v>
          </cell>
          <cell r="H8242">
            <v>0</v>
          </cell>
        </row>
        <row r="8243">
          <cell r="G8243">
            <v>1.4041999999999999</v>
          </cell>
          <cell r="H8243">
            <v>0</v>
          </cell>
        </row>
        <row r="8244">
          <cell r="G8244">
            <v>1.4033</v>
          </cell>
          <cell r="H8244">
            <v>0</v>
          </cell>
        </row>
        <row r="8245">
          <cell r="G8245">
            <v>1.4020999999999999</v>
          </cell>
          <cell r="H8245">
            <v>0</v>
          </cell>
        </row>
        <row r="8246">
          <cell r="G8246">
            <v>1.401</v>
          </cell>
          <cell r="H8246">
            <v>0</v>
          </cell>
        </row>
        <row r="8247">
          <cell r="G8247">
            <v>1.4001999999999999</v>
          </cell>
          <cell r="H8247">
            <v>0</v>
          </cell>
        </row>
        <row r="8248">
          <cell r="G8248">
            <v>1.1839</v>
          </cell>
          <cell r="H8248">
            <v>0</v>
          </cell>
        </row>
        <row r="8249">
          <cell r="G8249">
            <v>-1.8</v>
          </cell>
          <cell r="H8249">
            <v>0.18</v>
          </cell>
        </row>
        <row r="8250">
          <cell r="G8250">
            <v>-1.8512</v>
          </cell>
          <cell r="H8250">
            <v>0</v>
          </cell>
        </row>
        <row r="8251">
          <cell r="G8251">
            <v>-1.782</v>
          </cell>
          <cell r="H8251">
            <v>0</v>
          </cell>
        </row>
        <row r="8252">
          <cell r="G8252">
            <v>-1.8315999999999999</v>
          </cell>
          <cell r="H8252">
            <v>0</v>
          </cell>
        </row>
        <row r="8253">
          <cell r="G8253">
            <v>-1.8213999999999999</v>
          </cell>
          <cell r="H8253">
            <v>0</v>
          </cell>
        </row>
        <row r="8254">
          <cell r="G8254">
            <v>-1.7525999999999999</v>
          </cell>
          <cell r="H8254">
            <v>0</v>
          </cell>
        </row>
        <row r="8255">
          <cell r="G8255">
            <v>-1.8008999999999999</v>
          </cell>
          <cell r="H8255">
            <v>0</v>
          </cell>
        </row>
        <row r="8256">
          <cell r="G8256">
            <v>-1.7325999999999999</v>
          </cell>
          <cell r="H8256">
            <v>0</v>
          </cell>
        </row>
        <row r="8257">
          <cell r="G8257">
            <v>-1.7801</v>
          </cell>
          <cell r="H8257">
            <v>0</v>
          </cell>
        </row>
        <row r="8258">
          <cell r="G8258">
            <v>-1.7695000000000001</v>
          </cell>
          <cell r="H8258">
            <v>0</v>
          </cell>
        </row>
        <row r="8259">
          <cell r="G8259">
            <v>-1.5886</v>
          </cell>
          <cell r="H8259">
            <v>0</v>
          </cell>
        </row>
        <row r="8260">
          <cell r="G8260">
            <v>-1.7492000000000001</v>
          </cell>
          <cell r="H8260">
            <v>0</v>
          </cell>
        </row>
        <row r="8261">
          <cell r="G8261">
            <v>-1.6825000000000001</v>
          </cell>
          <cell r="H8261">
            <v>0</v>
          </cell>
        </row>
        <row r="8262">
          <cell r="G8262">
            <v>-1.7283999999999999</v>
          </cell>
          <cell r="H8262">
            <v>0</v>
          </cell>
        </row>
        <row r="8263">
          <cell r="G8263">
            <v>-1.6624000000000001</v>
          </cell>
          <cell r="H8263">
            <v>0</v>
          </cell>
        </row>
        <row r="8264">
          <cell r="G8264">
            <v>0</v>
          </cell>
          <cell r="H8264">
            <v>0</v>
          </cell>
        </row>
        <row r="8265">
          <cell r="G8265">
            <v>0</v>
          </cell>
          <cell r="H8265">
            <v>0</v>
          </cell>
        </row>
        <row r="8266">
          <cell r="G8266">
            <v>14.85</v>
          </cell>
          <cell r="H8266">
            <v>-0.14849999999999999</v>
          </cell>
        </row>
        <row r="8267">
          <cell r="G8267">
            <v>15.263299999999999</v>
          </cell>
          <cell r="H8267">
            <v>-0.15260000000000001</v>
          </cell>
        </row>
        <row r="8268">
          <cell r="G8268">
            <v>15.178000000000001</v>
          </cell>
          <cell r="H8268">
            <v>-0.15179999999999999</v>
          </cell>
        </row>
        <row r="8269">
          <cell r="G8269">
            <v>14.604799999999999</v>
          </cell>
          <cell r="H8269">
            <v>-0.14599999999999999</v>
          </cell>
        </row>
        <row r="8270">
          <cell r="G8270">
            <v>15.007199999999999</v>
          </cell>
          <cell r="H8270">
            <v>-0.15010000000000001</v>
          </cell>
        </row>
        <row r="8271">
          <cell r="G8271">
            <v>14.4384</v>
          </cell>
          <cell r="H8271">
            <v>-0.1444</v>
          </cell>
        </row>
        <row r="8272">
          <cell r="G8272">
            <v>14.834199999999999</v>
          </cell>
          <cell r="H8272">
            <v>-0.14829999999999999</v>
          </cell>
        </row>
        <row r="8273">
          <cell r="G8273">
            <v>14.7456</v>
          </cell>
          <cell r="H8273">
            <v>-0.14749999999999999</v>
          </cell>
        </row>
        <row r="8274">
          <cell r="G8274">
            <v>13.2387</v>
          </cell>
          <cell r="H8274">
            <v>-0.13239999999999999</v>
          </cell>
        </row>
        <row r="8275">
          <cell r="G8275">
            <v>14.576700000000001</v>
          </cell>
          <cell r="H8275">
            <v>-0.14580000000000001</v>
          </cell>
        </row>
        <row r="8276">
          <cell r="G8276">
            <v>14.0206</v>
          </cell>
          <cell r="H8276">
            <v>-0.14019999999999999</v>
          </cell>
        </row>
        <row r="8277">
          <cell r="G8277">
            <v>14.4031</v>
          </cell>
          <cell r="H8277">
            <v>-0.14399999999999999</v>
          </cell>
        </row>
        <row r="8278">
          <cell r="G8278">
            <v>13.8536</v>
          </cell>
          <cell r="H8278">
            <v>-0.13850000000000001</v>
          </cell>
        </row>
        <row r="8279">
          <cell r="G8279">
            <v>14.230600000000001</v>
          </cell>
          <cell r="H8279">
            <v>-0.14230000000000001</v>
          </cell>
        </row>
        <row r="8280">
          <cell r="G8280">
            <v>14.143800000000001</v>
          </cell>
          <cell r="H8280">
            <v>-0.1414</v>
          </cell>
        </row>
        <row r="8281">
          <cell r="G8281">
            <v>13.6035</v>
          </cell>
          <cell r="H8281">
            <v>-0.13600000000000001</v>
          </cell>
        </row>
        <row r="8282">
          <cell r="G8282">
            <v>13.9735</v>
          </cell>
          <cell r="H8282">
            <v>-0.13969999999999999</v>
          </cell>
        </row>
        <row r="8283">
          <cell r="G8283">
            <v>13.440099999999999</v>
          </cell>
          <cell r="H8283">
            <v>-0.13439999999999999</v>
          </cell>
        </row>
        <row r="8284">
          <cell r="G8284">
            <v>13.8057</v>
          </cell>
          <cell r="H8284">
            <v>-0.1381</v>
          </cell>
        </row>
        <row r="8285">
          <cell r="G8285">
            <v>0</v>
          </cell>
          <cell r="H8285">
            <v>0</v>
          </cell>
        </row>
        <row r="8286">
          <cell r="G8286">
            <v>-61.108600000000003</v>
          </cell>
          <cell r="H8286">
            <v>6.1109</v>
          </cell>
        </row>
        <row r="8287">
          <cell r="G8287">
            <v>-59.399799999999999</v>
          </cell>
          <cell r="H8287">
            <v>5.94</v>
          </cell>
        </row>
        <row r="8288">
          <cell r="G8288">
            <v>-60.462400000000002</v>
          </cell>
          <cell r="H8288">
            <v>6.0461999999999998</v>
          </cell>
        </row>
        <row r="8289">
          <cell r="G8289">
            <v>-60.124600000000001</v>
          </cell>
          <cell r="H8289">
            <v>6.0125000000000002</v>
          </cell>
        </row>
        <row r="8290">
          <cell r="G8290">
            <v>-58.419199999999996</v>
          </cell>
          <cell r="H8290">
            <v>5.8418999999999999</v>
          </cell>
        </row>
        <row r="8291">
          <cell r="G8291">
            <v>-59.447899999999997</v>
          </cell>
          <cell r="H8291">
            <v>5.9447999999999999</v>
          </cell>
        </row>
        <row r="8292">
          <cell r="G8292">
            <v>0</v>
          </cell>
          <cell r="H8292">
            <v>0</v>
          </cell>
        </row>
        <row r="8293">
          <cell r="G8293">
            <v>0</v>
          </cell>
          <cell r="H8293">
            <v>0</v>
          </cell>
        </row>
        <row r="8294">
          <cell r="G8294">
            <v>0</v>
          </cell>
          <cell r="H8294">
            <v>0</v>
          </cell>
        </row>
        <row r="8295">
          <cell r="G8295">
            <v>0</v>
          </cell>
          <cell r="H8295">
            <v>0</v>
          </cell>
        </row>
        <row r="8296">
          <cell r="G8296">
            <v>0</v>
          </cell>
          <cell r="H8296">
            <v>0</v>
          </cell>
        </row>
        <row r="8297">
          <cell r="G8297">
            <v>-14.0206</v>
          </cell>
          <cell r="H8297">
            <v>1.4020999999999999</v>
          </cell>
        </row>
        <row r="8298">
          <cell r="G8298">
            <v>-14.4031</v>
          </cell>
          <cell r="H8298">
            <v>1.4402999999999999</v>
          </cell>
        </row>
        <row r="8299">
          <cell r="G8299">
            <v>-13.8536</v>
          </cell>
          <cell r="H8299">
            <v>1.3854</v>
          </cell>
        </row>
        <row r="8300">
          <cell r="G8300">
            <v>-14.230600000000001</v>
          </cell>
          <cell r="H8300">
            <v>1.4231</v>
          </cell>
        </row>
        <row r="8301">
          <cell r="G8301">
            <v>-14.143800000000001</v>
          </cell>
          <cell r="H8301">
            <v>1.4144000000000001</v>
          </cell>
        </row>
        <row r="8302">
          <cell r="G8302">
            <v>-13.6035</v>
          </cell>
          <cell r="H8302">
            <v>1.3604000000000001</v>
          </cell>
        </row>
        <row r="8303">
          <cell r="G8303">
            <v>-13.9735</v>
          </cell>
          <cell r="H8303">
            <v>1.3973</v>
          </cell>
        </row>
        <row r="8304">
          <cell r="G8304">
            <v>0</v>
          </cell>
          <cell r="H8304">
            <v>0</v>
          </cell>
        </row>
        <row r="8305">
          <cell r="G8305">
            <v>0</v>
          </cell>
          <cell r="H8305">
            <v>0</v>
          </cell>
        </row>
        <row r="8306">
          <cell r="G8306">
            <v>0</v>
          </cell>
          <cell r="H8306">
            <v>0</v>
          </cell>
        </row>
        <row r="8307">
          <cell r="G8307">
            <v>0</v>
          </cell>
          <cell r="H8307">
            <v>0</v>
          </cell>
        </row>
        <row r="8308">
          <cell r="G8308">
            <v>0</v>
          </cell>
          <cell r="H8308">
            <v>0</v>
          </cell>
        </row>
        <row r="8309">
          <cell r="G8309">
            <v>0</v>
          </cell>
          <cell r="H8309">
            <v>0</v>
          </cell>
        </row>
        <row r="8310">
          <cell r="G8310">
            <v>0</v>
          </cell>
          <cell r="H8310">
            <v>0</v>
          </cell>
        </row>
        <row r="8311">
          <cell r="G8311">
            <v>0</v>
          </cell>
          <cell r="H8311">
            <v>0</v>
          </cell>
        </row>
        <row r="8312">
          <cell r="G8312">
            <v>0</v>
          </cell>
          <cell r="H8312">
            <v>0</v>
          </cell>
        </row>
        <row r="8313">
          <cell r="G8313">
            <v>0</v>
          </cell>
          <cell r="H8313">
            <v>0</v>
          </cell>
        </row>
        <row r="8314">
          <cell r="G8314">
            <v>0</v>
          </cell>
          <cell r="H8314">
            <v>0</v>
          </cell>
        </row>
        <row r="8315">
          <cell r="G8315">
            <v>0</v>
          </cell>
          <cell r="H8315">
            <v>0</v>
          </cell>
        </row>
        <row r="8316">
          <cell r="G8316">
            <v>0</v>
          </cell>
          <cell r="H8316">
            <v>0</v>
          </cell>
        </row>
        <row r="8317">
          <cell r="G8317">
            <v>0</v>
          </cell>
          <cell r="H8317">
            <v>0</v>
          </cell>
        </row>
        <row r="8318">
          <cell r="G8318">
            <v>0</v>
          </cell>
          <cell r="H8318">
            <v>0</v>
          </cell>
        </row>
        <row r="8319">
          <cell r="G8319">
            <v>0</v>
          </cell>
          <cell r="H8319">
            <v>0</v>
          </cell>
        </row>
        <row r="8320">
          <cell r="G8320">
            <v>0</v>
          </cell>
          <cell r="H8320">
            <v>0</v>
          </cell>
        </row>
        <row r="8321">
          <cell r="G8321">
            <v>0</v>
          </cell>
          <cell r="H8321">
            <v>0</v>
          </cell>
        </row>
        <row r="8322">
          <cell r="G8322">
            <v>0</v>
          </cell>
          <cell r="H8322">
            <v>0</v>
          </cell>
        </row>
        <row r="8323">
          <cell r="G8323">
            <v>0</v>
          </cell>
          <cell r="H8323">
            <v>0</v>
          </cell>
        </row>
        <row r="8324">
          <cell r="G8324">
            <v>0</v>
          </cell>
          <cell r="H8324">
            <v>0</v>
          </cell>
        </row>
        <row r="8325">
          <cell r="G8325">
            <v>0</v>
          </cell>
          <cell r="H8325">
            <v>0</v>
          </cell>
        </row>
        <row r="8326">
          <cell r="G8326">
            <v>0</v>
          </cell>
          <cell r="H8326">
            <v>0</v>
          </cell>
        </row>
        <row r="8327">
          <cell r="G8327">
            <v>0</v>
          </cell>
          <cell r="H8327">
            <v>0</v>
          </cell>
        </row>
        <row r="8328">
          <cell r="G8328">
            <v>0</v>
          </cell>
          <cell r="H8328">
            <v>0</v>
          </cell>
        </row>
        <row r="8329">
          <cell r="G8329">
            <v>0</v>
          </cell>
          <cell r="H8329">
            <v>0</v>
          </cell>
        </row>
        <row r="8330">
          <cell r="G8330">
            <v>0</v>
          </cell>
          <cell r="H8330">
            <v>0</v>
          </cell>
        </row>
        <row r="8331">
          <cell r="G8331">
            <v>0</v>
          </cell>
          <cell r="H8331">
            <v>0</v>
          </cell>
        </row>
        <row r="8332">
          <cell r="G8332">
            <v>0</v>
          </cell>
          <cell r="H8332">
            <v>0</v>
          </cell>
        </row>
        <row r="8333">
          <cell r="G8333">
            <v>0</v>
          </cell>
          <cell r="H8333">
            <v>0</v>
          </cell>
        </row>
        <row r="8334">
          <cell r="G8334">
            <v>0</v>
          </cell>
          <cell r="H8334">
            <v>0</v>
          </cell>
        </row>
        <row r="8335">
          <cell r="G8335">
            <v>0</v>
          </cell>
          <cell r="H8335">
            <v>0</v>
          </cell>
        </row>
        <row r="8336">
          <cell r="G8336">
            <v>0</v>
          </cell>
          <cell r="H8336">
            <v>0</v>
          </cell>
        </row>
        <row r="8337">
          <cell r="G8337">
            <v>0</v>
          </cell>
          <cell r="H8337">
            <v>0</v>
          </cell>
        </row>
        <row r="8338">
          <cell r="G8338">
            <v>0</v>
          </cell>
          <cell r="H8338">
            <v>0</v>
          </cell>
        </row>
        <row r="8339">
          <cell r="G8339">
            <v>0</v>
          </cell>
          <cell r="H8339">
            <v>0</v>
          </cell>
        </row>
        <row r="8340">
          <cell r="G8340">
            <v>0</v>
          </cell>
          <cell r="H8340">
            <v>0</v>
          </cell>
        </row>
        <row r="8341">
          <cell r="G8341">
            <v>0</v>
          </cell>
          <cell r="H8341">
            <v>0</v>
          </cell>
        </row>
        <row r="8342">
          <cell r="G8342">
            <v>315</v>
          </cell>
          <cell r="H8342">
            <v>-31.5</v>
          </cell>
        </row>
        <row r="8343">
          <cell r="G8343">
            <v>765.64940000000001</v>
          </cell>
          <cell r="H8343">
            <v>-76.564899999999994</v>
          </cell>
        </row>
        <row r="8344">
          <cell r="G8344">
            <v>632.60820000000001</v>
          </cell>
          <cell r="H8344">
            <v>-63.260800000000003</v>
          </cell>
        </row>
        <row r="8345">
          <cell r="G8345">
            <v>634.95330000000001</v>
          </cell>
          <cell r="H8345">
            <v>-63.4953</v>
          </cell>
        </row>
        <row r="8346">
          <cell r="G8346">
            <v>631.40599999999995</v>
          </cell>
          <cell r="H8346">
            <v>-63.140599999999999</v>
          </cell>
        </row>
        <row r="8347">
          <cell r="G8347">
            <v>607.55999999999995</v>
          </cell>
          <cell r="H8347">
            <v>-60.756</v>
          </cell>
        </row>
        <row r="8348">
          <cell r="G8348">
            <v>607.79190000000006</v>
          </cell>
          <cell r="H8348">
            <v>-60.779200000000003</v>
          </cell>
        </row>
        <row r="8349">
          <cell r="G8349">
            <v>181.92429999999999</v>
          </cell>
          <cell r="H8349">
            <v>-18.192399999999999</v>
          </cell>
        </row>
        <row r="8350">
          <cell r="G8350">
            <v>186.91149999999999</v>
          </cell>
          <cell r="H8350">
            <v>-18.691199999999998</v>
          </cell>
        </row>
        <row r="8351">
          <cell r="G8351">
            <v>89.948099999999997</v>
          </cell>
          <cell r="H8351">
            <v>-8.9947999999999997</v>
          </cell>
        </row>
        <row r="8352">
          <cell r="G8352">
            <v>80.755799999999994</v>
          </cell>
          <cell r="H8352">
            <v>-8.0755999999999997</v>
          </cell>
        </row>
        <row r="8353">
          <cell r="G8353">
            <v>88.917900000000003</v>
          </cell>
          <cell r="H8353">
            <v>-8.8917999999999999</v>
          </cell>
        </row>
        <row r="8354">
          <cell r="G8354">
            <v>-28.0412</v>
          </cell>
          <cell r="H8354">
            <v>2.8041</v>
          </cell>
        </row>
        <row r="8355">
          <cell r="G8355">
            <v>-43.209400000000002</v>
          </cell>
          <cell r="H8355">
            <v>4.3209</v>
          </cell>
        </row>
        <row r="8356">
          <cell r="G8356">
            <v>-41.560699999999997</v>
          </cell>
          <cell r="H8356">
            <v>4.1561000000000003</v>
          </cell>
        </row>
        <row r="8357">
          <cell r="G8357">
            <v>-42.691899999999997</v>
          </cell>
          <cell r="H8357">
            <v>4.2691999999999997</v>
          </cell>
        </row>
        <row r="8358">
          <cell r="G8358">
            <v>-42.431399999999996</v>
          </cell>
          <cell r="H8358">
            <v>4.2431000000000001</v>
          </cell>
        </row>
        <row r="8359">
          <cell r="G8359">
            <v>-40.810499999999998</v>
          </cell>
          <cell r="H8359">
            <v>4.0811000000000002</v>
          </cell>
        </row>
        <row r="8360">
          <cell r="G8360">
            <v>-41.920400000000001</v>
          </cell>
          <cell r="H8360">
            <v>4.1920000000000002</v>
          </cell>
        </row>
        <row r="8361">
          <cell r="G8361">
            <v>-107.52079999999999</v>
          </cell>
          <cell r="H8361">
            <v>10.7521</v>
          </cell>
        </row>
        <row r="8362">
          <cell r="G8362">
            <v>-110.4453</v>
          </cell>
          <cell r="H8362">
            <v>11.044499999999999</v>
          </cell>
        </row>
        <row r="8363">
          <cell r="G8363">
            <v>-54.883800000000001</v>
          </cell>
          <cell r="H8363">
            <v>5.4884000000000004</v>
          </cell>
        </row>
        <row r="8364">
          <cell r="G8364">
            <v>-49.268700000000003</v>
          </cell>
          <cell r="H8364">
            <v>4.9268999999999998</v>
          </cell>
        </row>
        <row r="8365">
          <cell r="G8365">
            <v>-54.244500000000002</v>
          </cell>
          <cell r="H8365">
            <v>5.4244000000000003</v>
          </cell>
        </row>
        <row r="8366">
          <cell r="G8366">
            <v>13.0433</v>
          </cell>
          <cell r="H8366">
            <v>-1.3043</v>
          </cell>
        </row>
        <row r="8367">
          <cell r="G8367">
            <v>13.398999999999999</v>
          </cell>
          <cell r="H8367">
            <v>-1.3399000000000001</v>
          </cell>
        </row>
        <row r="8368">
          <cell r="G8368">
            <v>12.888</v>
          </cell>
          <cell r="H8368">
            <v>-1.2887999999999999</v>
          </cell>
        </row>
        <row r="8369">
          <cell r="G8369">
            <v>13.2394</v>
          </cell>
          <cell r="H8369">
            <v>-1.3239000000000001</v>
          </cell>
        </row>
        <row r="8370">
          <cell r="G8370">
            <v>13.1594</v>
          </cell>
          <cell r="H8370">
            <v>0</v>
          </cell>
        </row>
        <row r="8371">
          <cell r="G8371">
            <v>12.6579</v>
          </cell>
          <cell r="H8371">
            <v>-1.2658</v>
          </cell>
        </row>
        <row r="8372">
          <cell r="G8372">
            <v>13.003299999999999</v>
          </cell>
          <cell r="H8372">
            <v>0</v>
          </cell>
        </row>
        <row r="8373">
          <cell r="G8373">
            <v>12.508100000000001</v>
          </cell>
          <cell r="H8373">
            <v>-1.2507999999999999</v>
          </cell>
        </row>
        <row r="8374">
          <cell r="G8374">
            <v>12.849600000000001</v>
          </cell>
          <cell r="H8374">
            <v>-1.2849999999999999</v>
          </cell>
        </row>
        <row r="8375">
          <cell r="G8375">
            <v>12.7721</v>
          </cell>
          <cell r="H8375">
            <v>-1.2771999999999999</v>
          </cell>
        </row>
        <row r="8376">
          <cell r="G8376">
            <v>11.4663</v>
          </cell>
          <cell r="H8376">
            <v>-1.1466000000000001</v>
          </cell>
        </row>
        <row r="8377">
          <cell r="G8377">
            <v>12.625500000000001</v>
          </cell>
          <cell r="H8377">
            <v>-1.2625</v>
          </cell>
        </row>
        <row r="8378">
          <cell r="G8378">
            <v>12.144600000000001</v>
          </cell>
          <cell r="H8378">
            <v>-1.2144999999999999</v>
          </cell>
        </row>
        <row r="8379">
          <cell r="G8379">
            <v>12.476800000000001</v>
          </cell>
          <cell r="H8379">
            <v>-1.2477</v>
          </cell>
        </row>
        <row r="8380">
          <cell r="G8380">
            <v>12.0021</v>
          </cell>
          <cell r="H8380">
            <v>-1.2001999999999999</v>
          </cell>
        </row>
        <row r="8381">
          <cell r="G8381">
            <v>12.330299999999999</v>
          </cell>
          <cell r="H8381">
            <v>-1.2330000000000001</v>
          </cell>
        </row>
        <row r="8382">
          <cell r="G8382">
            <v>12.2567</v>
          </cell>
          <cell r="H8382">
            <v>-1.2257</v>
          </cell>
        </row>
        <row r="8383">
          <cell r="G8383">
            <v>11.7904</v>
          </cell>
          <cell r="H8383">
            <v>-1.179</v>
          </cell>
        </row>
        <row r="8384">
          <cell r="G8384">
            <v>12.113</v>
          </cell>
          <cell r="H8384">
            <v>-1.2113</v>
          </cell>
        </row>
        <row r="8385">
          <cell r="G8385">
            <v>23.304500000000001</v>
          </cell>
          <cell r="H8385">
            <v>-2.3304</v>
          </cell>
        </row>
        <row r="8386">
          <cell r="G8386">
            <v>23.9421</v>
          </cell>
          <cell r="H8386">
            <v>-2.3942000000000001</v>
          </cell>
        </row>
        <row r="8387">
          <cell r="G8387">
            <v>23.7988</v>
          </cell>
          <cell r="H8387">
            <v>-2.3799000000000001</v>
          </cell>
        </row>
        <row r="8388">
          <cell r="G8388">
            <v>22.1297</v>
          </cell>
          <cell r="H8388">
            <v>-2.2130000000000001</v>
          </cell>
        </row>
        <row r="8389">
          <cell r="G8389">
            <v>23.5229</v>
          </cell>
          <cell r="H8389">
            <v>-2.3523000000000001</v>
          </cell>
        </row>
        <row r="8390">
          <cell r="G8390">
            <v>22.627099999999999</v>
          </cell>
          <cell r="H8390">
            <v>-2.2627000000000002</v>
          </cell>
        </row>
        <row r="8391">
          <cell r="G8391">
            <v>23.244900000000001</v>
          </cell>
          <cell r="H8391">
            <v>-2.3245</v>
          </cell>
        </row>
        <row r="8392">
          <cell r="G8392">
            <v>22.359300000000001</v>
          </cell>
          <cell r="H8392">
            <v>-2.2359</v>
          </cell>
        </row>
        <row r="8393">
          <cell r="G8393">
            <v>22.9696</v>
          </cell>
          <cell r="H8393">
            <v>-2.2970000000000002</v>
          </cell>
        </row>
        <row r="8394">
          <cell r="G8394">
            <v>22.8309</v>
          </cell>
          <cell r="H8394">
            <v>-2.2831000000000001</v>
          </cell>
        </row>
        <row r="8395">
          <cell r="G8395">
            <v>21.960899999999999</v>
          </cell>
          <cell r="H8395">
            <v>-2.1960999999999999</v>
          </cell>
        </row>
        <row r="8396">
          <cell r="G8396">
            <v>22.560199999999998</v>
          </cell>
          <cell r="H8396">
            <v>-2.2559999999999998</v>
          </cell>
        </row>
        <row r="8397">
          <cell r="G8397">
            <v>10.850199999999999</v>
          </cell>
          <cell r="H8397">
            <v>-1.085</v>
          </cell>
        </row>
        <row r="8398">
          <cell r="G8398">
            <v>11.1463</v>
          </cell>
          <cell r="H8398">
            <v>-1.1146</v>
          </cell>
        </row>
        <row r="8399">
          <cell r="G8399">
            <v>22.157699999999998</v>
          </cell>
          <cell r="H8399">
            <v>-2.2158000000000002</v>
          </cell>
        </row>
        <row r="8400">
          <cell r="G8400">
            <v>19.892199999999999</v>
          </cell>
          <cell r="H8400">
            <v>-1.9892000000000001</v>
          </cell>
        </row>
        <row r="8401">
          <cell r="G8401">
            <v>21.903099999999998</v>
          </cell>
          <cell r="H8401">
            <v>-2.1903000000000001</v>
          </cell>
        </row>
        <row r="8402">
          <cell r="G8402">
            <v>0</v>
          </cell>
          <cell r="H8402">
            <v>0</v>
          </cell>
        </row>
        <row r="8403">
          <cell r="G8403">
            <v>0</v>
          </cell>
          <cell r="H8403">
            <v>0</v>
          </cell>
        </row>
        <row r="8404">
          <cell r="G8404">
            <v>0</v>
          </cell>
          <cell r="H8404">
            <v>0</v>
          </cell>
        </row>
        <row r="8405">
          <cell r="G8405">
            <v>0</v>
          </cell>
          <cell r="H8405">
            <v>0</v>
          </cell>
        </row>
        <row r="8406">
          <cell r="G8406">
            <v>0</v>
          </cell>
          <cell r="H8406">
            <v>0</v>
          </cell>
        </row>
        <row r="8407">
          <cell r="G8407">
            <v>0</v>
          </cell>
          <cell r="H8407">
            <v>0</v>
          </cell>
        </row>
        <row r="8408">
          <cell r="G8408">
            <v>0</v>
          </cell>
          <cell r="H8408">
            <v>0</v>
          </cell>
        </row>
        <row r="8409">
          <cell r="G8409">
            <v>-28.876899999999999</v>
          </cell>
          <cell r="H8409">
            <v>7.22E-2</v>
          </cell>
        </row>
        <row r="8410">
          <cell r="G8410">
            <v>-29.668500000000002</v>
          </cell>
          <cell r="H8410">
            <v>7.4200000000000002E-2</v>
          </cell>
        </row>
        <row r="8411">
          <cell r="G8411">
            <v>-29.491199999999999</v>
          </cell>
          <cell r="H8411">
            <v>7.3700000000000002E-2</v>
          </cell>
        </row>
        <row r="8412">
          <cell r="G8412">
            <v>-26.4773</v>
          </cell>
          <cell r="H8412">
            <v>6.6199999999999995E-2</v>
          </cell>
        </row>
        <row r="8413">
          <cell r="G8413">
            <v>-29.153400000000001</v>
          </cell>
          <cell r="H8413">
            <v>7.2900000000000006E-2</v>
          </cell>
        </row>
        <row r="8414">
          <cell r="G8414">
            <v>-28.0412</v>
          </cell>
          <cell r="H8414">
            <v>7.0099999999999996E-2</v>
          </cell>
        </row>
        <row r="8415">
          <cell r="G8415">
            <v>-28.8063</v>
          </cell>
          <cell r="H8415">
            <v>7.1999999999999995E-2</v>
          </cell>
        </row>
        <row r="8416">
          <cell r="G8416">
            <v>-27.707100000000001</v>
          </cell>
          <cell r="H8416">
            <v>6.93E-2</v>
          </cell>
        </row>
        <row r="8417">
          <cell r="G8417">
            <v>-28.461300000000001</v>
          </cell>
          <cell r="H8417">
            <v>7.1199999999999999E-2</v>
          </cell>
        </row>
        <row r="8418">
          <cell r="G8418">
            <v>-28.287600000000001</v>
          </cell>
          <cell r="H8418">
            <v>7.0699999999999999E-2</v>
          </cell>
        </row>
        <row r="8419">
          <cell r="G8419">
            <v>-27.207000000000001</v>
          </cell>
          <cell r="H8419">
            <v>6.8000000000000005E-2</v>
          </cell>
        </row>
        <row r="8420">
          <cell r="G8420">
            <v>-27.946899999999999</v>
          </cell>
          <cell r="H8420">
            <v>6.9900000000000004E-2</v>
          </cell>
        </row>
        <row r="8421">
          <cell r="G8421">
            <v>-26.880199999999999</v>
          </cell>
          <cell r="H8421">
            <v>0.13439999999999999</v>
          </cell>
        </row>
        <row r="8422">
          <cell r="G8422">
            <v>-27.6113</v>
          </cell>
          <cell r="H8422">
            <v>0.1381</v>
          </cell>
        </row>
        <row r="8423">
          <cell r="G8423">
            <v>-27.4419</v>
          </cell>
          <cell r="H8423">
            <v>0.13719999999999999</v>
          </cell>
        </row>
        <row r="8424">
          <cell r="G8424">
            <v>-24.6343</v>
          </cell>
          <cell r="H8424">
            <v>0.1232</v>
          </cell>
        </row>
        <row r="8425">
          <cell r="G8425">
            <v>-27.122199999999999</v>
          </cell>
          <cell r="H8425">
            <v>0.1356</v>
          </cell>
        </row>
        <row r="8426">
          <cell r="G8426">
            <v>-26.0867</v>
          </cell>
          <cell r="H8426">
            <v>0.13039999999999999</v>
          </cell>
        </row>
        <row r="8427">
          <cell r="G8427">
            <v>-26.797999999999998</v>
          </cell>
          <cell r="H8427">
            <v>0.13400000000000001</v>
          </cell>
        </row>
        <row r="8428">
          <cell r="G8428">
            <v>-25.776</v>
          </cell>
          <cell r="H8428">
            <v>0.12889999999999999</v>
          </cell>
        </row>
        <row r="8429">
          <cell r="G8429">
            <v>-26.4788</v>
          </cell>
          <cell r="H8429">
            <v>0.13239999999999999</v>
          </cell>
        </row>
        <row r="8430">
          <cell r="G8430">
            <v>-26.3188</v>
          </cell>
          <cell r="H8430">
            <v>0.13159999999999999</v>
          </cell>
        </row>
        <row r="8431">
          <cell r="G8431">
            <v>-25.315799999999999</v>
          </cell>
          <cell r="H8431">
            <v>0.12659999999999999</v>
          </cell>
        </row>
        <row r="8432">
          <cell r="G8432">
            <v>-26.006699999999999</v>
          </cell>
          <cell r="H8432">
            <v>0.13</v>
          </cell>
        </row>
        <row r="8433">
          <cell r="G8433">
            <v>-25.016200000000001</v>
          </cell>
          <cell r="H8433">
            <v>0.12509999999999999</v>
          </cell>
        </row>
        <row r="8434">
          <cell r="G8434">
            <v>-25.699200000000001</v>
          </cell>
          <cell r="H8434">
            <v>0.1285</v>
          </cell>
        </row>
        <row r="8435">
          <cell r="G8435">
            <v>8.4990000000000006</v>
          </cell>
          <cell r="H8435">
            <v>-8.5000000000000006E-2</v>
          </cell>
        </row>
        <row r="8436">
          <cell r="G8436">
            <v>9.0391999999999992</v>
          </cell>
          <cell r="H8436">
            <v>-9.0399999999999994E-2</v>
          </cell>
        </row>
        <row r="8437">
          <cell r="G8437">
            <v>7.4240000000000004</v>
          </cell>
          <cell r="H8437">
            <v>-7.4200000000000002E-2</v>
          </cell>
        </row>
        <row r="8438">
          <cell r="G8438">
            <v>7.9588999999999999</v>
          </cell>
          <cell r="H8438">
            <v>-7.9600000000000004E-2</v>
          </cell>
        </row>
        <row r="8439">
          <cell r="G8439">
            <v>7.0820999999999996</v>
          </cell>
          <cell r="H8439">
            <v>-7.0800000000000002E-2</v>
          </cell>
        </row>
        <row r="8440">
          <cell r="G8440">
            <v>6.8146000000000004</v>
          </cell>
          <cell r="H8440">
            <v>-6.8099999999999994E-2</v>
          </cell>
        </row>
        <row r="8441">
          <cell r="G8441">
            <v>4.9013999999999998</v>
          </cell>
          <cell r="H8441">
            <v>-4.9000000000000002E-2</v>
          </cell>
        </row>
        <row r="8442">
          <cell r="G8442">
            <v>0.96160000000000001</v>
          </cell>
          <cell r="H8442">
            <v>-9.5999999999999992E-3</v>
          </cell>
        </row>
        <row r="8443">
          <cell r="G8443">
            <v>0.98799999999999999</v>
          </cell>
          <cell r="H8443">
            <v>-9.9000000000000008E-3</v>
          </cell>
        </row>
        <row r="8444">
          <cell r="G8444">
            <v>0.98209999999999997</v>
          </cell>
          <cell r="H8444">
            <v>-9.7999999999999997E-3</v>
          </cell>
        </row>
        <row r="8445">
          <cell r="G8445">
            <v>0.88170000000000004</v>
          </cell>
          <cell r="H8445">
            <v>-8.8000000000000005E-3</v>
          </cell>
        </row>
        <row r="8446">
          <cell r="G8446">
            <v>0.9708</v>
          </cell>
          <cell r="H8446">
            <v>-9.7000000000000003E-3</v>
          </cell>
        </row>
        <row r="8447">
          <cell r="G8447">
            <v>0</v>
          </cell>
          <cell r="H8447">
            <v>0</v>
          </cell>
        </row>
        <row r="8448">
          <cell r="G8448">
            <v>2.21</v>
          </cell>
          <cell r="H8448">
            <v>0</v>
          </cell>
        </row>
        <row r="8449">
          <cell r="G8449">
            <v>-7.8028000000000004</v>
          </cell>
          <cell r="H8449">
            <v>0</v>
          </cell>
        </row>
        <row r="8450">
          <cell r="G8450">
            <v>-8.2467000000000006</v>
          </cell>
          <cell r="H8450">
            <v>0</v>
          </cell>
        </row>
        <row r="8451">
          <cell r="G8451">
            <v>-11.5016</v>
          </cell>
          <cell r="H8451">
            <v>0</v>
          </cell>
        </row>
        <row r="8452">
          <cell r="G8452">
            <v>5.9847000000000001</v>
          </cell>
          <cell r="H8452">
            <v>0</v>
          </cell>
        </row>
        <row r="8453">
          <cell r="G8453">
            <v>18.168399999999998</v>
          </cell>
          <cell r="H8453">
            <v>0</v>
          </cell>
        </row>
        <row r="8454">
          <cell r="G8454">
            <v>21.261800000000001</v>
          </cell>
          <cell r="H8454">
            <v>0</v>
          </cell>
        </row>
        <row r="8455">
          <cell r="G8455">
            <v>43.084299999999999</v>
          </cell>
          <cell r="H8455">
            <v>0</v>
          </cell>
        </row>
        <row r="8456">
          <cell r="G8456">
            <v>40.6937</v>
          </cell>
          <cell r="H8456">
            <v>0</v>
          </cell>
        </row>
        <row r="8457">
          <cell r="G8457">
            <v>41.772799999999997</v>
          </cell>
          <cell r="H8457">
            <v>0</v>
          </cell>
        </row>
        <row r="8458">
          <cell r="G8458">
            <v>38.411000000000001</v>
          </cell>
          <cell r="H8458">
            <v>0</v>
          </cell>
        </row>
        <row r="8459">
          <cell r="G8459">
            <v>42.300600000000003</v>
          </cell>
          <cell r="H8459">
            <v>0</v>
          </cell>
        </row>
        <row r="8460">
          <cell r="G8460">
            <v>41.8001</v>
          </cell>
          <cell r="H8460">
            <v>0</v>
          </cell>
        </row>
        <row r="8461">
          <cell r="G8461">
            <v>30.584</v>
          </cell>
          <cell r="H8461">
            <v>-0.30580000000000002</v>
          </cell>
        </row>
        <row r="8462">
          <cell r="G8462">
            <v>-152.33690000000001</v>
          </cell>
          <cell r="H8462">
            <v>1.5234000000000001</v>
          </cell>
        </row>
        <row r="8463">
          <cell r="G8463">
            <v>-144.95140000000001</v>
          </cell>
          <cell r="H8463">
            <v>1.4495</v>
          </cell>
        </row>
        <row r="8464">
          <cell r="G8464">
            <v>-148.26400000000001</v>
          </cell>
          <cell r="H8464">
            <v>1.4825999999999999</v>
          </cell>
        </row>
        <row r="8465">
          <cell r="G8465">
            <v>-147.4357</v>
          </cell>
          <cell r="H8465">
            <v>1.4743999999999999</v>
          </cell>
        </row>
        <row r="8466">
          <cell r="G8466">
            <v>-144.50579999999999</v>
          </cell>
          <cell r="H8466">
            <v>1.4451000000000001</v>
          </cell>
        </row>
        <row r="8467">
          <cell r="G8467">
            <v>-147.2286</v>
          </cell>
          <cell r="H8467">
            <v>1.4722999999999999</v>
          </cell>
        </row>
        <row r="8468">
          <cell r="G8468">
            <v>-1.9251</v>
          </cell>
          <cell r="H8468">
            <v>1.9300000000000001E-2</v>
          </cell>
        </row>
        <row r="8469">
          <cell r="G8469">
            <v>-1.9140999999999999</v>
          </cell>
          <cell r="H8469">
            <v>1.9099999999999999E-2</v>
          </cell>
        </row>
        <row r="8470">
          <cell r="G8470">
            <v>-1.9027000000000001</v>
          </cell>
          <cell r="H8470">
            <v>1.9E-2</v>
          </cell>
        </row>
        <row r="8471">
          <cell r="G8471">
            <v>-1.8912</v>
          </cell>
          <cell r="H8471">
            <v>1.89E-2</v>
          </cell>
        </row>
        <row r="8472">
          <cell r="G8472">
            <v>-0.94040000000000001</v>
          </cell>
          <cell r="H8472">
            <v>9.4000000000000004E-3</v>
          </cell>
        </row>
        <row r="8473">
          <cell r="G8473">
            <v>-14.955299999999999</v>
          </cell>
          <cell r="H8473">
            <v>0.14960000000000001</v>
          </cell>
        </row>
        <row r="8474">
          <cell r="G8474">
            <v>-15.3324</v>
          </cell>
          <cell r="H8474">
            <v>0.15329999999999999</v>
          </cell>
        </row>
        <row r="8475">
          <cell r="G8475">
            <v>-13.8536</v>
          </cell>
          <cell r="H8475">
            <v>0.13850000000000001</v>
          </cell>
        </row>
        <row r="8476">
          <cell r="G8476">
            <v>-14.230600000000001</v>
          </cell>
          <cell r="H8476">
            <v>0.14230000000000001</v>
          </cell>
        </row>
        <row r="8477">
          <cell r="G8477">
            <v>-14.143800000000001</v>
          </cell>
          <cell r="H8477">
            <v>0.1414</v>
          </cell>
        </row>
        <row r="8478">
          <cell r="G8478">
            <v>-13.6035</v>
          </cell>
          <cell r="H8478">
            <v>0.13600000000000001</v>
          </cell>
        </row>
        <row r="8479">
          <cell r="G8479">
            <v>-13.9735</v>
          </cell>
          <cell r="H8479">
            <v>0.13969999999999999</v>
          </cell>
        </row>
        <row r="8480">
          <cell r="G8480">
            <v>-13.440099999999999</v>
          </cell>
          <cell r="H8480">
            <v>0.13439999999999999</v>
          </cell>
        </row>
        <row r="8481">
          <cell r="G8481">
            <v>-13.8057</v>
          </cell>
          <cell r="H8481">
            <v>0.1381</v>
          </cell>
        </row>
        <row r="8482">
          <cell r="G8482">
            <v>0</v>
          </cell>
          <cell r="H8482">
            <v>0</v>
          </cell>
        </row>
        <row r="8483">
          <cell r="G8483">
            <v>0</v>
          </cell>
          <cell r="H8483">
            <v>0</v>
          </cell>
        </row>
        <row r="8484">
          <cell r="G8484">
            <v>0</v>
          </cell>
          <cell r="H8484">
            <v>0</v>
          </cell>
        </row>
        <row r="8485">
          <cell r="G8485">
            <v>0</v>
          </cell>
          <cell r="H8485">
            <v>0</v>
          </cell>
        </row>
        <row r="8486">
          <cell r="G8486">
            <v>0</v>
          </cell>
          <cell r="H8486">
            <v>0</v>
          </cell>
        </row>
        <row r="8487">
          <cell r="G8487">
            <v>0</v>
          </cell>
          <cell r="H8487">
            <v>0</v>
          </cell>
        </row>
        <row r="8488">
          <cell r="G8488">
            <v>0</v>
          </cell>
          <cell r="H8488">
            <v>0</v>
          </cell>
        </row>
        <row r="8489">
          <cell r="G8489">
            <v>0</v>
          </cell>
          <cell r="H8489">
            <v>0</v>
          </cell>
        </row>
        <row r="8490">
          <cell r="G8490">
            <v>0</v>
          </cell>
          <cell r="H8490">
            <v>0</v>
          </cell>
        </row>
        <row r="8491">
          <cell r="G8491">
            <v>0</v>
          </cell>
          <cell r="H8491">
            <v>0</v>
          </cell>
        </row>
        <row r="8492">
          <cell r="G8492">
            <v>0</v>
          </cell>
          <cell r="H8492">
            <v>0</v>
          </cell>
        </row>
        <row r="8493">
          <cell r="G8493">
            <v>0</v>
          </cell>
          <cell r="H8493">
            <v>0</v>
          </cell>
        </row>
        <row r="8494">
          <cell r="G8494">
            <v>0</v>
          </cell>
          <cell r="H8494">
            <v>0</v>
          </cell>
        </row>
        <row r="8495">
          <cell r="G8495">
            <v>0</v>
          </cell>
          <cell r="H8495">
            <v>0</v>
          </cell>
        </row>
        <row r="8496">
          <cell r="G8496">
            <v>0</v>
          </cell>
          <cell r="H8496">
            <v>0</v>
          </cell>
        </row>
        <row r="8497">
          <cell r="G8497">
            <v>0</v>
          </cell>
          <cell r="H8497">
            <v>0</v>
          </cell>
        </row>
        <row r="8498">
          <cell r="G8498">
            <v>0</v>
          </cell>
          <cell r="H8498">
            <v>0</v>
          </cell>
        </row>
        <row r="8499">
          <cell r="G8499">
            <v>0</v>
          </cell>
          <cell r="H8499">
            <v>0</v>
          </cell>
        </row>
        <row r="8500">
          <cell r="G8500">
            <v>0</v>
          </cell>
          <cell r="H8500">
            <v>0</v>
          </cell>
        </row>
        <row r="8501">
          <cell r="G8501">
            <v>0</v>
          </cell>
          <cell r="H8501">
            <v>0</v>
          </cell>
        </row>
        <row r="8502">
          <cell r="G8502">
            <v>0</v>
          </cell>
          <cell r="H8502">
            <v>0</v>
          </cell>
        </row>
        <row r="8503">
          <cell r="G8503">
            <v>0</v>
          </cell>
          <cell r="H8503">
            <v>0</v>
          </cell>
        </row>
        <row r="8504">
          <cell r="G8504">
            <v>0</v>
          </cell>
          <cell r="H8504">
            <v>0</v>
          </cell>
        </row>
        <row r="8505">
          <cell r="G8505">
            <v>0</v>
          </cell>
          <cell r="H8505">
            <v>0</v>
          </cell>
        </row>
        <row r="8506">
          <cell r="G8506">
            <v>0</v>
          </cell>
          <cell r="H8506">
            <v>0</v>
          </cell>
        </row>
        <row r="8507">
          <cell r="G8507">
            <v>0</v>
          </cell>
          <cell r="H8507">
            <v>0</v>
          </cell>
        </row>
        <row r="8508">
          <cell r="G8508">
            <v>0</v>
          </cell>
          <cell r="H8508">
            <v>0</v>
          </cell>
        </row>
        <row r="8509">
          <cell r="G8509">
            <v>0</v>
          </cell>
          <cell r="H8509">
            <v>0</v>
          </cell>
        </row>
        <row r="8510">
          <cell r="G8510">
            <v>0</v>
          </cell>
          <cell r="H8510">
            <v>0</v>
          </cell>
        </row>
        <row r="8511">
          <cell r="G8511">
            <v>0</v>
          </cell>
          <cell r="H8511">
            <v>0</v>
          </cell>
        </row>
        <row r="8512">
          <cell r="G8512">
            <v>0</v>
          </cell>
          <cell r="H8512">
            <v>0</v>
          </cell>
        </row>
        <row r="8513">
          <cell r="G8513">
            <v>0</v>
          </cell>
          <cell r="H8513">
            <v>0</v>
          </cell>
        </row>
        <row r="8514">
          <cell r="G8514">
            <v>0</v>
          </cell>
          <cell r="H8514">
            <v>0</v>
          </cell>
        </row>
        <row r="8515">
          <cell r="G8515">
            <v>0</v>
          </cell>
          <cell r="H8515">
            <v>0</v>
          </cell>
        </row>
        <row r="8516">
          <cell r="G8516">
            <v>0</v>
          </cell>
          <cell r="H8516">
            <v>0</v>
          </cell>
        </row>
        <row r="8517">
          <cell r="G8517">
            <v>0</v>
          </cell>
          <cell r="H8517">
            <v>0</v>
          </cell>
        </row>
        <row r="8518">
          <cell r="G8518">
            <v>0</v>
          </cell>
          <cell r="H8518">
            <v>0</v>
          </cell>
        </row>
        <row r="8519">
          <cell r="G8519">
            <v>0</v>
          </cell>
          <cell r="H8519">
            <v>0</v>
          </cell>
        </row>
        <row r="8520">
          <cell r="G8520">
            <v>0</v>
          </cell>
          <cell r="H8520">
            <v>0</v>
          </cell>
        </row>
        <row r="8521">
          <cell r="G8521">
            <v>0</v>
          </cell>
          <cell r="H8521">
            <v>0</v>
          </cell>
        </row>
        <row r="8522">
          <cell r="G8522">
            <v>0</v>
          </cell>
          <cell r="H8522">
            <v>0</v>
          </cell>
        </row>
        <row r="8523">
          <cell r="G8523">
            <v>0</v>
          </cell>
          <cell r="H8523">
            <v>0</v>
          </cell>
        </row>
        <row r="8524">
          <cell r="G8524">
            <v>0</v>
          </cell>
          <cell r="H8524">
            <v>0</v>
          </cell>
        </row>
        <row r="8525">
          <cell r="G8525">
            <v>0</v>
          </cell>
          <cell r="H8525">
            <v>0</v>
          </cell>
        </row>
        <row r="8526">
          <cell r="G8526">
            <v>0</v>
          </cell>
          <cell r="H8526">
            <v>0</v>
          </cell>
        </row>
        <row r="8527">
          <cell r="G8527">
            <v>0</v>
          </cell>
          <cell r="H8527">
            <v>0</v>
          </cell>
        </row>
        <row r="8528">
          <cell r="G8528">
            <v>0</v>
          </cell>
          <cell r="H8528">
            <v>0</v>
          </cell>
        </row>
        <row r="8529">
          <cell r="G8529">
            <v>0</v>
          </cell>
          <cell r="H8529">
            <v>0</v>
          </cell>
        </row>
        <row r="8530">
          <cell r="G8530">
            <v>0</v>
          </cell>
          <cell r="H8530">
            <v>0</v>
          </cell>
        </row>
        <row r="8531">
          <cell r="G8531">
            <v>0</v>
          </cell>
          <cell r="H8531">
            <v>0</v>
          </cell>
        </row>
        <row r="8532">
          <cell r="G8532">
            <v>0</v>
          </cell>
          <cell r="H8532">
            <v>0</v>
          </cell>
        </row>
        <row r="8533">
          <cell r="G8533">
            <v>0</v>
          </cell>
          <cell r="H8533">
            <v>0</v>
          </cell>
        </row>
        <row r="8534">
          <cell r="G8534">
            <v>0</v>
          </cell>
          <cell r="H8534">
            <v>0</v>
          </cell>
        </row>
        <row r="8535">
          <cell r="G8535">
            <v>0</v>
          </cell>
          <cell r="H8535">
            <v>0</v>
          </cell>
        </row>
        <row r="8536">
          <cell r="G8536">
            <v>0</v>
          </cell>
          <cell r="H8536">
            <v>0</v>
          </cell>
        </row>
        <row r="8537">
          <cell r="G8537">
            <v>0</v>
          </cell>
          <cell r="H8537">
            <v>0</v>
          </cell>
        </row>
        <row r="8538">
          <cell r="G8538">
            <v>0</v>
          </cell>
          <cell r="H8538">
            <v>0</v>
          </cell>
        </row>
        <row r="8539">
          <cell r="G8539">
            <v>0</v>
          </cell>
          <cell r="H8539">
            <v>0</v>
          </cell>
        </row>
        <row r="8540">
          <cell r="G8540">
            <v>0</v>
          </cell>
          <cell r="H8540">
            <v>0</v>
          </cell>
        </row>
        <row r="8541">
          <cell r="G8541">
            <v>0</v>
          </cell>
          <cell r="H8541">
            <v>0</v>
          </cell>
        </row>
        <row r="8542">
          <cell r="G8542">
            <v>0</v>
          </cell>
          <cell r="H8542">
            <v>0</v>
          </cell>
        </row>
        <row r="8543">
          <cell r="G8543">
            <v>0</v>
          </cell>
          <cell r="H8543">
            <v>0</v>
          </cell>
        </row>
        <row r="8544">
          <cell r="G8544">
            <v>0</v>
          </cell>
          <cell r="H8544">
            <v>0</v>
          </cell>
        </row>
        <row r="8545">
          <cell r="G8545">
            <v>0</v>
          </cell>
          <cell r="H8545">
            <v>0</v>
          </cell>
        </row>
        <row r="8546">
          <cell r="G8546">
            <v>0</v>
          </cell>
          <cell r="H8546">
            <v>0</v>
          </cell>
        </row>
        <row r="8547">
          <cell r="G8547">
            <v>0</v>
          </cell>
          <cell r="H8547">
            <v>0</v>
          </cell>
        </row>
        <row r="8548">
          <cell r="G8548">
            <v>0</v>
          </cell>
          <cell r="H8548">
            <v>0</v>
          </cell>
        </row>
        <row r="8549">
          <cell r="G8549">
            <v>0</v>
          </cell>
          <cell r="H8549">
            <v>0</v>
          </cell>
        </row>
        <row r="8550">
          <cell r="G8550">
            <v>0</v>
          </cell>
          <cell r="H8550">
            <v>0</v>
          </cell>
        </row>
        <row r="8551">
          <cell r="G8551">
            <v>0</v>
          </cell>
          <cell r="H8551">
            <v>0</v>
          </cell>
        </row>
        <row r="8552">
          <cell r="G8552">
            <v>0</v>
          </cell>
          <cell r="H8552">
            <v>0</v>
          </cell>
        </row>
        <row r="8553">
          <cell r="G8553">
            <v>0</v>
          </cell>
          <cell r="H8553">
            <v>0</v>
          </cell>
        </row>
        <row r="8554">
          <cell r="G8554">
            <v>0</v>
          </cell>
          <cell r="H8554">
            <v>0</v>
          </cell>
        </row>
        <row r="8555">
          <cell r="G8555">
            <v>0</v>
          </cell>
          <cell r="H8555">
            <v>0</v>
          </cell>
        </row>
        <row r="8556">
          <cell r="G8556">
            <v>0</v>
          </cell>
          <cell r="H8556">
            <v>0</v>
          </cell>
        </row>
        <row r="8557">
          <cell r="G8557">
            <v>0</v>
          </cell>
          <cell r="H8557">
            <v>0</v>
          </cell>
        </row>
        <row r="8558">
          <cell r="G8558">
            <v>0</v>
          </cell>
          <cell r="H8558">
            <v>0</v>
          </cell>
        </row>
        <row r="8559">
          <cell r="G8559">
            <v>0</v>
          </cell>
          <cell r="H8559">
            <v>0</v>
          </cell>
        </row>
        <row r="8560">
          <cell r="G8560">
            <v>0</v>
          </cell>
          <cell r="H8560">
            <v>0</v>
          </cell>
        </row>
        <row r="8561">
          <cell r="G8561">
            <v>0</v>
          </cell>
          <cell r="H8561">
            <v>0</v>
          </cell>
        </row>
        <row r="8562">
          <cell r="G8562">
            <v>0</v>
          </cell>
          <cell r="H8562">
            <v>0</v>
          </cell>
        </row>
        <row r="8563">
          <cell r="G8563">
            <v>0</v>
          </cell>
          <cell r="H8563">
            <v>0</v>
          </cell>
        </row>
        <row r="8564">
          <cell r="G8564">
            <v>0</v>
          </cell>
          <cell r="H8564">
            <v>0</v>
          </cell>
        </row>
        <row r="8565">
          <cell r="G8565">
            <v>0</v>
          </cell>
          <cell r="H8565">
            <v>0</v>
          </cell>
        </row>
        <row r="8566">
          <cell r="G8566">
            <v>0</v>
          </cell>
          <cell r="H8566">
            <v>0</v>
          </cell>
        </row>
        <row r="8567">
          <cell r="G8567">
            <v>0</v>
          </cell>
          <cell r="H8567">
            <v>0</v>
          </cell>
        </row>
        <row r="8568">
          <cell r="G8568">
            <v>0</v>
          </cell>
          <cell r="H8568">
            <v>0</v>
          </cell>
        </row>
        <row r="8569">
          <cell r="G8569">
            <v>0</v>
          </cell>
          <cell r="H8569">
            <v>0</v>
          </cell>
        </row>
        <row r="8570">
          <cell r="G8570">
            <v>0</v>
          </cell>
          <cell r="H8570">
            <v>0</v>
          </cell>
        </row>
        <row r="8571">
          <cell r="G8571">
            <v>0</v>
          </cell>
          <cell r="H8571">
            <v>0</v>
          </cell>
        </row>
        <row r="8572">
          <cell r="G8572">
            <v>0</v>
          </cell>
          <cell r="H8572">
            <v>0</v>
          </cell>
        </row>
        <row r="8573">
          <cell r="G8573">
            <v>0</v>
          </cell>
          <cell r="H8573">
            <v>0</v>
          </cell>
        </row>
        <row r="8574">
          <cell r="G8574">
            <v>0</v>
          </cell>
          <cell r="H8574">
            <v>0</v>
          </cell>
        </row>
        <row r="8575">
          <cell r="G8575">
            <v>0</v>
          </cell>
          <cell r="H8575">
            <v>0</v>
          </cell>
        </row>
        <row r="8576">
          <cell r="G8576">
            <v>0</v>
          </cell>
          <cell r="H8576">
            <v>0</v>
          </cell>
        </row>
        <row r="8577">
          <cell r="G8577">
            <v>0</v>
          </cell>
          <cell r="H8577">
            <v>0</v>
          </cell>
        </row>
        <row r="8578">
          <cell r="G8578">
            <v>0</v>
          </cell>
          <cell r="H8578">
            <v>0</v>
          </cell>
        </row>
        <row r="8579">
          <cell r="G8579">
            <v>0</v>
          </cell>
          <cell r="H8579">
            <v>0</v>
          </cell>
        </row>
        <row r="8580">
          <cell r="G8580">
            <v>0</v>
          </cell>
          <cell r="H8580">
            <v>0</v>
          </cell>
        </row>
        <row r="8581">
          <cell r="G8581">
            <v>0</v>
          </cell>
          <cell r="H8581">
            <v>0</v>
          </cell>
        </row>
        <row r="8582">
          <cell r="G8582">
            <v>0</v>
          </cell>
          <cell r="H8582">
            <v>0</v>
          </cell>
        </row>
        <row r="8583">
          <cell r="G8583">
            <v>0</v>
          </cell>
          <cell r="H8583">
            <v>0</v>
          </cell>
        </row>
        <row r="8584">
          <cell r="G8584">
            <v>0</v>
          </cell>
          <cell r="H8584">
            <v>0</v>
          </cell>
        </row>
        <row r="8585">
          <cell r="G8585">
            <v>0</v>
          </cell>
          <cell r="H8585">
            <v>0</v>
          </cell>
        </row>
        <row r="8586">
          <cell r="G8586">
            <v>0</v>
          </cell>
          <cell r="H8586">
            <v>0</v>
          </cell>
        </row>
        <row r="8587">
          <cell r="G8587">
            <v>0</v>
          </cell>
          <cell r="H8587">
            <v>0</v>
          </cell>
        </row>
        <row r="8588">
          <cell r="G8588">
            <v>0</v>
          </cell>
          <cell r="H8588">
            <v>0</v>
          </cell>
        </row>
        <row r="8589">
          <cell r="G8589">
            <v>0</v>
          </cell>
          <cell r="H8589">
            <v>0</v>
          </cell>
        </row>
        <row r="8590">
          <cell r="G8590">
            <v>0</v>
          </cell>
          <cell r="H8590">
            <v>0</v>
          </cell>
        </row>
        <row r="8591">
          <cell r="G8591">
            <v>0</v>
          </cell>
          <cell r="H8591">
            <v>0</v>
          </cell>
        </row>
        <row r="8592">
          <cell r="G8592">
            <v>0</v>
          </cell>
          <cell r="H8592">
            <v>0</v>
          </cell>
        </row>
        <row r="8593">
          <cell r="G8593">
            <v>0</v>
          </cell>
          <cell r="H8593">
            <v>0</v>
          </cell>
        </row>
        <row r="8594">
          <cell r="G8594">
            <v>14.497999999999999</v>
          </cell>
          <cell r="H8594">
            <v>-1.4498</v>
          </cell>
        </row>
        <row r="8595">
          <cell r="G8595">
            <v>334.85340000000002</v>
          </cell>
          <cell r="H8595">
            <v>0</v>
          </cell>
        </row>
        <row r="8596">
          <cell r="G8596">
            <v>-6.4349999999999996</v>
          </cell>
          <cell r="H8596">
            <v>0</v>
          </cell>
        </row>
        <row r="8597">
          <cell r="G8597">
            <v>115.45950000000001</v>
          </cell>
          <cell r="H8597">
            <v>0</v>
          </cell>
        </row>
        <row r="8598">
          <cell r="G8598">
            <v>403.197</v>
          </cell>
          <cell r="H8598">
            <v>0</v>
          </cell>
        </row>
        <row r="8599">
          <cell r="G8599">
            <v>23.854500000000002</v>
          </cell>
          <cell r="H8599">
            <v>0</v>
          </cell>
        </row>
        <row r="8600">
          <cell r="G8600">
            <v>-96.578599999999994</v>
          </cell>
          <cell r="H8600">
            <v>0</v>
          </cell>
        </row>
        <row r="8601">
          <cell r="G8601">
            <v>89.037000000000006</v>
          </cell>
          <cell r="H8601">
            <v>0</v>
          </cell>
        </row>
        <row r="8602">
          <cell r="G8602">
            <v>100.2508</v>
          </cell>
          <cell r="H8602">
            <v>0</v>
          </cell>
        </row>
        <row r="8603">
          <cell r="G8603">
            <v>35.912700000000001</v>
          </cell>
          <cell r="H8603">
            <v>0</v>
          </cell>
        </row>
        <row r="8604">
          <cell r="G8604">
            <v>32.151000000000003</v>
          </cell>
          <cell r="H8604">
            <v>0</v>
          </cell>
        </row>
        <row r="8605">
          <cell r="G8605">
            <v>35.501300000000001</v>
          </cell>
          <cell r="H8605">
            <v>0</v>
          </cell>
        </row>
        <row r="8606">
          <cell r="G8606">
            <v>-237.88679999999999</v>
          </cell>
          <cell r="H8606">
            <v>0</v>
          </cell>
        </row>
        <row r="8607">
          <cell r="G8607">
            <v>-122.4267</v>
          </cell>
          <cell r="H8607">
            <v>0</v>
          </cell>
        </row>
        <row r="8608">
          <cell r="G8608">
            <v>48.487400000000001</v>
          </cell>
          <cell r="H8608">
            <v>0</v>
          </cell>
        </row>
        <row r="8609">
          <cell r="G8609">
            <v>-35.576599999999999</v>
          </cell>
          <cell r="H8609">
            <v>0</v>
          </cell>
        </row>
        <row r="8610">
          <cell r="G8610">
            <v>-7.0719000000000003</v>
          </cell>
          <cell r="H8610">
            <v>0</v>
          </cell>
        </row>
        <row r="8611">
          <cell r="G8611">
            <v>47.612299999999998</v>
          </cell>
          <cell r="H8611">
            <v>0</v>
          </cell>
        </row>
        <row r="8612">
          <cell r="G8612">
            <v>48.9071</v>
          </cell>
          <cell r="H8612">
            <v>0</v>
          </cell>
        </row>
        <row r="8613">
          <cell r="G8613">
            <v>20.1602</v>
          </cell>
          <cell r="H8613">
            <v>0</v>
          </cell>
        </row>
        <row r="8614">
          <cell r="G8614">
            <v>20.708500000000001</v>
          </cell>
          <cell r="H8614">
            <v>0</v>
          </cell>
        </row>
        <row r="8615">
          <cell r="G8615">
            <v>274.625</v>
          </cell>
          <cell r="H8615">
            <v>-27.462499999999999</v>
          </cell>
        </row>
        <row r="8616">
          <cell r="G8616">
            <v>-316.62779999999998</v>
          </cell>
          <cell r="H8616">
            <v>0</v>
          </cell>
        </row>
        <row r="8617">
          <cell r="G8617">
            <v>339.19779999999997</v>
          </cell>
          <cell r="H8617">
            <v>0</v>
          </cell>
        </row>
        <row r="8618">
          <cell r="G8618">
            <v>197.49969999999999</v>
          </cell>
          <cell r="H8618">
            <v>0</v>
          </cell>
        </row>
        <row r="8619">
          <cell r="G8619">
            <v>367.36950000000002</v>
          </cell>
          <cell r="H8619">
            <v>0</v>
          </cell>
        </row>
        <row r="8620">
          <cell r="G8620">
            <v>155.90629999999999</v>
          </cell>
          <cell r="H8620">
            <v>0</v>
          </cell>
        </row>
        <row r="8621">
          <cell r="G8621">
            <v>404.2869</v>
          </cell>
          <cell r="H8621">
            <v>0</v>
          </cell>
        </row>
        <row r="8622">
          <cell r="G8622">
            <v>49.210999999999999</v>
          </cell>
          <cell r="H8622">
            <v>0</v>
          </cell>
        </row>
        <row r="8623">
          <cell r="G8623">
            <v>67.531700000000001</v>
          </cell>
          <cell r="H8623">
            <v>0</v>
          </cell>
        </row>
        <row r="8624">
          <cell r="G8624">
            <v>76.344099999999997</v>
          </cell>
          <cell r="H8624">
            <v>0</v>
          </cell>
        </row>
        <row r="8625">
          <cell r="G8625">
            <v>68.084500000000006</v>
          </cell>
          <cell r="H8625">
            <v>0</v>
          </cell>
        </row>
        <row r="8626">
          <cell r="G8626">
            <v>76.4101</v>
          </cell>
          <cell r="H8626">
            <v>0</v>
          </cell>
        </row>
        <row r="8627">
          <cell r="G8627">
            <v>-8.8796999999999997</v>
          </cell>
          <cell r="H8627">
            <v>0</v>
          </cell>
        </row>
        <row r="8628">
          <cell r="G8628">
            <v>-36.937100000000001</v>
          </cell>
          <cell r="H8628">
            <v>0</v>
          </cell>
        </row>
        <row r="8629">
          <cell r="G8629">
            <v>-34.633899999999997</v>
          </cell>
          <cell r="H8629">
            <v>0</v>
          </cell>
        </row>
        <row r="8630">
          <cell r="G8630">
            <v>-7.1153000000000004</v>
          </cell>
          <cell r="H8630">
            <v>0</v>
          </cell>
        </row>
        <row r="8631">
          <cell r="G8631">
            <v>-7.0719000000000003</v>
          </cell>
          <cell r="H8631">
            <v>0</v>
          </cell>
        </row>
        <row r="8632">
          <cell r="G8632">
            <v>-6.8018000000000001</v>
          </cell>
          <cell r="H8632">
            <v>0</v>
          </cell>
        </row>
        <row r="8633">
          <cell r="G8633">
            <v>-6.9866999999999999</v>
          </cell>
          <cell r="H8633">
            <v>0</v>
          </cell>
        </row>
        <row r="8634">
          <cell r="G8634">
            <v>6.7201000000000004</v>
          </cell>
          <cell r="H8634">
            <v>0</v>
          </cell>
        </row>
        <row r="8635">
          <cell r="G8635">
            <v>6.9028</v>
          </cell>
          <cell r="H8635">
            <v>0</v>
          </cell>
        </row>
        <row r="8636">
          <cell r="G8636">
            <v>0</v>
          </cell>
          <cell r="H8636">
            <v>0</v>
          </cell>
        </row>
        <row r="8637">
          <cell r="G8637">
            <v>0</v>
          </cell>
          <cell r="H8637">
            <v>0</v>
          </cell>
        </row>
        <row r="8638">
          <cell r="G8638">
            <v>0</v>
          </cell>
          <cell r="H8638">
            <v>0</v>
          </cell>
        </row>
        <row r="8639">
          <cell r="G8639">
            <v>0</v>
          </cell>
          <cell r="H8639">
            <v>0</v>
          </cell>
        </row>
        <row r="8640">
          <cell r="G8640">
            <v>0</v>
          </cell>
          <cell r="H8640">
            <v>0</v>
          </cell>
        </row>
        <row r="8641">
          <cell r="G8641">
            <v>0</v>
          </cell>
          <cell r="H8641">
            <v>0</v>
          </cell>
        </row>
        <row r="8642">
          <cell r="G8642">
            <v>0</v>
          </cell>
          <cell r="H8642">
            <v>0</v>
          </cell>
        </row>
        <row r="8643">
          <cell r="G8643">
            <v>0</v>
          </cell>
          <cell r="H8643">
            <v>0</v>
          </cell>
        </row>
        <row r="8644">
          <cell r="G8644">
            <v>0</v>
          </cell>
          <cell r="H8644">
            <v>0</v>
          </cell>
        </row>
        <row r="8645">
          <cell r="G8645">
            <v>0</v>
          </cell>
          <cell r="H8645">
            <v>0</v>
          </cell>
        </row>
        <row r="8646">
          <cell r="G8646">
            <v>0</v>
          </cell>
          <cell r="H8646">
            <v>0</v>
          </cell>
        </row>
        <row r="8647">
          <cell r="G8647">
            <v>0</v>
          </cell>
          <cell r="H8647">
            <v>0</v>
          </cell>
        </row>
        <row r="8648">
          <cell r="G8648">
            <v>0</v>
          </cell>
          <cell r="H8648">
            <v>0</v>
          </cell>
        </row>
        <row r="8649">
          <cell r="G8649">
            <v>0</v>
          </cell>
          <cell r="H8649">
            <v>0</v>
          </cell>
        </row>
        <row r="8650">
          <cell r="G8650">
            <v>0</v>
          </cell>
          <cell r="H8650">
            <v>0</v>
          </cell>
        </row>
        <row r="8651">
          <cell r="G8651">
            <v>0</v>
          </cell>
          <cell r="H8651">
            <v>0</v>
          </cell>
        </row>
        <row r="8652">
          <cell r="G8652">
            <v>0</v>
          </cell>
          <cell r="H8652">
            <v>0</v>
          </cell>
        </row>
        <row r="8653">
          <cell r="G8653">
            <v>0</v>
          </cell>
          <cell r="H8653">
            <v>0</v>
          </cell>
        </row>
        <row r="8654">
          <cell r="G8654">
            <v>0</v>
          </cell>
          <cell r="H8654">
            <v>0</v>
          </cell>
        </row>
        <row r="8655">
          <cell r="G8655">
            <v>0</v>
          </cell>
          <cell r="H8655">
            <v>0</v>
          </cell>
        </row>
        <row r="8656">
          <cell r="G8656">
            <v>0</v>
          </cell>
          <cell r="H8656">
            <v>0</v>
          </cell>
        </row>
        <row r="8657">
          <cell r="G8657">
            <v>0</v>
          </cell>
          <cell r="H8657">
            <v>0</v>
          </cell>
        </row>
        <row r="8658">
          <cell r="G8658">
            <v>0</v>
          </cell>
          <cell r="H8658">
            <v>0</v>
          </cell>
        </row>
        <row r="8659">
          <cell r="G8659">
            <v>0</v>
          </cell>
          <cell r="H8659">
            <v>0</v>
          </cell>
        </row>
        <row r="8660">
          <cell r="G8660">
            <v>0</v>
          </cell>
          <cell r="H8660">
            <v>0</v>
          </cell>
        </row>
        <row r="8661">
          <cell r="G8661">
            <v>0</v>
          </cell>
          <cell r="H8661">
            <v>0</v>
          </cell>
        </row>
        <row r="8662">
          <cell r="G8662">
            <v>0</v>
          </cell>
          <cell r="H8662">
            <v>0</v>
          </cell>
        </row>
        <row r="8663">
          <cell r="G8663">
            <v>0</v>
          </cell>
          <cell r="H8663">
            <v>0</v>
          </cell>
        </row>
        <row r="8664">
          <cell r="G8664">
            <v>0</v>
          </cell>
          <cell r="H8664">
            <v>0</v>
          </cell>
        </row>
        <row r="8665">
          <cell r="G8665">
            <v>0</v>
          </cell>
          <cell r="H8665">
            <v>0</v>
          </cell>
        </row>
        <row r="8666">
          <cell r="G8666">
            <v>0</v>
          </cell>
          <cell r="H8666">
            <v>0</v>
          </cell>
        </row>
        <row r="8667">
          <cell r="G8667">
            <v>0</v>
          </cell>
          <cell r="H8667">
            <v>0</v>
          </cell>
        </row>
        <row r="8668">
          <cell r="G8668">
            <v>0</v>
          </cell>
          <cell r="H8668">
            <v>0</v>
          </cell>
        </row>
        <row r="8669">
          <cell r="G8669">
            <v>0</v>
          </cell>
          <cell r="H8669">
            <v>0</v>
          </cell>
        </row>
        <row r="8670">
          <cell r="G8670">
            <v>0</v>
          </cell>
          <cell r="H8670">
            <v>0</v>
          </cell>
        </row>
        <row r="8671">
          <cell r="G8671">
            <v>0</v>
          </cell>
          <cell r="H8671">
            <v>0</v>
          </cell>
        </row>
        <row r="8672">
          <cell r="G8672">
            <v>0</v>
          </cell>
          <cell r="H8672">
            <v>0</v>
          </cell>
        </row>
        <row r="8673">
          <cell r="G8673">
            <v>0</v>
          </cell>
          <cell r="H8673">
            <v>0</v>
          </cell>
        </row>
        <row r="8674">
          <cell r="G8674">
            <v>0</v>
          </cell>
          <cell r="H8674">
            <v>0</v>
          </cell>
        </row>
        <row r="8675">
          <cell r="G8675">
            <v>0</v>
          </cell>
          <cell r="H8675">
            <v>0</v>
          </cell>
        </row>
        <row r="8676">
          <cell r="G8676">
            <v>0</v>
          </cell>
          <cell r="H8676">
            <v>0</v>
          </cell>
        </row>
        <row r="8677">
          <cell r="G8677">
            <v>0</v>
          </cell>
          <cell r="H8677">
            <v>0</v>
          </cell>
        </row>
        <row r="8678">
          <cell r="G8678">
            <v>0</v>
          </cell>
          <cell r="H8678">
            <v>0</v>
          </cell>
        </row>
        <row r="8679">
          <cell r="G8679">
            <v>0</v>
          </cell>
          <cell r="H8679">
            <v>0</v>
          </cell>
        </row>
        <row r="8680">
          <cell r="G8680">
            <v>0</v>
          </cell>
          <cell r="H8680">
            <v>0</v>
          </cell>
        </row>
        <row r="8681">
          <cell r="G8681">
            <v>0</v>
          </cell>
          <cell r="H8681">
            <v>0</v>
          </cell>
        </row>
        <row r="8682">
          <cell r="G8682">
            <v>0</v>
          </cell>
          <cell r="H8682">
            <v>0</v>
          </cell>
        </row>
        <row r="8683">
          <cell r="G8683">
            <v>0</v>
          </cell>
          <cell r="H8683">
            <v>0</v>
          </cell>
        </row>
        <row r="8684">
          <cell r="G8684">
            <v>0</v>
          </cell>
          <cell r="H8684">
            <v>0</v>
          </cell>
        </row>
        <row r="8685">
          <cell r="G8685">
            <v>0</v>
          </cell>
          <cell r="H8685">
            <v>0</v>
          </cell>
        </row>
        <row r="8686">
          <cell r="G8686">
            <v>0</v>
          </cell>
          <cell r="H8686">
            <v>0</v>
          </cell>
        </row>
        <row r="8687">
          <cell r="G8687">
            <v>0</v>
          </cell>
          <cell r="H8687">
            <v>0</v>
          </cell>
        </row>
        <row r="8688">
          <cell r="G8688">
            <v>0</v>
          </cell>
          <cell r="H8688">
            <v>0</v>
          </cell>
        </row>
        <row r="8689">
          <cell r="G8689">
            <v>0</v>
          </cell>
          <cell r="H8689">
            <v>0</v>
          </cell>
        </row>
        <row r="8690">
          <cell r="G8690">
            <v>0</v>
          </cell>
          <cell r="H8690">
            <v>0</v>
          </cell>
        </row>
        <row r="8691">
          <cell r="G8691">
            <v>0</v>
          </cell>
          <cell r="H8691">
            <v>0</v>
          </cell>
        </row>
        <row r="8692">
          <cell r="G8692">
            <v>0</v>
          </cell>
          <cell r="H8692">
            <v>0</v>
          </cell>
        </row>
        <row r="8693">
          <cell r="G8693">
            <v>0</v>
          </cell>
          <cell r="H8693">
            <v>0</v>
          </cell>
        </row>
        <row r="8694">
          <cell r="G8694">
            <v>0</v>
          </cell>
          <cell r="H8694">
            <v>0</v>
          </cell>
        </row>
        <row r="8695">
          <cell r="G8695">
            <v>0</v>
          </cell>
          <cell r="H8695">
            <v>0</v>
          </cell>
        </row>
        <row r="8696">
          <cell r="G8696">
            <v>0</v>
          </cell>
          <cell r="H8696">
            <v>0</v>
          </cell>
        </row>
        <row r="8697">
          <cell r="G8697">
            <v>0</v>
          </cell>
          <cell r="H8697">
            <v>0</v>
          </cell>
        </row>
        <row r="8698">
          <cell r="G8698">
            <v>0</v>
          </cell>
          <cell r="H8698">
            <v>0</v>
          </cell>
        </row>
        <row r="8699">
          <cell r="G8699">
            <v>0</v>
          </cell>
          <cell r="H8699">
            <v>0</v>
          </cell>
        </row>
        <row r="8700">
          <cell r="G8700">
            <v>0</v>
          </cell>
          <cell r="H8700">
            <v>0</v>
          </cell>
        </row>
        <row r="8701">
          <cell r="G8701">
            <v>0</v>
          </cell>
          <cell r="H8701">
            <v>0</v>
          </cell>
        </row>
        <row r="8702">
          <cell r="G8702">
            <v>0</v>
          </cell>
          <cell r="H8702">
            <v>0</v>
          </cell>
        </row>
        <row r="8703">
          <cell r="G8703">
            <v>0</v>
          </cell>
          <cell r="H8703">
            <v>0</v>
          </cell>
        </row>
        <row r="8704">
          <cell r="G8704">
            <v>0</v>
          </cell>
          <cell r="H8704">
            <v>0</v>
          </cell>
        </row>
        <row r="8705">
          <cell r="G8705">
            <v>0</v>
          </cell>
          <cell r="H8705">
            <v>0</v>
          </cell>
        </row>
        <row r="8706">
          <cell r="G8706">
            <v>0</v>
          </cell>
          <cell r="H8706">
            <v>0</v>
          </cell>
        </row>
        <row r="8707">
          <cell r="G8707">
            <v>0</v>
          </cell>
          <cell r="H8707">
            <v>0</v>
          </cell>
        </row>
        <row r="8708">
          <cell r="G8708">
            <v>0</v>
          </cell>
          <cell r="H8708">
            <v>0</v>
          </cell>
        </row>
        <row r="8709">
          <cell r="G8709">
            <v>0</v>
          </cell>
          <cell r="H8709">
            <v>0</v>
          </cell>
        </row>
        <row r="8710">
          <cell r="G8710">
            <v>0</v>
          </cell>
          <cell r="H8710">
            <v>0</v>
          </cell>
        </row>
        <row r="8711">
          <cell r="G8711">
            <v>0</v>
          </cell>
          <cell r="H8711">
            <v>0</v>
          </cell>
        </row>
        <row r="8712">
          <cell r="G8712">
            <v>0</v>
          </cell>
          <cell r="H8712">
            <v>0</v>
          </cell>
        </row>
        <row r="8713">
          <cell r="G8713">
            <v>0</v>
          </cell>
          <cell r="H8713">
            <v>0</v>
          </cell>
        </row>
        <row r="8714">
          <cell r="G8714">
            <v>0</v>
          </cell>
          <cell r="H8714">
            <v>0</v>
          </cell>
        </row>
        <row r="8715">
          <cell r="G8715">
            <v>0</v>
          </cell>
          <cell r="H8715">
            <v>0</v>
          </cell>
        </row>
        <row r="8716">
          <cell r="G8716">
            <v>0</v>
          </cell>
          <cell r="H8716">
            <v>0</v>
          </cell>
        </row>
        <row r="8717">
          <cell r="G8717">
            <v>0</v>
          </cell>
          <cell r="H8717">
            <v>0</v>
          </cell>
        </row>
        <row r="8718">
          <cell r="G8718">
            <v>0</v>
          </cell>
          <cell r="H8718">
            <v>0</v>
          </cell>
        </row>
        <row r="8719">
          <cell r="G8719">
            <v>0</v>
          </cell>
          <cell r="H8719">
            <v>0</v>
          </cell>
        </row>
        <row r="8720">
          <cell r="G8720">
            <v>0</v>
          </cell>
          <cell r="H8720">
            <v>0</v>
          </cell>
        </row>
        <row r="8721">
          <cell r="G8721">
            <v>0</v>
          </cell>
          <cell r="H8721">
            <v>0</v>
          </cell>
        </row>
        <row r="8722">
          <cell r="G8722">
            <v>0</v>
          </cell>
          <cell r="H8722">
            <v>0</v>
          </cell>
        </row>
        <row r="8723">
          <cell r="G8723">
            <v>0</v>
          </cell>
          <cell r="H8723">
            <v>0</v>
          </cell>
        </row>
        <row r="8724">
          <cell r="G8724">
            <v>0</v>
          </cell>
          <cell r="H8724">
            <v>0</v>
          </cell>
        </row>
        <row r="8725">
          <cell r="G8725">
            <v>0</v>
          </cell>
          <cell r="H8725">
            <v>0</v>
          </cell>
        </row>
        <row r="8726">
          <cell r="G8726">
            <v>0</v>
          </cell>
          <cell r="H8726">
            <v>0</v>
          </cell>
        </row>
        <row r="8727">
          <cell r="G8727">
            <v>0</v>
          </cell>
          <cell r="H8727">
            <v>0</v>
          </cell>
        </row>
        <row r="8728">
          <cell r="G8728">
            <v>0</v>
          </cell>
          <cell r="H8728">
            <v>0</v>
          </cell>
        </row>
        <row r="8729">
          <cell r="G8729">
            <v>0</v>
          </cell>
          <cell r="H8729">
            <v>0</v>
          </cell>
        </row>
        <row r="8730">
          <cell r="G8730">
            <v>0</v>
          </cell>
          <cell r="H8730">
            <v>0</v>
          </cell>
        </row>
        <row r="8731">
          <cell r="G8731">
            <v>0</v>
          </cell>
          <cell r="H8731">
            <v>0</v>
          </cell>
        </row>
        <row r="8732">
          <cell r="G8732">
            <v>0</v>
          </cell>
          <cell r="H8732">
            <v>0</v>
          </cell>
        </row>
        <row r="8733">
          <cell r="G8733">
            <v>0</v>
          </cell>
          <cell r="H8733">
            <v>0</v>
          </cell>
        </row>
        <row r="8734">
          <cell r="G8734">
            <v>0</v>
          </cell>
          <cell r="H8734">
            <v>0</v>
          </cell>
        </row>
        <row r="8735">
          <cell r="G8735">
            <v>0</v>
          </cell>
          <cell r="H8735">
            <v>0</v>
          </cell>
        </row>
        <row r="8736">
          <cell r="G8736">
            <v>0</v>
          </cell>
          <cell r="H8736">
            <v>0</v>
          </cell>
        </row>
        <row r="8737">
          <cell r="G8737">
            <v>0</v>
          </cell>
          <cell r="H8737">
            <v>0</v>
          </cell>
        </row>
        <row r="8738">
          <cell r="G8738">
            <v>0</v>
          </cell>
          <cell r="H8738">
            <v>0</v>
          </cell>
        </row>
        <row r="8739">
          <cell r="G8739">
            <v>0</v>
          </cell>
          <cell r="H8739">
            <v>0</v>
          </cell>
        </row>
        <row r="8740">
          <cell r="G8740">
            <v>0</v>
          </cell>
          <cell r="H8740">
            <v>0</v>
          </cell>
        </row>
        <row r="8741">
          <cell r="G8741">
            <v>0</v>
          </cell>
          <cell r="H8741">
            <v>0</v>
          </cell>
        </row>
        <row r="8742">
          <cell r="G8742">
            <v>0</v>
          </cell>
          <cell r="H8742">
            <v>0</v>
          </cell>
        </row>
        <row r="8743">
          <cell r="G8743">
            <v>0</v>
          </cell>
          <cell r="H8743">
            <v>0</v>
          </cell>
        </row>
        <row r="8744">
          <cell r="G8744">
            <v>0</v>
          </cell>
          <cell r="H8744">
            <v>0</v>
          </cell>
        </row>
        <row r="8745">
          <cell r="G8745">
            <v>0</v>
          </cell>
          <cell r="H8745">
            <v>0</v>
          </cell>
        </row>
        <row r="8746">
          <cell r="G8746">
            <v>0</v>
          </cell>
          <cell r="H8746">
            <v>0</v>
          </cell>
        </row>
        <row r="8747">
          <cell r="G8747">
            <v>0</v>
          </cell>
          <cell r="H8747">
            <v>0</v>
          </cell>
        </row>
        <row r="8748">
          <cell r="G8748">
            <v>-15.426399999999999</v>
          </cell>
          <cell r="H8748">
            <v>0</v>
          </cell>
        </row>
        <row r="8749">
          <cell r="G8749">
            <v>-14.85</v>
          </cell>
          <cell r="H8749">
            <v>0</v>
          </cell>
        </row>
        <row r="8750">
          <cell r="G8750">
            <v>-15.263299999999999</v>
          </cell>
          <cell r="H8750">
            <v>0</v>
          </cell>
        </row>
        <row r="8751">
          <cell r="G8751">
            <v>-15.178000000000001</v>
          </cell>
          <cell r="H8751">
            <v>0</v>
          </cell>
        </row>
        <row r="8752">
          <cell r="G8752">
            <v>-14.604799999999999</v>
          </cell>
          <cell r="H8752">
            <v>0</v>
          </cell>
        </row>
        <row r="8753">
          <cell r="G8753">
            <v>-15.007199999999999</v>
          </cell>
          <cell r="H8753">
            <v>0</v>
          </cell>
        </row>
        <row r="8754">
          <cell r="G8754">
            <v>-14.4384</v>
          </cell>
          <cell r="H8754">
            <v>0</v>
          </cell>
        </row>
        <row r="8755">
          <cell r="G8755">
            <v>-14.834199999999999</v>
          </cell>
          <cell r="H8755">
            <v>0</v>
          </cell>
        </row>
        <row r="8756">
          <cell r="G8756">
            <v>-14.7456</v>
          </cell>
          <cell r="H8756">
            <v>0</v>
          </cell>
        </row>
        <row r="8757">
          <cell r="G8757">
            <v>-13.2387</v>
          </cell>
          <cell r="H8757">
            <v>0</v>
          </cell>
        </row>
        <row r="8758">
          <cell r="G8758">
            <v>-14.576700000000001</v>
          </cell>
          <cell r="H8758">
            <v>0</v>
          </cell>
        </row>
        <row r="8759">
          <cell r="G8759">
            <v>-14.0206</v>
          </cell>
          <cell r="H8759">
            <v>0</v>
          </cell>
        </row>
        <row r="8760">
          <cell r="G8760">
            <v>-14.4031</v>
          </cell>
          <cell r="H8760">
            <v>0</v>
          </cell>
        </row>
        <row r="8761">
          <cell r="G8761">
            <v>-13.8536</v>
          </cell>
          <cell r="H8761">
            <v>0</v>
          </cell>
        </row>
        <row r="8762">
          <cell r="G8762">
            <v>-14.230600000000001</v>
          </cell>
          <cell r="H8762">
            <v>0</v>
          </cell>
        </row>
        <row r="8763">
          <cell r="G8763">
            <v>-14.143800000000001</v>
          </cell>
          <cell r="H8763">
            <v>0</v>
          </cell>
        </row>
        <row r="8764">
          <cell r="G8764">
            <v>-13.6035</v>
          </cell>
          <cell r="H8764">
            <v>0</v>
          </cell>
        </row>
        <row r="8765">
          <cell r="G8765">
            <v>-13.9735</v>
          </cell>
          <cell r="H8765">
            <v>0</v>
          </cell>
        </row>
        <row r="8766">
          <cell r="G8766">
            <v>-13.440099999999999</v>
          </cell>
          <cell r="H8766">
            <v>0</v>
          </cell>
        </row>
        <row r="8767">
          <cell r="G8767">
            <v>-13.8057</v>
          </cell>
          <cell r="H8767">
            <v>0</v>
          </cell>
        </row>
        <row r="8768">
          <cell r="G8768">
            <v>-13.7209</v>
          </cell>
          <cell r="H8768">
            <v>0</v>
          </cell>
        </row>
        <row r="8769">
          <cell r="G8769">
            <v>-12.3172</v>
          </cell>
          <cell r="H8769">
            <v>0</v>
          </cell>
        </row>
        <row r="8770">
          <cell r="G8770">
            <v>-13.5611</v>
          </cell>
          <cell r="H8770">
            <v>0</v>
          </cell>
        </row>
        <row r="8771">
          <cell r="G8771">
            <v>-13.0433</v>
          </cell>
          <cell r="H8771">
            <v>0</v>
          </cell>
        </row>
        <row r="8772">
          <cell r="G8772">
            <v>-13.398999999999999</v>
          </cell>
          <cell r="H8772">
            <v>0</v>
          </cell>
        </row>
        <row r="8773">
          <cell r="G8773">
            <v>-12.888</v>
          </cell>
          <cell r="H8773">
            <v>0</v>
          </cell>
        </row>
        <row r="8774">
          <cell r="G8774">
            <v>-13.2394</v>
          </cell>
          <cell r="H8774">
            <v>0</v>
          </cell>
        </row>
        <row r="8775">
          <cell r="G8775">
            <v>-13.1594</v>
          </cell>
          <cell r="H8775">
            <v>0</v>
          </cell>
        </row>
        <row r="8776">
          <cell r="G8776">
            <v>-12.6579</v>
          </cell>
          <cell r="H8776">
            <v>0</v>
          </cell>
        </row>
        <row r="8777">
          <cell r="G8777">
            <v>-13.003299999999999</v>
          </cell>
          <cell r="H8777">
            <v>0</v>
          </cell>
        </row>
        <row r="8778">
          <cell r="G8778">
            <v>-12.508100000000001</v>
          </cell>
          <cell r="H8778">
            <v>0</v>
          </cell>
        </row>
        <row r="8779">
          <cell r="G8779">
            <v>-12.849600000000001</v>
          </cell>
          <cell r="H8779">
            <v>0</v>
          </cell>
        </row>
        <row r="8780">
          <cell r="G8780">
            <v>-12.7721</v>
          </cell>
          <cell r="H8780">
            <v>0</v>
          </cell>
        </row>
        <row r="8781">
          <cell r="G8781">
            <v>-11.4663</v>
          </cell>
          <cell r="H8781">
            <v>0</v>
          </cell>
        </row>
        <row r="8782">
          <cell r="G8782">
            <v>-12.625500000000001</v>
          </cell>
          <cell r="H8782">
            <v>0</v>
          </cell>
        </row>
        <row r="8783">
          <cell r="G8783">
            <v>-12.144600000000001</v>
          </cell>
          <cell r="H8783">
            <v>0</v>
          </cell>
        </row>
        <row r="8784">
          <cell r="G8784">
            <v>-12.476800000000001</v>
          </cell>
          <cell r="H8784">
            <v>0</v>
          </cell>
        </row>
        <row r="8785">
          <cell r="G8785">
            <v>-12.0021</v>
          </cell>
          <cell r="H8785">
            <v>0</v>
          </cell>
        </row>
        <row r="8786">
          <cell r="G8786">
            <v>-12.330299999999999</v>
          </cell>
          <cell r="H8786">
            <v>0</v>
          </cell>
        </row>
        <row r="8787">
          <cell r="G8787">
            <v>-12.2567</v>
          </cell>
          <cell r="H8787">
            <v>0</v>
          </cell>
        </row>
        <row r="8788">
          <cell r="G8788">
            <v>-11.7904</v>
          </cell>
          <cell r="H8788">
            <v>0</v>
          </cell>
        </row>
        <row r="8789">
          <cell r="G8789">
            <v>-12.113</v>
          </cell>
          <cell r="H8789">
            <v>0</v>
          </cell>
        </row>
        <row r="8790">
          <cell r="G8790">
            <v>-11.652200000000001</v>
          </cell>
          <cell r="H8790">
            <v>0</v>
          </cell>
        </row>
        <row r="8791">
          <cell r="G8791">
            <v>-11.9711</v>
          </cell>
          <cell r="H8791">
            <v>0</v>
          </cell>
        </row>
        <row r="8792">
          <cell r="G8792">
            <v>-11.8994</v>
          </cell>
          <cell r="H8792">
            <v>0</v>
          </cell>
        </row>
        <row r="8793">
          <cell r="G8793">
            <v>-11.0648</v>
          </cell>
          <cell r="H8793">
            <v>0</v>
          </cell>
        </row>
        <row r="8794">
          <cell r="G8794">
            <v>-11.7615</v>
          </cell>
          <cell r="H8794">
            <v>0</v>
          </cell>
        </row>
        <row r="8795">
          <cell r="G8795">
            <v>-11.313599999999999</v>
          </cell>
          <cell r="H8795">
            <v>0</v>
          </cell>
        </row>
        <row r="8796">
          <cell r="G8796">
            <v>-11.622400000000001</v>
          </cell>
          <cell r="H8796">
            <v>0</v>
          </cell>
        </row>
        <row r="8797">
          <cell r="G8797">
            <v>-11.179600000000001</v>
          </cell>
          <cell r="H8797">
            <v>0</v>
          </cell>
        </row>
        <row r="8798">
          <cell r="G8798">
            <v>-11.4848</v>
          </cell>
          <cell r="H8798">
            <v>0</v>
          </cell>
        </row>
        <row r="8799">
          <cell r="G8799">
            <v>-11.4154</v>
          </cell>
          <cell r="H8799">
            <v>0</v>
          </cell>
        </row>
        <row r="8800">
          <cell r="G8800">
            <v>-10.980499999999999</v>
          </cell>
          <cell r="H8800">
            <v>0</v>
          </cell>
        </row>
        <row r="8801">
          <cell r="G8801">
            <v>-11.280099999999999</v>
          </cell>
          <cell r="H8801">
            <v>0</v>
          </cell>
        </row>
        <row r="8802">
          <cell r="G8802">
            <v>-10.850199999999999</v>
          </cell>
          <cell r="H8802">
            <v>0</v>
          </cell>
        </row>
        <row r="8803">
          <cell r="G8803">
            <v>-11.1463</v>
          </cell>
          <cell r="H8803">
            <v>0</v>
          </cell>
        </row>
        <row r="8804">
          <cell r="G8804">
            <v>-11.078799999999999</v>
          </cell>
          <cell r="H8804">
            <v>0</v>
          </cell>
        </row>
        <row r="8805">
          <cell r="G8805">
            <v>-9.9460999999999995</v>
          </cell>
          <cell r="H8805">
            <v>0</v>
          </cell>
        </row>
        <row r="8806">
          <cell r="G8806">
            <v>-10.951499999999999</v>
          </cell>
          <cell r="H8806">
            <v>0</v>
          </cell>
        </row>
        <row r="8807">
          <cell r="G8807">
            <v>-10.5341</v>
          </cell>
          <cell r="H8807">
            <v>0</v>
          </cell>
        </row>
        <row r="8808">
          <cell r="G8808">
            <v>-10.8218</v>
          </cell>
          <cell r="H8808">
            <v>0</v>
          </cell>
        </row>
        <row r="8809">
          <cell r="G8809">
            <v>-10.409800000000001</v>
          </cell>
          <cell r="H8809">
            <v>0</v>
          </cell>
        </row>
        <row r="8810">
          <cell r="G8810">
            <v>-10.6943</v>
          </cell>
          <cell r="H8810">
            <v>0</v>
          </cell>
        </row>
        <row r="8811">
          <cell r="G8811">
            <v>-10.63</v>
          </cell>
          <cell r="H8811">
            <v>0</v>
          </cell>
        </row>
        <row r="8812">
          <cell r="G8812">
            <v>-10.225300000000001</v>
          </cell>
          <cell r="H8812">
            <v>0</v>
          </cell>
        </row>
        <row r="8813">
          <cell r="G8813">
            <v>-10.5046</v>
          </cell>
          <cell r="H8813">
            <v>0</v>
          </cell>
        </row>
        <row r="8814">
          <cell r="G8814">
            <v>-10.104699999999999</v>
          </cell>
          <cell r="H8814">
            <v>0</v>
          </cell>
        </row>
        <row r="8815">
          <cell r="G8815">
            <v>-10.380699999999999</v>
          </cell>
          <cell r="H8815">
            <v>0</v>
          </cell>
        </row>
        <row r="8816">
          <cell r="G8816">
            <v>-10.318300000000001</v>
          </cell>
          <cell r="H8816">
            <v>0</v>
          </cell>
        </row>
        <row r="8817">
          <cell r="G8817">
            <v>-9.2637</v>
          </cell>
          <cell r="H8817">
            <v>0</v>
          </cell>
        </row>
        <row r="8818">
          <cell r="G8818">
            <v>-10.2006</v>
          </cell>
          <cell r="H8818">
            <v>0</v>
          </cell>
        </row>
        <row r="8819">
          <cell r="G8819">
            <v>-9.8120999999999992</v>
          </cell>
          <cell r="H8819">
            <v>0</v>
          </cell>
        </row>
        <row r="8820">
          <cell r="G8820">
            <v>-10.0802</v>
          </cell>
          <cell r="H8820">
            <v>0</v>
          </cell>
        </row>
        <row r="8821">
          <cell r="G8821">
            <v>-9.6963000000000008</v>
          </cell>
          <cell r="H8821">
            <v>0</v>
          </cell>
        </row>
        <row r="8822">
          <cell r="G8822">
            <v>-9.9611999999999998</v>
          </cell>
          <cell r="H8822">
            <v>0</v>
          </cell>
        </row>
        <row r="8823">
          <cell r="G8823">
            <v>-9.9013000000000009</v>
          </cell>
          <cell r="H8823">
            <v>0</v>
          </cell>
        </row>
        <row r="8824">
          <cell r="G8824">
            <v>-9.5242000000000004</v>
          </cell>
          <cell r="H8824">
            <v>0</v>
          </cell>
        </row>
        <row r="8825">
          <cell r="G8825">
            <v>-9.7843999999999998</v>
          </cell>
          <cell r="H8825">
            <v>0</v>
          </cell>
        </row>
        <row r="8826">
          <cell r="G8826">
            <v>-9.4117999999999995</v>
          </cell>
          <cell r="H8826">
            <v>0</v>
          </cell>
        </row>
        <row r="8827">
          <cell r="G8827">
            <v>-9.6687999999999992</v>
          </cell>
          <cell r="H8827">
            <v>0</v>
          </cell>
        </row>
        <row r="8828">
          <cell r="G8828">
            <v>-9.6105999999999998</v>
          </cell>
          <cell r="H8828">
            <v>0</v>
          </cell>
        </row>
        <row r="8829">
          <cell r="G8829">
            <v>-8.6282999999999994</v>
          </cell>
          <cell r="H8829">
            <v>0</v>
          </cell>
        </row>
        <row r="8830">
          <cell r="G8830">
            <v>-9.5007999999999999</v>
          </cell>
          <cell r="H8830">
            <v>0</v>
          </cell>
        </row>
        <row r="8831">
          <cell r="G8831">
            <v>-9.1389999999999993</v>
          </cell>
          <cell r="H8831">
            <v>0</v>
          </cell>
        </row>
        <row r="8832">
          <cell r="G8832">
            <v>-9.3882999999999992</v>
          </cell>
          <cell r="H8832">
            <v>0</v>
          </cell>
        </row>
        <row r="8833">
          <cell r="G8833">
            <v>-9.0304000000000002</v>
          </cell>
          <cell r="H8833">
            <v>0</v>
          </cell>
        </row>
        <row r="8834">
          <cell r="G8834">
            <v>-9.2766999999999999</v>
          </cell>
          <cell r="H8834">
            <v>0</v>
          </cell>
        </row>
        <row r="8835">
          <cell r="G8835">
            <v>-9.2204999999999995</v>
          </cell>
          <cell r="H8835">
            <v>0</v>
          </cell>
        </row>
        <row r="8836">
          <cell r="G8836">
            <v>-8.8689</v>
          </cell>
          <cell r="H8836">
            <v>0</v>
          </cell>
        </row>
        <row r="8837">
          <cell r="G8837">
            <v>-9.1107999999999993</v>
          </cell>
          <cell r="H8837">
            <v>0</v>
          </cell>
        </row>
        <row r="8838">
          <cell r="G8838">
            <v>-8.7634000000000007</v>
          </cell>
          <cell r="H8838">
            <v>0</v>
          </cell>
        </row>
        <row r="8839">
          <cell r="G8839">
            <v>-9.0023999999999997</v>
          </cell>
          <cell r="H8839">
            <v>0</v>
          </cell>
        </row>
        <row r="8840">
          <cell r="G8840">
            <v>-8.9478000000000009</v>
          </cell>
          <cell r="H8840">
            <v>0</v>
          </cell>
        </row>
        <row r="8841">
          <cell r="G8841">
            <v>-8.3196999999999992</v>
          </cell>
          <cell r="H8841">
            <v>0</v>
          </cell>
        </row>
        <row r="8842">
          <cell r="G8842">
            <v>-8.8429000000000002</v>
          </cell>
          <cell r="H8842">
            <v>0</v>
          </cell>
        </row>
        <row r="8843">
          <cell r="G8843">
            <v>-8.5056999999999992</v>
          </cell>
          <cell r="H8843">
            <v>0</v>
          </cell>
        </row>
        <row r="8844">
          <cell r="G8844">
            <v>-8.7376000000000005</v>
          </cell>
          <cell r="H8844">
            <v>0</v>
          </cell>
        </row>
        <row r="8845">
          <cell r="G8845">
            <v>-8.4044000000000008</v>
          </cell>
          <cell r="H8845">
            <v>0</v>
          </cell>
        </row>
        <row r="8846">
          <cell r="G8846">
            <v>-8.6334</v>
          </cell>
          <cell r="H8846">
            <v>0</v>
          </cell>
        </row>
        <row r="8847">
          <cell r="G8847">
            <v>-8.5809999999999995</v>
          </cell>
          <cell r="H8847">
            <v>0</v>
          </cell>
        </row>
        <row r="8848">
          <cell r="G8848">
            <v>-8.2537000000000003</v>
          </cell>
          <cell r="H8848">
            <v>0</v>
          </cell>
        </row>
        <row r="8849">
          <cell r="G8849">
            <v>-8.4786000000000001</v>
          </cell>
          <cell r="H8849">
            <v>0</v>
          </cell>
        </row>
        <row r="8850">
          <cell r="G8850">
            <v>-8.1552000000000007</v>
          </cell>
          <cell r="H8850">
            <v>0</v>
          </cell>
        </row>
        <row r="8851">
          <cell r="G8851">
            <v>-8.3773999999999997</v>
          </cell>
          <cell r="H8851">
            <v>0</v>
          </cell>
        </row>
        <row r="8852">
          <cell r="G8852">
            <v>-8.3264999999999993</v>
          </cell>
          <cell r="H8852">
            <v>0</v>
          </cell>
        </row>
        <row r="8853">
          <cell r="G8853">
            <v>-7.4748999999999999</v>
          </cell>
          <cell r="H8853">
            <v>0</v>
          </cell>
        </row>
        <row r="8854">
          <cell r="G8854">
            <v>-8.2302999999999997</v>
          </cell>
          <cell r="H8854">
            <v>0</v>
          </cell>
        </row>
        <row r="8855">
          <cell r="G8855">
            <v>-7.9162999999999997</v>
          </cell>
          <cell r="H8855">
            <v>0</v>
          </cell>
        </row>
        <row r="8856">
          <cell r="G8856">
            <v>-8.1318999999999999</v>
          </cell>
          <cell r="H8856">
            <v>0</v>
          </cell>
        </row>
        <row r="8857">
          <cell r="G8857">
            <v>-7.8216999999999999</v>
          </cell>
          <cell r="H8857">
            <v>0</v>
          </cell>
        </row>
        <row r="8858">
          <cell r="G8858">
            <v>-8.0347000000000008</v>
          </cell>
          <cell r="H8858">
            <v>0</v>
          </cell>
        </row>
        <row r="8859">
          <cell r="G8859">
            <v>-7.9858000000000002</v>
          </cell>
          <cell r="H8859">
            <v>0</v>
          </cell>
        </row>
        <row r="8860">
          <cell r="G8860">
            <v>-7.681</v>
          </cell>
          <cell r="H8860">
            <v>0</v>
          </cell>
        </row>
        <row r="8861">
          <cell r="G8861">
            <v>-7.8902000000000001</v>
          </cell>
          <cell r="H8861">
            <v>0</v>
          </cell>
        </row>
        <row r="8862">
          <cell r="G8862">
            <v>-7.5891999999999999</v>
          </cell>
          <cell r="H8862">
            <v>0</v>
          </cell>
        </row>
        <row r="8863">
          <cell r="G8863">
            <v>-7.7957999999999998</v>
          </cell>
          <cell r="H8863">
            <v>0</v>
          </cell>
        </row>
        <row r="8864">
          <cell r="G8864">
            <v>-7.7483000000000004</v>
          </cell>
          <cell r="H8864">
            <v>0</v>
          </cell>
        </row>
        <row r="8865">
          <cell r="G8865">
            <v>-6.9557000000000002</v>
          </cell>
          <cell r="H8865">
            <v>0</v>
          </cell>
        </row>
        <row r="8866">
          <cell r="G8866">
            <v>-7.6585000000000001</v>
          </cell>
          <cell r="H8866">
            <v>0</v>
          </cell>
        </row>
        <row r="8867">
          <cell r="G8867">
            <v>-7.3662000000000001</v>
          </cell>
          <cell r="H8867">
            <v>0</v>
          </cell>
        </row>
        <row r="8868">
          <cell r="G8868">
            <v>0</v>
          </cell>
          <cell r="H8868">
            <v>0</v>
          </cell>
        </row>
        <row r="8869">
          <cell r="G8869">
            <v>0</v>
          </cell>
          <cell r="H8869">
            <v>0</v>
          </cell>
        </row>
        <row r="8870">
          <cell r="G8870">
            <v>0</v>
          </cell>
          <cell r="H8870">
            <v>0</v>
          </cell>
        </row>
        <row r="8871">
          <cell r="G8871">
            <v>0</v>
          </cell>
          <cell r="H8871">
            <v>0</v>
          </cell>
        </row>
        <row r="8872">
          <cell r="G8872">
            <v>0</v>
          </cell>
          <cell r="H8872">
            <v>0</v>
          </cell>
        </row>
        <row r="8873">
          <cell r="G8873">
            <v>0</v>
          </cell>
          <cell r="H8873">
            <v>0</v>
          </cell>
        </row>
        <row r="8874">
          <cell r="G8874">
            <v>0</v>
          </cell>
          <cell r="H8874">
            <v>0</v>
          </cell>
        </row>
        <row r="8875">
          <cell r="G8875">
            <v>-300</v>
          </cell>
          <cell r="H8875">
            <v>0</v>
          </cell>
        </row>
        <row r="8876">
          <cell r="G8876">
            <v>0</v>
          </cell>
          <cell r="H8876">
            <v>0</v>
          </cell>
        </row>
        <row r="8877">
          <cell r="G8877">
            <v>0</v>
          </cell>
          <cell r="H8877">
            <v>0</v>
          </cell>
        </row>
        <row r="8878">
          <cell r="G8878">
            <v>0</v>
          </cell>
          <cell r="H8878">
            <v>0</v>
          </cell>
        </row>
        <row r="8879">
          <cell r="G8879">
            <v>0</v>
          </cell>
          <cell r="H8879">
            <v>0</v>
          </cell>
        </row>
        <row r="8880">
          <cell r="G8880">
            <v>0</v>
          </cell>
          <cell r="H8880">
            <v>0</v>
          </cell>
        </row>
        <row r="8881">
          <cell r="G8881">
            <v>0</v>
          </cell>
          <cell r="H8881">
            <v>0</v>
          </cell>
        </row>
        <row r="8882">
          <cell r="G8882">
            <v>0</v>
          </cell>
          <cell r="H8882">
            <v>0</v>
          </cell>
        </row>
        <row r="8883">
          <cell r="G8883">
            <v>0</v>
          </cell>
          <cell r="H8883">
            <v>0</v>
          </cell>
        </row>
        <row r="8884">
          <cell r="G8884">
            <v>0</v>
          </cell>
          <cell r="H8884">
            <v>0</v>
          </cell>
        </row>
        <row r="8885">
          <cell r="G8885">
            <v>0</v>
          </cell>
          <cell r="H8885">
            <v>0</v>
          </cell>
        </row>
        <row r="8886">
          <cell r="G8886">
            <v>0</v>
          </cell>
          <cell r="H8886">
            <v>0</v>
          </cell>
        </row>
        <row r="8887">
          <cell r="G8887">
            <v>0</v>
          </cell>
          <cell r="H8887">
            <v>0</v>
          </cell>
        </row>
        <row r="8888">
          <cell r="G8888">
            <v>0</v>
          </cell>
          <cell r="H8888">
            <v>0</v>
          </cell>
        </row>
        <row r="8889">
          <cell r="G8889">
            <v>0</v>
          </cell>
          <cell r="H8889">
            <v>0</v>
          </cell>
        </row>
        <row r="8890">
          <cell r="G8890">
            <v>0</v>
          </cell>
          <cell r="H8890">
            <v>0</v>
          </cell>
        </row>
        <row r="8891">
          <cell r="G8891">
            <v>0</v>
          </cell>
          <cell r="H8891">
            <v>0</v>
          </cell>
        </row>
        <row r="8892">
          <cell r="G8892">
            <v>0</v>
          </cell>
          <cell r="H8892">
            <v>0</v>
          </cell>
        </row>
        <row r="8893">
          <cell r="G8893">
            <v>0</v>
          </cell>
          <cell r="H8893">
            <v>0</v>
          </cell>
        </row>
        <row r="8894">
          <cell r="G8894">
            <v>0</v>
          </cell>
          <cell r="H8894">
            <v>0</v>
          </cell>
        </row>
        <row r="8895">
          <cell r="G8895">
            <v>0</v>
          </cell>
          <cell r="H8895">
            <v>0</v>
          </cell>
        </row>
        <row r="8896">
          <cell r="G8896">
            <v>0</v>
          </cell>
          <cell r="H8896">
            <v>0</v>
          </cell>
        </row>
        <row r="8897">
          <cell r="G8897">
            <v>0</v>
          </cell>
          <cell r="H8897">
            <v>0</v>
          </cell>
        </row>
        <row r="8898">
          <cell r="G8898">
            <v>0</v>
          </cell>
          <cell r="H8898">
            <v>0</v>
          </cell>
        </row>
        <row r="8899">
          <cell r="G8899">
            <v>0</v>
          </cell>
          <cell r="H8899">
            <v>0</v>
          </cell>
        </row>
        <row r="8900">
          <cell r="G8900">
            <v>0</v>
          </cell>
          <cell r="H8900">
            <v>0</v>
          </cell>
        </row>
        <row r="8901">
          <cell r="G8901">
            <v>0</v>
          </cell>
          <cell r="H8901">
            <v>0</v>
          </cell>
        </row>
        <row r="8902">
          <cell r="G8902">
            <v>0</v>
          </cell>
          <cell r="H8902">
            <v>0</v>
          </cell>
        </row>
        <row r="8903">
          <cell r="G8903">
            <v>0</v>
          </cell>
          <cell r="H8903">
            <v>0</v>
          </cell>
        </row>
        <row r="8904">
          <cell r="G8904">
            <v>0</v>
          </cell>
          <cell r="H8904">
            <v>0</v>
          </cell>
        </row>
        <row r="8905">
          <cell r="G8905">
            <v>0</v>
          </cell>
          <cell r="H8905">
            <v>0</v>
          </cell>
        </row>
        <row r="8906">
          <cell r="G8906">
            <v>0</v>
          </cell>
          <cell r="H8906">
            <v>0</v>
          </cell>
        </row>
        <row r="8907">
          <cell r="G8907">
            <v>0</v>
          </cell>
          <cell r="H8907">
            <v>0</v>
          </cell>
        </row>
        <row r="8908">
          <cell r="G8908">
            <v>0</v>
          </cell>
          <cell r="H8908">
            <v>0</v>
          </cell>
        </row>
        <row r="8909">
          <cell r="G8909">
            <v>0</v>
          </cell>
          <cell r="H8909">
            <v>0</v>
          </cell>
        </row>
        <row r="8910">
          <cell r="G8910">
            <v>0</v>
          </cell>
          <cell r="H8910">
            <v>0</v>
          </cell>
        </row>
        <row r="8911">
          <cell r="G8911">
            <v>0</v>
          </cell>
          <cell r="H8911">
            <v>0</v>
          </cell>
        </row>
        <row r="8912">
          <cell r="G8912">
            <v>0</v>
          </cell>
          <cell r="H8912">
            <v>0</v>
          </cell>
        </row>
        <row r="8913">
          <cell r="G8913">
            <v>0</v>
          </cell>
          <cell r="H8913">
            <v>0</v>
          </cell>
        </row>
        <row r="8914">
          <cell r="G8914">
            <v>0</v>
          </cell>
          <cell r="H8914">
            <v>0</v>
          </cell>
        </row>
        <row r="8915">
          <cell r="G8915">
            <v>0</v>
          </cell>
          <cell r="H8915">
            <v>0</v>
          </cell>
        </row>
        <row r="8916">
          <cell r="G8916">
            <v>0</v>
          </cell>
          <cell r="H8916">
            <v>0</v>
          </cell>
        </row>
        <row r="8917">
          <cell r="G8917">
            <v>0</v>
          </cell>
          <cell r="H8917">
            <v>0</v>
          </cell>
        </row>
        <row r="8918">
          <cell r="G8918">
            <v>0</v>
          </cell>
          <cell r="H8918">
            <v>0</v>
          </cell>
        </row>
        <row r="8919">
          <cell r="G8919">
            <v>0</v>
          </cell>
          <cell r="H8919">
            <v>0</v>
          </cell>
        </row>
        <row r="8920">
          <cell r="G8920">
            <v>0</v>
          </cell>
          <cell r="H8920">
            <v>0</v>
          </cell>
        </row>
        <row r="8921">
          <cell r="G8921">
            <v>0</v>
          </cell>
          <cell r="H8921">
            <v>0</v>
          </cell>
        </row>
        <row r="8922">
          <cell r="G8922">
            <v>0</v>
          </cell>
          <cell r="H8922">
            <v>0</v>
          </cell>
        </row>
        <row r="8923">
          <cell r="G8923">
            <v>0</v>
          </cell>
          <cell r="H8923">
            <v>0</v>
          </cell>
        </row>
        <row r="8924">
          <cell r="G8924">
            <v>0</v>
          </cell>
          <cell r="H8924">
            <v>0</v>
          </cell>
        </row>
        <row r="8925">
          <cell r="G8925">
            <v>0</v>
          </cell>
          <cell r="H8925">
            <v>0</v>
          </cell>
        </row>
        <row r="8926">
          <cell r="G8926">
            <v>0</v>
          </cell>
          <cell r="H8926">
            <v>0</v>
          </cell>
        </row>
        <row r="8927">
          <cell r="G8927">
            <v>0</v>
          </cell>
          <cell r="H8927">
            <v>0</v>
          </cell>
        </row>
        <row r="8928">
          <cell r="G8928">
            <v>0</v>
          </cell>
          <cell r="H8928">
            <v>0</v>
          </cell>
        </row>
        <row r="8929">
          <cell r="G8929">
            <v>0</v>
          </cell>
          <cell r="H8929">
            <v>0</v>
          </cell>
        </row>
        <row r="8930">
          <cell r="G8930">
            <v>0</v>
          </cell>
          <cell r="H8930">
            <v>0</v>
          </cell>
        </row>
        <row r="8931">
          <cell r="G8931">
            <v>0</v>
          </cell>
          <cell r="H8931">
            <v>0</v>
          </cell>
        </row>
        <row r="8932">
          <cell r="G8932">
            <v>0</v>
          </cell>
          <cell r="H8932">
            <v>0</v>
          </cell>
        </row>
        <row r="8933">
          <cell r="G8933">
            <v>0</v>
          </cell>
          <cell r="H8933">
            <v>0</v>
          </cell>
        </row>
        <row r="8934">
          <cell r="G8934">
            <v>0</v>
          </cell>
          <cell r="H8934">
            <v>0</v>
          </cell>
        </row>
        <row r="8935">
          <cell r="G8935">
            <v>0</v>
          </cell>
          <cell r="H8935">
            <v>0</v>
          </cell>
        </row>
        <row r="8936">
          <cell r="G8936">
            <v>0</v>
          </cell>
          <cell r="H8936">
            <v>0</v>
          </cell>
        </row>
        <row r="8937">
          <cell r="G8937">
            <v>0</v>
          </cell>
          <cell r="H8937">
            <v>0</v>
          </cell>
        </row>
        <row r="8938">
          <cell r="G8938">
            <v>0</v>
          </cell>
          <cell r="H8938">
            <v>0</v>
          </cell>
        </row>
        <row r="8939">
          <cell r="G8939">
            <v>0</v>
          </cell>
          <cell r="H8939">
            <v>0</v>
          </cell>
        </row>
        <row r="8940">
          <cell r="G8940">
            <v>0</v>
          </cell>
          <cell r="H8940">
            <v>0</v>
          </cell>
        </row>
        <row r="8941">
          <cell r="G8941">
            <v>0</v>
          </cell>
          <cell r="H8941">
            <v>0</v>
          </cell>
        </row>
        <row r="8942">
          <cell r="G8942">
            <v>0</v>
          </cell>
          <cell r="H8942">
            <v>0</v>
          </cell>
        </row>
        <row r="8943">
          <cell r="G8943">
            <v>0</v>
          </cell>
          <cell r="H8943">
            <v>0</v>
          </cell>
        </row>
        <row r="8944">
          <cell r="G8944">
            <v>0</v>
          </cell>
          <cell r="H8944">
            <v>0</v>
          </cell>
        </row>
        <row r="8945">
          <cell r="G8945">
            <v>0</v>
          </cell>
          <cell r="H8945">
            <v>0</v>
          </cell>
        </row>
        <row r="8946">
          <cell r="G8946">
            <v>0</v>
          </cell>
          <cell r="H8946">
            <v>0</v>
          </cell>
        </row>
        <row r="8947">
          <cell r="G8947">
            <v>0</v>
          </cell>
          <cell r="H8947">
            <v>0</v>
          </cell>
        </row>
        <row r="8948">
          <cell r="G8948">
            <v>0</v>
          </cell>
          <cell r="H8948">
            <v>0</v>
          </cell>
        </row>
        <row r="8949">
          <cell r="G8949">
            <v>0</v>
          </cell>
          <cell r="H8949">
            <v>0</v>
          </cell>
        </row>
        <row r="8950">
          <cell r="G8950">
            <v>0</v>
          </cell>
          <cell r="H8950">
            <v>0</v>
          </cell>
        </row>
        <row r="8951">
          <cell r="G8951">
            <v>0</v>
          </cell>
          <cell r="H8951">
            <v>0</v>
          </cell>
        </row>
        <row r="8952">
          <cell r="G8952">
            <v>0</v>
          </cell>
          <cell r="H8952">
            <v>0</v>
          </cell>
        </row>
        <row r="8953">
          <cell r="G8953">
            <v>0</v>
          </cell>
          <cell r="H8953">
            <v>0</v>
          </cell>
        </row>
        <row r="8954">
          <cell r="G8954">
            <v>0</v>
          </cell>
          <cell r="H8954">
            <v>0</v>
          </cell>
        </row>
        <row r="8955">
          <cell r="G8955">
            <v>0</v>
          </cell>
          <cell r="H8955">
            <v>0</v>
          </cell>
        </row>
        <row r="8956">
          <cell r="G8956">
            <v>0</v>
          </cell>
          <cell r="H8956">
            <v>0</v>
          </cell>
        </row>
        <row r="8957">
          <cell r="G8957">
            <v>0</v>
          </cell>
          <cell r="H8957">
            <v>0</v>
          </cell>
        </row>
        <row r="8958">
          <cell r="G8958">
            <v>0</v>
          </cell>
          <cell r="H8958">
            <v>0</v>
          </cell>
        </row>
        <row r="8959">
          <cell r="G8959">
            <v>0</v>
          </cell>
          <cell r="H8959">
            <v>0</v>
          </cell>
        </row>
        <row r="8960">
          <cell r="G8960">
            <v>0</v>
          </cell>
          <cell r="H8960">
            <v>0</v>
          </cell>
        </row>
        <row r="8961">
          <cell r="G8961">
            <v>0</v>
          </cell>
          <cell r="H8961">
            <v>0</v>
          </cell>
        </row>
        <row r="8962">
          <cell r="G8962">
            <v>0</v>
          </cell>
          <cell r="H8962">
            <v>0</v>
          </cell>
        </row>
        <row r="8963">
          <cell r="G8963">
            <v>0</v>
          </cell>
          <cell r="H8963">
            <v>0</v>
          </cell>
        </row>
        <row r="8964">
          <cell r="G8964">
            <v>0</v>
          </cell>
          <cell r="H8964">
            <v>0</v>
          </cell>
        </row>
        <row r="8965">
          <cell r="G8965">
            <v>0</v>
          </cell>
          <cell r="H8965">
            <v>0</v>
          </cell>
        </row>
        <row r="8966">
          <cell r="G8966">
            <v>0</v>
          </cell>
          <cell r="H8966">
            <v>0</v>
          </cell>
        </row>
        <row r="8967">
          <cell r="G8967">
            <v>0</v>
          </cell>
          <cell r="H8967">
            <v>0</v>
          </cell>
        </row>
        <row r="8968">
          <cell r="G8968">
            <v>0</v>
          </cell>
          <cell r="H8968">
            <v>0</v>
          </cell>
        </row>
        <row r="8969">
          <cell r="G8969">
            <v>0</v>
          </cell>
          <cell r="H8969">
            <v>0</v>
          </cell>
        </row>
        <row r="8970">
          <cell r="G8970">
            <v>0</v>
          </cell>
          <cell r="H8970">
            <v>0</v>
          </cell>
        </row>
        <row r="8971">
          <cell r="G8971">
            <v>0</v>
          </cell>
          <cell r="H8971">
            <v>0</v>
          </cell>
        </row>
        <row r="8972">
          <cell r="G8972">
            <v>0</v>
          </cell>
          <cell r="H8972">
            <v>0</v>
          </cell>
        </row>
        <row r="8973">
          <cell r="G8973">
            <v>0</v>
          </cell>
          <cell r="H8973">
            <v>0</v>
          </cell>
        </row>
        <row r="8974">
          <cell r="G8974">
            <v>0</v>
          </cell>
          <cell r="H8974">
            <v>0</v>
          </cell>
        </row>
        <row r="8975">
          <cell r="G8975">
            <v>0</v>
          </cell>
          <cell r="H8975">
            <v>0</v>
          </cell>
        </row>
        <row r="8976">
          <cell r="G8976">
            <v>0</v>
          </cell>
          <cell r="H8976">
            <v>0</v>
          </cell>
        </row>
        <row r="8977">
          <cell r="G8977">
            <v>0</v>
          </cell>
          <cell r="H8977">
            <v>0</v>
          </cell>
        </row>
        <row r="8978">
          <cell r="G8978">
            <v>0</v>
          </cell>
          <cell r="H8978">
            <v>0</v>
          </cell>
        </row>
        <row r="8979">
          <cell r="G8979">
            <v>0</v>
          </cell>
          <cell r="H8979">
            <v>0</v>
          </cell>
        </row>
        <row r="8980">
          <cell r="G8980">
            <v>0</v>
          </cell>
          <cell r="H8980">
            <v>0</v>
          </cell>
        </row>
        <row r="8981">
          <cell r="G8981">
            <v>0</v>
          </cell>
          <cell r="H8981">
            <v>0</v>
          </cell>
        </row>
        <row r="8982">
          <cell r="G8982">
            <v>0</v>
          </cell>
          <cell r="H8982">
            <v>0</v>
          </cell>
        </row>
        <row r="8983">
          <cell r="G8983">
            <v>0</v>
          </cell>
          <cell r="H8983">
            <v>0</v>
          </cell>
        </row>
        <row r="8984">
          <cell r="G8984">
            <v>0</v>
          </cell>
          <cell r="H8984">
            <v>0</v>
          </cell>
        </row>
        <row r="8985">
          <cell r="G8985">
            <v>0</v>
          </cell>
          <cell r="H8985">
            <v>0</v>
          </cell>
        </row>
        <row r="8986">
          <cell r="G8986">
            <v>0</v>
          </cell>
          <cell r="H8986">
            <v>0</v>
          </cell>
        </row>
        <row r="8987">
          <cell r="G8987">
            <v>0</v>
          </cell>
          <cell r="H8987">
            <v>0</v>
          </cell>
        </row>
        <row r="8988">
          <cell r="G8988">
            <v>0</v>
          </cell>
          <cell r="H8988">
            <v>0</v>
          </cell>
        </row>
        <row r="8989">
          <cell r="G8989">
            <v>0</v>
          </cell>
          <cell r="H8989">
            <v>0</v>
          </cell>
        </row>
        <row r="8990">
          <cell r="G8990">
            <v>0</v>
          </cell>
          <cell r="H8990">
            <v>0</v>
          </cell>
        </row>
        <row r="8991">
          <cell r="G8991">
            <v>0</v>
          </cell>
          <cell r="H8991">
            <v>0</v>
          </cell>
        </row>
        <row r="8992">
          <cell r="G8992">
            <v>0</v>
          </cell>
          <cell r="H8992">
            <v>0</v>
          </cell>
        </row>
        <row r="8993">
          <cell r="G8993">
            <v>0</v>
          </cell>
          <cell r="H8993">
            <v>0</v>
          </cell>
        </row>
        <row r="8994">
          <cell r="G8994">
            <v>0</v>
          </cell>
          <cell r="H8994">
            <v>0</v>
          </cell>
        </row>
        <row r="8995">
          <cell r="G8995">
            <v>0</v>
          </cell>
          <cell r="H8995">
            <v>0</v>
          </cell>
        </row>
        <row r="8996">
          <cell r="G8996">
            <v>0</v>
          </cell>
          <cell r="H8996">
            <v>0</v>
          </cell>
        </row>
        <row r="8997">
          <cell r="G8997">
            <v>0</v>
          </cell>
          <cell r="H8997">
            <v>0</v>
          </cell>
        </row>
        <row r="8998">
          <cell r="G8998">
            <v>0</v>
          </cell>
          <cell r="H8998">
            <v>0</v>
          </cell>
        </row>
        <row r="8999">
          <cell r="G8999">
            <v>0</v>
          </cell>
          <cell r="H8999">
            <v>0</v>
          </cell>
        </row>
        <row r="9000">
          <cell r="G9000">
            <v>0</v>
          </cell>
          <cell r="H9000">
            <v>0</v>
          </cell>
        </row>
        <row r="9001">
          <cell r="G9001">
            <v>0</v>
          </cell>
          <cell r="H9001">
            <v>0</v>
          </cell>
        </row>
        <row r="9002">
          <cell r="G9002">
            <v>0</v>
          </cell>
          <cell r="H9002">
            <v>0</v>
          </cell>
        </row>
        <row r="9003">
          <cell r="G9003">
            <v>0</v>
          </cell>
          <cell r="H9003">
            <v>0</v>
          </cell>
        </row>
        <row r="9004">
          <cell r="G9004">
            <v>0</v>
          </cell>
          <cell r="H9004">
            <v>0</v>
          </cell>
        </row>
        <row r="9005">
          <cell r="G9005">
            <v>0</v>
          </cell>
          <cell r="H9005">
            <v>0</v>
          </cell>
        </row>
        <row r="9006">
          <cell r="G9006">
            <v>0</v>
          </cell>
          <cell r="H9006">
            <v>0</v>
          </cell>
        </row>
        <row r="9007">
          <cell r="G9007">
            <v>0</v>
          </cell>
          <cell r="H9007">
            <v>0</v>
          </cell>
        </row>
        <row r="9008">
          <cell r="G9008">
            <v>0</v>
          </cell>
          <cell r="H9008">
            <v>0</v>
          </cell>
        </row>
        <row r="9009">
          <cell r="G9009">
            <v>0</v>
          </cell>
          <cell r="H9009">
            <v>0</v>
          </cell>
        </row>
        <row r="9010">
          <cell r="G9010">
            <v>0</v>
          </cell>
          <cell r="H9010">
            <v>0</v>
          </cell>
        </row>
        <row r="9011">
          <cell r="G9011">
            <v>0</v>
          </cell>
          <cell r="H9011">
            <v>0</v>
          </cell>
        </row>
        <row r="9012">
          <cell r="G9012">
            <v>0</v>
          </cell>
          <cell r="H9012">
            <v>0</v>
          </cell>
        </row>
        <row r="9013">
          <cell r="G9013">
            <v>0</v>
          </cell>
          <cell r="H9013">
            <v>0</v>
          </cell>
        </row>
        <row r="9014">
          <cell r="G9014">
            <v>0</v>
          </cell>
          <cell r="H9014">
            <v>0</v>
          </cell>
        </row>
        <row r="9015">
          <cell r="G9015">
            <v>0</v>
          </cell>
          <cell r="H9015">
            <v>0</v>
          </cell>
        </row>
        <row r="9016">
          <cell r="G9016">
            <v>0</v>
          </cell>
          <cell r="H9016">
            <v>0</v>
          </cell>
        </row>
        <row r="9017">
          <cell r="G9017">
            <v>0</v>
          </cell>
          <cell r="H9017">
            <v>0</v>
          </cell>
        </row>
        <row r="9018">
          <cell r="G9018">
            <v>0</v>
          </cell>
          <cell r="H9018">
            <v>0</v>
          </cell>
        </row>
        <row r="9019">
          <cell r="G9019">
            <v>0</v>
          </cell>
          <cell r="H9019">
            <v>0</v>
          </cell>
        </row>
        <row r="9020">
          <cell r="G9020">
            <v>0</v>
          </cell>
          <cell r="H9020">
            <v>0</v>
          </cell>
        </row>
        <row r="9021">
          <cell r="G9021">
            <v>0</v>
          </cell>
          <cell r="H9021">
            <v>0</v>
          </cell>
        </row>
        <row r="9022">
          <cell r="G9022">
            <v>0</v>
          </cell>
          <cell r="H9022">
            <v>0</v>
          </cell>
        </row>
        <row r="9023">
          <cell r="G9023">
            <v>0</v>
          </cell>
          <cell r="H9023">
            <v>0</v>
          </cell>
        </row>
        <row r="9024">
          <cell r="G9024">
            <v>0</v>
          </cell>
          <cell r="H9024">
            <v>0</v>
          </cell>
        </row>
        <row r="9025">
          <cell r="G9025">
            <v>0</v>
          </cell>
          <cell r="H9025">
            <v>0</v>
          </cell>
        </row>
        <row r="9026">
          <cell r="G9026">
            <v>0</v>
          </cell>
          <cell r="H9026">
            <v>0</v>
          </cell>
        </row>
        <row r="9027">
          <cell r="G9027">
            <v>0</v>
          </cell>
          <cell r="H9027">
            <v>0</v>
          </cell>
        </row>
        <row r="9028">
          <cell r="G9028">
            <v>0</v>
          </cell>
          <cell r="H9028">
            <v>0</v>
          </cell>
        </row>
        <row r="9029">
          <cell r="G9029">
            <v>0</v>
          </cell>
          <cell r="H9029">
            <v>0</v>
          </cell>
        </row>
        <row r="9030">
          <cell r="G9030">
            <v>0</v>
          </cell>
          <cell r="H9030">
            <v>0</v>
          </cell>
        </row>
        <row r="9031">
          <cell r="G9031">
            <v>0</v>
          </cell>
          <cell r="H9031">
            <v>0</v>
          </cell>
        </row>
        <row r="9032">
          <cell r="G9032">
            <v>0</v>
          </cell>
          <cell r="H9032">
            <v>0</v>
          </cell>
        </row>
        <row r="9033">
          <cell r="G9033">
            <v>0</v>
          </cell>
          <cell r="H9033">
            <v>0</v>
          </cell>
        </row>
        <row r="9034">
          <cell r="G9034">
            <v>0</v>
          </cell>
          <cell r="H9034">
            <v>0</v>
          </cell>
        </row>
        <row r="9035">
          <cell r="G9035">
            <v>0</v>
          </cell>
          <cell r="H9035">
            <v>0</v>
          </cell>
        </row>
        <row r="9036">
          <cell r="G9036">
            <v>0</v>
          </cell>
          <cell r="H9036">
            <v>0</v>
          </cell>
        </row>
        <row r="9037">
          <cell r="G9037">
            <v>0</v>
          </cell>
          <cell r="H9037">
            <v>0</v>
          </cell>
        </row>
        <row r="9038">
          <cell r="G9038">
            <v>0</v>
          </cell>
          <cell r="H9038">
            <v>0</v>
          </cell>
        </row>
        <row r="9039">
          <cell r="G9039">
            <v>0</v>
          </cell>
          <cell r="H9039">
            <v>0</v>
          </cell>
        </row>
        <row r="9040">
          <cell r="G9040">
            <v>0</v>
          </cell>
          <cell r="H9040">
            <v>0</v>
          </cell>
        </row>
        <row r="9041">
          <cell r="G9041">
            <v>0</v>
          </cell>
          <cell r="H9041">
            <v>0</v>
          </cell>
        </row>
        <row r="9042">
          <cell r="G9042">
            <v>0</v>
          </cell>
          <cell r="H9042">
            <v>0</v>
          </cell>
        </row>
        <row r="9043">
          <cell r="G9043">
            <v>0</v>
          </cell>
          <cell r="H9043">
            <v>0</v>
          </cell>
        </row>
        <row r="9044">
          <cell r="G9044">
            <v>0</v>
          </cell>
          <cell r="H9044">
            <v>0</v>
          </cell>
        </row>
        <row r="9045">
          <cell r="G9045">
            <v>0</v>
          </cell>
          <cell r="H9045">
            <v>0</v>
          </cell>
        </row>
        <row r="9046">
          <cell r="G9046">
            <v>0</v>
          </cell>
          <cell r="H9046">
            <v>0</v>
          </cell>
        </row>
        <row r="9047">
          <cell r="G9047">
            <v>0</v>
          </cell>
          <cell r="H9047">
            <v>0</v>
          </cell>
        </row>
        <row r="9048">
          <cell r="G9048">
            <v>0</v>
          </cell>
          <cell r="H9048">
            <v>0</v>
          </cell>
        </row>
        <row r="9049">
          <cell r="G9049">
            <v>0</v>
          </cell>
          <cell r="H9049">
            <v>0</v>
          </cell>
        </row>
        <row r="9050">
          <cell r="G9050">
            <v>0</v>
          </cell>
          <cell r="H9050">
            <v>0</v>
          </cell>
        </row>
        <row r="9051">
          <cell r="G9051">
            <v>0</v>
          </cell>
          <cell r="H9051">
            <v>0</v>
          </cell>
        </row>
        <row r="9052">
          <cell r="G9052">
            <v>0</v>
          </cell>
          <cell r="H9052">
            <v>0</v>
          </cell>
        </row>
        <row r="9053">
          <cell r="G9053">
            <v>0</v>
          </cell>
          <cell r="H9053">
            <v>0</v>
          </cell>
        </row>
        <row r="9054">
          <cell r="G9054">
            <v>0</v>
          </cell>
          <cell r="H9054">
            <v>0</v>
          </cell>
        </row>
        <row r="9055">
          <cell r="G9055">
            <v>0</v>
          </cell>
          <cell r="H9055">
            <v>0</v>
          </cell>
        </row>
        <row r="9056">
          <cell r="G9056">
            <v>0</v>
          </cell>
          <cell r="H9056">
            <v>0</v>
          </cell>
        </row>
        <row r="9057">
          <cell r="G9057">
            <v>0</v>
          </cell>
          <cell r="H9057">
            <v>0</v>
          </cell>
        </row>
        <row r="9058">
          <cell r="G9058">
            <v>0</v>
          </cell>
          <cell r="H9058">
            <v>0</v>
          </cell>
        </row>
        <row r="9059">
          <cell r="G9059">
            <v>0</v>
          </cell>
          <cell r="H9059">
            <v>0</v>
          </cell>
        </row>
        <row r="9060">
          <cell r="G9060">
            <v>0</v>
          </cell>
          <cell r="H9060">
            <v>0</v>
          </cell>
        </row>
        <row r="9061">
          <cell r="G9061">
            <v>0</v>
          </cell>
          <cell r="H9061">
            <v>0</v>
          </cell>
        </row>
        <row r="9062">
          <cell r="G9062">
            <v>0</v>
          </cell>
          <cell r="H9062">
            <v>0</v>
          </cell>
        </row>
        <row r="9063">
          <cell r="G9063">
            <v>0</v>
          </cell>
          <cell r="H9063">
            <v>0</v>
          </cell>
        </row>
        <row r="9064">
          <cell r="G9064">
            <v>0</v>
          </cell>
          <cell r="H9064">
            <v>0</v>
          </cell>
        </row>
        <row r="9065">
          <cell r="G9065">
            <v>0</v>
          </cell>
          <cell r="H9065">
            <v>0</v>
          </cell>
        </row>
        <row r="9066">
          <cell r="G9066">
            <v>0</v>
          </cell>
          <cell r="H9066">
            <v>0</v>
          </cell>
        </row>
        <row r="9067">
          <cell r="G9067">
            <v>0</v>
          </cell>
          <cell r="H9067">
            <v>0</v>
          </cell>
        </row>
        <row r="9068">
          <cell r="G9068">
            <v>0</v>
          </cell>
          <cell r="H9068">
            <v>0</v>
          </cell>
        </row>
        <row r="9069">
          <cell r="G9069">
            <v>0</v>
          </cell>
          <cell r="H9069">
            <v>0</v>
          </cell>
        </row>
        <row r="9070">
          <cell r="G9070">
            <v>0</v>
          </cell>
          <cell r="H9070">
            <v>0</v>
          </cell>
        </row>
        <row r="9071">
          <cell r="G9071">
            <v>0</v>
          </cell>
          <cell r="H9071">
            <v>0</v>
          </cell>
        </row>
        <row r="9072">
          <cell r="G9072">
            <v>0</v>
          </cell>
          <cell r="H9072">
            <v>0</v>
          </cell>
        </row>
        <row r="9073">
          <cell r="G9073">
            <v>0</v>
          </cell>
          <cell r="H9073">
            <v>0</v>
          </cell>
        </row>
        <row r="9074">
          <cell r="G9074">
            <v>0</v>
          </cell>
          <cell r="H9074">
            <v>0</v>
          </cell>
        </row>
        <row r="9075">
          <cell r="G9075">
            <v>0</v>
          </cell>
          <cell r="H9075">
            <v>0</v>
          </cell>
        </row>
        <row r="9076">
          <cell r="G9076">
            <v>0</v>
          </cell>
          <cell r="H9076">
            <v>0</v>
          </cell>
        </row>
        <row r="9077">
          <cell r="G9077">
            <v>0</v>
          </cell>
          <cell r="H9077">
            <v>0</v>
          </cell>
        </row>
        <row r="9078">
          <cell r="G9078">
            <v>0</v>
          </cell>
          <cell r="H9078">
            <v>0</v>
          </cell>
        </row>
        <row r="9079">
          <cell r="G9079">
            <v>0</v>
          </cell>
          <cell r="H9079">
            <v>0</v>
          </cell>
        </row>
        <row r="9080">
          <cell r="G9080">
            <v>0</v>
          </cell>
          <cell r="H9080">
            <v>0</v>
          </cell>
        </row>
        <row r="9081">
          <cell r="G9081">
            <v>0</v>
          </cell>
          <cell r="H9081">
            <v>0</v>
          </cell>
        </row>
        <row r="9082">
          <cell r="G9082">
            <v>0</v>
          </cell>
          <cell r="H9082">
            <v>0</v>
          </cell>
        </row>
        <row r="9083">
          <cell r="G9083">
            <v>0</v>
          </cell>
          <cell r="H9083">
            <v>0</v>
          </cell>
        </row>
        <row r="9084">
          <cell r="G9084">
            <v>0</v>
          </cell>
          <cell r="H9084">
            <v>0</v>
          </cell>
        </row>
        <row r="9085">
          <cell r="G9085">
            <v>0</v>
          </cell>
          <cell r="H9085">
            <v>0</v>
          </cell>
        </row>
        <row r="9086">
          <cell r="G9086">
            <v>0</v>
          </cell>
          <cell r="H9086">
            <v>0</v>
          </cell>
        </row>
        <row r="9087">
          <cell r="G9087">
            <v>0</v>
          </cell>
          <cell r="H9087">
            <v>0</v>
          </cell>
        </row>
        <row r="9088">
          <cell r="G9088">
            <v>0</v>
          </cell>
          <cell r="H9088">
            <v>0</v>
          </cell>
        </row>
        <row r="9089">
          <cell r="G9089">
            <v>0</v>
          </cell>
          <cell r="H9089">
            <v>0</v>
          </cell>
        </row>
        <row r="9090">
          <cell r="G9090">
            <v>0</v>
          </cell>
          <cell r="H9090">
            <v>0</v>
          </cell>
        </row>
        <row r="9091">
          <cell r="G9091">
            <v>0</v>
          </cell>
          <cell r="H9091">
            <v>0</v>
          </cell>
        </row>
        <row r="9092">
          <cell r="G9092">
            <v>0</v>
          </cell>
          <cell r="H9092">
            <v>0</v>
          </cell>
        </row>
        <row r="9093">
          <cell r="G9093">
            <v>0</v>
          </cell>
          <cell r="H9093">
            <v>0</v>
          </cell>
        </row>
        <row r="9094">
          <cell r="G9094">
            <v>0</v>
          </cell>
          <cell r="H9094">
            <v>0</v>
          </cell>
        </row>
        <row r="9095">
          <cell r="G9095">
            <v>0</v>
          </cell>
          <cell r="H9095">
            <v>0</v>
          </cell>
        </row>
        <row r="9096">
          <cell r="G9096">
            <v>0</v>
          </cell>
          <cell r="H9096">
            <v>0</v>
          </cell>
        </row>
        <row r="9097">
          <cell r="G9097">
            <v>0</v>
          </cell>
          <cell r="H9097">
            <v>0</v>
          </cell>
        </row>
        <row r="9098">
          <cell r="G9098">
            <v>0</v>
          </cell>
          <cell r="H9098">
            <v>0</v>
          </cell>
        </row>
        <row r="9099">
          <cell r="G9099">
            <v>0</v>
          </cell>
          <cell r="H9099">
            <v>0</v>
          </cell>
        </row>
        <row r="9100">
          <cell r="G9100">
            <v>0</v>
          </cell>
          <cell r="H9100">
            <v>0</v>
          </cell>
        </row>
        <row r="9101">
          <cell r="G9101">
            <v>0</v>
          </cell>
          <cell r="H9101">
            <v>0</v>
          </cell>
        </row>
        <row r="9102">
          <cell r="G9102">
            <v>0</v>
          </cell>
          <cell r="H9102">
            <v>0</v>
          </cell>
        </row>
        <row r="9103">
          <cell r="G9103">
            <v>0</v>
          </cell>
          <cell r="H9103">
            <v>0</v>
          </cell>
        </row>
        <row r="9104">
          <cell r="G9104">
            <v>0</v>
          </cell>
          <cell r="H9104">
            <v>0</v>
          </cell>
        </row>
        <row r="9105">
          <cell r="G9105">
            <v>0</v>
          </cell>
          <cell r="H9105">
            <v>0</v>
          </cell>
        </row>
        <row r="9106">
          <cell r="G9106">
            <v>0</v>
          </cell>
          <cell r="H9106">
            <v>0</v>
          </cell>
        </row>
        <row r="9107">
          <cell r="G9107">
            <v>0</v>
          </cell>
          <cell r="H9107">
            <v>0</v>
          </cell>
        </row>
        <row r="9108">
          <cell r="G9108">
            <v>0</v>
          </cell>
          <cell r="H9108">
            <v>0</v>
          </cell>
        </row>
        <row r="9109">
          <cell r="G9109">
            <v>0</v>
          </cell>
          <cell r="H9109">
            <v>0</v>
          </cell>
        </row>
        <row r="9110">
          <cell r="G9110">
            <v>0</v>
          </cell>
          <cell r="H9110">
            <v>0</v>
          </cell>
        </row>
        <row r="9111">
          <cell r="G9111">
            <v>0</v>
          </cell>
          <cell r="H9111">
            <v>0</v>
          </cell>
        </row>
        <row r="9112">
          <cell r="G9112">
            <v>0</v>
          </cell>
          <cell r="H9112">
            <v>0</v>
          </cell>
        </row>
        <row r="9113">
          <cell r="G9113">
            <v>0</v>
          </cell>
          <cell r="H9113">
            <v>0</v>
          </cell>
        </row>
        <row r="9114">
          <cell r="G9114">
            <v>0</v>
          </cell>
          <cell r="H9114">
            <v>0</v>
          </cell>
        </row>
        <row r="9115">
          <cell r="G9115">
            <v>0</v>
          </cell>
          <cell r="H9115">
            <v>0</v>
          </cell>
        </row>
        <row r="9116">
          <cell r="G9116">
            <v>0</v>
          </cell>
          <cell r="H9116">
            <v>0</v>
          </cell>
        </row>
        <row r="9117">
          <cell r="G9117">
            <v>0</v>
          </cell>
          <cell r="H9117">
            <v>0</v>
          </cell>
        </row>
        <row r="9118">
          <cell r="G9118">
            <v>0</v>
          </cell>
          <cell r="H9118">
            <v>0</v>
          </cell>
        </row>
        <row r="9119">
          <cell r="G9119">
            <v>0</v>
          </cell>
          <cell r="H9119">
            <v>0</v>
          </cell>
        </row>
        <row r="9120">
          <cell r="G9120">
            <v>0</v>
          </cell>
          <cell r="H9120">
            <v>0</v>
          </cell>
        </row>
        <row r="9121">
          <cell r="G9121">
            <v>0</v>
          </cell>
          <cell r="H9121">
            <v>0</v>
          </cell>
        </row>
        <row r="9122">
          <cell r="G9122">
            <v>0</v>
          </cell>
          <cell r="H9122">
            <v>0</v>
          </cell>
        </row>
        <row r="9123">
          <cell r="G9123">
            <v>0</v>
          </cell>
          <cell r="H9123">
            <v>0</v>
          </cell>
        </row>
        <row r="9124">
          <cell r="G9124">
            <v>0</v>
          </cell>
          <cell r="H9124">
            <v>0</v>
          </cell>
        </row>
        <row r="9125">
          <cell r="G9125">
            <v>0</v>
          </cell>
          <cell r="H9125">
            <v>0</v>
          </cell>
        </row>
        <row r="9126">
          <cell r="G9126">
            <v>0</v>
          </cell>
          <cell r="H9126">
            <v>0</v>
          </cell>
        </row>
        <row r="9127">
          <cell r="G9127">
            <v>0</v>
          </cell>
          <cell r="H9127">
            <v>0</v>
          </cell>
        </row>
        <row r="9128">
          <cell r="G9128">
            <v>0</v>
          </cell>
          <cell r="H9128">
            <v>0</v>
          </cell>
        </row>
        <row r="9129">
          <cell r="G9129">
            <v>0</v>
          </cell>
          <cell r="H9129">
            <v>0</v>
          </cell>
        </row>
        <row r="9130">
          <cell r="G9130">
            <v>0</v>
          </cell>
          <cell r="H9130">
            <v>0</v>
          </cell>
        </row>
        <row r="9131">
          <cell r="G9131">
            <v>0</v>
          </cell>
          <cell r="H9131">
            <v>0</v>
          </cell>
        </row>
        <row r="9132">
          <cell r="G9132">
            <v>0</v>
          </cell>
          <cell r="H9132">
            <v>0</v>
          </cell>
        </row>
        <row r="9133">
          <cell r="G9133">
            <v>0</v>
          </cell>
          <cell r="H9133">
            <v>0</v>
          </cell>
        </row>
        <row r="9134">
          <cell r="G9134">
            <v>0</v>
          </cell>
          <cell r="H9134">
            <v>0</v>
          </cell>
        </row>
        <row r="9135">
          <cell r="G9135">
            <v>0</v>
          </cell>
          <cell r="H9135">
            <v>0</v>
          </cell>
        </row>
        <row r="9136">
          <cell r="G9136">
            <v>0</v>
          </cell>
          <cell r="H9136">
            <v>0</v>
          </cell>
        </row>
        <row r="9137">
          <cell r="G9137">
            <v>0</v>
          </cell>
          <cell r="H9137">
            <v>0</v>
          </cell>
        </row>
        <row r="9138">
          <cell r="G9138">
            <v>0</v>
          </cell>
          <cell r="H9138">
            <v>0</v>
          </cell>
        </row>
        <row r="9139">
          <cell r="G9139">
            <v>0</v>
          </cell>
          <cell r="H9139">
            <v>0</v>
          </cell>
        </row>
        <row r="9140">
          <cell r="G9140">
            <v>0</v>
          </cell>
          <cell r="H9140">
            <v>0</v>
          </cell>
        </row>
        <row r="9141">
          <cell r="G9141">
            <v>0</v>
          </cell>
          <cell r="H9141">
            <v>0</v>
          </cell>
        </row>
        <row r="9142">
          <cell r="G9142">
            <v>0</v>
          </cell>
          <cell r="H9142">
            <v>0</v>
          </cell>
        </row>
        <row r="9143">
          <cell r="G9143">
            <v>0</v>
          </cell>
          <cell r="H9143">
            <v>0</v>
          </cell>
        </row>
        <row r="9144">
          <cell r="G9144">
            <v>0</v>
          </cell>
          <cell r="H9144">
            <v>0</v>
          </cell>
        </row>
        <row r="9145">
          <cell r="G9145">
            <v>0</v>
          </cell>
          <cell r="H9145">
            <v>0</v>
          </cell>
        </row>
        <row r="9146">
          <cell r="G9146">
            <v>0</v>
          </cell>
          <cell r="H9146">
            <v>0</v>
          </cell>
        </row>
        <row r="9147">
          <cell r="G9147">
            <v>0</v>
          </cell>
          <cell r="H9147">
            <v>0</v>
          </cell>
        </row>
        <row r="9148">
          <cell r="G9148">
            <v>0</v>
          </cell>
          <cell r="H9148">
            <v>0</v>
          </cell>
        </row>
        <row r="9149">
          <cell r="G9149">
            <v>0</v>
          </cell>
          <cell r="H9149">
            <v>0</v>
          </cell>
        </row>
        <row r="9150">
          <cell r="G9150">
            <v>0</v>
          </cell>
          <cell r="H9150">
            <v>0</v>
          </cell>
        </row>
        <row r="9151">
          <cell r="G9151">
            <v>0</v>
          </cell>
          <cell r="H9151">
            <v>0</v>
          </cell>
        </row>
        <row r="9152">
          <cell r="G9152">
            <v>0</v>
          </cell>
          <cell r="H9152">
            <v>0</v>
          </cell>
        </row>
        <row r="9153">
          <cell r="G9153">
            <v>0</v>
          </cell>
          <cell r="H9153">
            <v>0</v>
          </cell>
        </row>
        <row r="9154">
          <cell r="G9154">
            <v>0</v>
          </cell>
          <cell r="H9154">
            <v>0</v>
          </cell>
        </row>
        <row r="9155">
          <cell r="G9155">
            <v>0</v>
          </cell>
          <cell r="H9155">
            <v>0</v>
          </cell>
        </row>
        <row r="9156">
          <cell r="G9156">
            <v>0</v>
          </cell>
          <cell r="H9156">
            <v>0</v>
          </cell>
        </row>
        <row r="9157">
          <cell r="G9157">
            <v>0</v>
          </cell>
          <cell r="H9157">
            <v>0</v>
          </cell>
        </row>
        <row r="9158">
          <cell r="G9158">
            <v>0</v>
          </cell>
          <cell r="H9158">
            <v>0</v>
          </cell>
        </row>
        <row r="9159">
          <cell r="G9159">
            <v>0</v>
          </cell>
          <cell r="H9159">
            <v>0</v>
          </cell>
        </row>
        <row r="9160">
          <cell r="G9160">
            <v>0</v>
          </cell>
          <cell r="H9160">
            <v>0</v>
          </cell>
        </row>
        <row r="9161">
          <cell r="G9161">
            <v>0</v>
          </cell>
          <cell r="H9161">
            <v>0</v>
          </cell>
        </row>
        <row r="9162">
          <cell r="G9162">
            <v>0</v>
          </cell>
          <cell r="H9162">
            <v>0</v>
          </cell>
        </row>
        <row r="9163">
          <cell r="G9163">
            <v>0</v>
          </cell>
          <cell r="H9163">
            <v>0</v>
          </cell>
        </row>
        <row r="9164">
          <cell r="G9164">
            <v>0</v>
          </cell>
          <cell r="H9164">
            <v>0</v>
          </cell>
        </row>
        <row r="9165">
          <cell r="G9165">
            <v>0</v>
          </cell>
          <cell r="H9165">
            <v>0</v>
          </cell>
        </row>
        <row r="9166">
          <cell r="G9166">
            <v>0</v>
          </cell>
          <cell r="H9166">
            <v>0</v>
          </cell>
        </row>
        <row r="9167">
          <cell r="G9167">
            <v>0</v>
          </cell>
          <cell r="H9167">
            <v>0</v>
          </cell>
        </row>
        <row r="9168">
          <cell r="G9168">
            <v>0</v>
          </cell>
          <cell r="H9168">
            <v>0</v>
          </cell>
        </row>
        <row r="9169">
          <cell r="G9169">
            <v>0</v>
          </cell>
          <cell r="H9169">
            <v>0</v>
          </cell>
        </row>
        <row r="9170">
          <cell r="G9170">
            <v>0</v>
          </cell>
          <cell r="H9170">
            <v>0</v>
          </cell>
        </row>
        <row r="9171">
          <cell r="G9171">
            <v>0</v>
          </cell>
          <cell r="H9171">
            <v>0</v>
          </cell>
        </row>
        <row r="9172">
          <cell r="G9172">
            <v>0</v>
          </cell>
          <cell r="H9172">
            <v>0</v>
          </cell>
        </row>
        <row r="9173">
          <cell r="G9173">
            <v>0</v>
          </cell>
          <cell r="H9173">
            <v>0</v>
          </cell>
        </row>
        <row r="9174">
          <cell r="G9174">
            <v>0</v>
          </cell>
          <cell r="H9174">
            <v>0</v>
          </cell>
        </row>
        <row r="9175">
          <cell r="G9175">
            <v>0</v>
          </cell>
          <cell r="H9175">
            <v>0</v>
          </cell>
        </row>
        <row r="9176">
          <cell r="G9176">
            <v>0</v>
          </cell>
          <cell r="H9176">
            <v>0</v>
          </cell>
        </row>
        <row r="9177">
          <cell r="G9177">
            <v>0</v>
          </cell>
          <cell r="H9177">
            <v>0</v>
          </cell>
        </row>
        <row r="9178">
          <cell r="G9178">
            <v>0</v>
          </cell>
          <cell r="H9178">
            <v>0</v>
          </cell>
        </row>
        <row r="9179">
          <cell r="G9179">
            <v>0</v>
          </cell>
          <cell r="H9179">
            <v>0</v>
          </cell>
        </row>
        <row r="9180">
          <cell r="G9180">
            <v>0</v>
          </cell>
          <cell r="H9180">
            <v>0</v>
          </cell>
        </row>
        <row r="9181">
          <cell r="G9181">
            <v>0</v>
          </cell>
          <cell r="H9181">
            <v>0</v>
          </cell>
        </row>
        <row r="9182">
          <cell r="G9182">
            <v>0</v>
          </cell>
          <cell r="H9182">
            <v>0</v>
          </cell>
        </row>
        <row r="9183">
          <cell r="G9183">
            <v>0</v>
          </cell>
          <cell r="H9183">
            <v>0</v>
          </cell>
        </row>
        <row r="9184">
          <cell r="G9184">
            <v>0</v>
          </cell>
          <cell r="H9184">
            <v>0</v>
          </cell>
        </row>
        <row r="9185">
          <cell r="G9185">
            <v>0</v>
          </cell>
          <cell r="H9185">
            <v>0</v>
          </cell>
        </row>
        <row r="9186">
          <cell r="G9186">
            <v>0</v>
          </cell>
          <cell r="H9186">
            <v>0</v>
          </cell>
        </row>
        <row r="9187">
          <cell r="G9187">
            <v>0</v>
          </cell>
          <cell r="H9187">
            <v>0</v>
          </cell>
        </row>
        <row r="9188">
          <cell r="G9188">
            <v>0</v>
          </cell>
          <cell r="H9188">
            <v>0</v>
          </cell>
        </row>
        <row r="9189">
          <cell r="G9189">
            <v>0</v>
          </cell>
          <cell r="H9189">
            <v>0</v>
          </cell>
        </row>
        <row r="9190">
          <cell r="G9190">
            <v>0</v>
          </cell>
          <cell r="H9190">
            <v>0</v>
          </cell>
        </row>
        <row r="9191">
          <cell r="G9191">
            <v>0</v>
          </cell>
          <cell r="H9191">
            <v>0</v>
          </cell>
        </row>
        <row r="9192">
          <cell r="G9192">
            <v>0</v>
          </cell>
          <cell r="H9192">
            <v>0</v>
          </cell>
        </row>
        <row r="9193">
          <cell r="G9193">
            <v>0</v>
          </cell>
          <cell r="H9193">
            <v>0</v>
          </cell>
        </row>
        <row r="9194">
          <cell r="G9194">
            <v>0</v>
          </cell>
          <cell r="H9194">
            <v>0</v>
          </cell>
        </row>
        <row r="9195">
          <cell r="G9195">
            <v>0</v>
          </cell>
          <cell r="H9195">
            <v>0</v>
          </cell>
        </row>
        <row r="9196">
          <cell r="G9196">
            <v>0</v>
          </cell>
          <cell r="H9196">
            <v>0</v>
          </cell>
        </row>
        <row r="9197">
          <cell r="G9197">
            <v>0</v>
          </cell>
          <cell r="H9197">
            <v>0</v>
          </cell>
        </row>
        <row r="9198">
          <cell r="G9198">
            <v>0</v>
          </cell>
          <cell r="H9198">
            <v>0</v>
          </cell>
        </row>
        <row r="9199">
          <cell r="G9199">
            <v>0</v>
          </cell>
          <cell r="H9199">
            <v>0</v>
          </cell>
        </row>
        <row r="9200">
          <cell r="G9200">
            <v>0</v>
          </cell>
          <cell r="H9200">
            <v>0</v>
          </cell>
        </row>
        <row r="9201">
          <cell r="G9201">
            <v>0</v>
          </cell>
          <cell r="H9201">
            <v>0</v>
          </cell>
        </row>
        <row r="9202">
          <cell r="G9202">
            <v>0</v>
          </cell>
          <cell r="H9202">
            <v>0</v>
          </cell>
        </row>
        <row r="9203">
          <cell r="G9203">
            <v>0</v>
          </cell>
          <cell r="H9203">
            <v>0</v>
          </cell>
        </row>
        <row r="9204">
          <cell r="G9204">
            <v>0</v>
          </cell>
          <cell r="H9204">
            <v>0</v>
          </cell>
        </row>
        <row r="9205">
          <cell r="G9205">
            <v>0</v>
          </cell>
          <cell r="H9205">
            <v>0</v>
          </cell>
        </row>
        <row r="9206">
          <cell r="G9206">
            <v>0</v>
          </cell>
          <cell r="H9206">
            <v>0</v>
          </cell>
        </row>
        <row r="9207">
          <cell r="G9207">
            <v>0</v>
          </cell>
          <cell r="H9207">
            <v>0</v>
          </cell>
        </row>
        <row r="9208">
          <cell r="G9208">
            <v>0</v>
          </cell>
          <cell r="H9208">
            <v>0</v>
          </cell>
        </row>
        <row r="9209">
          <cell r="G9209">
            <v>0</v>
          </cell>
          <cell r="H9209">
            <v>0</v>
          </cell>
        </row>
        <row r="9210">
          <cell r="G9210">
            <v>0</v>
          </cell>
          <cell r="H9210">
            <v>0</v>
          </cell>
        </row>
        <row r="9211">
          <cell r="G9211">
            <v>0</v>
          </cell>
          <cell r="H9211">
            <v>0</v>
          </cell>
        </row>
        <row r="9212">
          <cell r="G9212">
            <v>0</v>
          </cell>
          <cell r="H9212">
            <v>0</v>
          </cell>
        </row>
        <row r="9213">
          <cell r="G9213">
            <v>0</v>
          </cell>
          <cell r="H9213">
            <v>0</v>
          </cell>
        </row>
        <row r="9214">
          <cell r="G9214">
            <v>0</v>
          </cell>
          <cell r="H9214">
            <v>0</v>
          </cell>
        </row>
        <row r="9215">
          <cell r="G9215">
            <v>0</v>
          </cell>
          <cell r="H9215">
            <v>0</v>
          </cell>
        </row>
        <row r="9216">
          <cell r="G9216">
            <v>0</v>
          </cell>
          <cell r="H9216">
            <v>0</v>
          </cell>
        </row>
        <row r="9217">
          <cell r="G9217">
            <v>0</v>
          </cell>
          <cell r="H9217">
            <v>0</v>
          </cell>
        </row>
        <row r="9218">
          <cell r="G9218">
            <v>0</v>
          </cell>
          <cell r="H9218">
            <v>0</v>
          </cell>
        </row>
        <row r="9219">
          <cell r="G9219">
            <v>0</v>
          </cell>
          <cell r="H9219">
            <v>0</v>
          </cell>
        </row>
        <row r="9220">
          <cell r="G9220">
            <v>0</v>
          </cell>
          <cell r="H9220">
            <v>0</v>
          </cell>
        </row>
        <row r="9221">
          <cell r="G9221">
            <v>0</v>
          </cell>
          <cell r="H9221">
            <v>0</v>
          </cell>
        </row>
        <row r="9222">
          <cell r="G9222">
            <v>0</v>
          </cell>
          <cell r="H9222">
            <v>0</v>
          </cell>
        </row>
        <row r="9223">
          <cell r="G9223">
            <v>0</v>
          </cell>
          <cell r="H9223">
            <v>0</v>
          </cell>
        </row>
        <row r="9224">
          <cell r="G9224">
            <v>0</v>
          </cell>
          <cell r="H9224">
            <v>0</v>
          </cell>
        </row>
        <row r="9225">
          <cell r="G9225">
            <v>0</v>
          </cell>
          <cell r="H9225">
            <v>0</v>
          </cell>
        </row>
        <row r="9226">
          <cell r="G9226">
            <v>0</v>
          </cell>
          <cell r="H9226">
            <v>0</v>
          </cell>
        </row>
        <row r="9227">
          <cell r="G9227">
            <v>0</v>
          </cell>
          <cell r="H9227">
            <v>0</v>
          </cell>
        </row>
        <row r="9228">
          <cell r="G9228">
            <v>0</v>
          </cell>
          <cell r="H9228">
            <v>0</v>
          </cell>
        </row>
        <row r="9229">
          <cell r="G9229">
            <v>0</v>
          </cell>
          <cell r="H9229">
            <v>0</v>
          </cell>
        </row>
        <row r="9230">
          <cell r="G9230">
            <v>0</v>
          </cell>
          <cell r="H9230">
            <v>0</v>
          </cell>
        </row>
        <row r="9231">
          <cell r="G9231">
            <v>0</v>
          </cell>
          <cell r="H9231">
            <v>0</v>
          </cell>
        </row>
        <row r="9232">
          <cell r="G9232">
            <v>0</v>
          </cell>
          <cell r="H9232">
            <v>0</v>
          </cell>
        </row>
        <row r="9233">
          <cell r="G9233">
            <v>0</v>
          </cell>
          <cell r="H9233">
            <v>0</v>
          </cell>
        </row>
        <row r="9234">
          <cell r="G9234">
            <v>0</v>
          </cell>
          <cell r="H9234">
            <v>0</v>
          </cell>
        </row>
        <row r="9235">
          <cell r="G9235">
            <v>0</v>
          </cell>
          <cell r="H9235">
            <v>0</v>
          </cell>
        </row>
        <row r="9236">
          <cell r="G9236">
            <v>0</v>
          </cell>
          <cell r="H9236">
            <v>0</v>
          </cell>
        </row>
        <row r="9237">
          <cell r="G9237">
            <v>0</v>
          </cell>
          <cell r="H9237">
            <v>0</v>
          </cell>
        </row>
        <row r="9238">
          <cell r="G9238">
            <v>0</v>
          </cell>
          <cell r="H9238">
            <v>0</v>
          </cell>
        </row>
        <row r="9239">
          <cell r="G9239">
            <v>0</v>
          </cell>
          <cell r="H9239">
            <v>0</v>
          </cell>
        </row>
        <row r="9240">
          <cell r="G9240">
            <v>0</v>
          </cell>
          <cell r="H9240">
            <v>0</v>
          </cell>
        </row>
        <row r="9241">
          <cell r="G9241">
            <v>0</v>
          </cell>
          <cell r="H9241">
            <v>0</v>
          </cell>
        </row>
        <row r="9242">
          <cell r="G9242">
            <v>0</v>
          </cell>
          <cell r="H9242">
            <v>0</v>
          </cell>
        </row>
        <row r="9243">
          <cell r="G9243">
            <v>0</v>
          </cell>
          <cell r="H9243">
            <v>0</v>
          </cell>
        </row>
        <row r="9244">
          <cell r="G9244">
            <v>0</v>
          </cell>
          <cell r="H9244">
            <v>0</v>
          </cell>
        </row>
        <row r="9245">
          <cell r="G9245">
            <v>0</v>
          </cell>
          <cell r="H9245">
            <v>0</v>
          </cell>
        </row>
        <row r="9246">
          <cell r="G9246">
            <v>0</v>
          </cell>
          <cell r="H9246">
            <v>0</v>
          </cell>
        </row>
        <row r="9247">
          <cell r="G9247">
            <v>0</v>
          </cell>
          <cell r="H9247">
            <v>0</v>
          </cell>
        </row>
        <row r="9248">
          <cell r="G9248">
            <v>0</v>
          </cell>
          <cell r="H9248">
            <v>0</v>
          </cell>
        </row>
        <row r="9249">
          <cell r="G9249">
            <v>0</v>
          </cell>
          <cell r="H9249">
            <v>0</v>
          </cell>
        </row>
        <row r="9250">
          <cell r="G9250">
            <v>0</v>
          </cell>
          <cell r="H9250">
            <v>0</v>
          </cell>
        </row>
        <row r="9251">
          <cell r="G9251">
            <v>0</v>
          </cell>
          <cell r="H9251">
            <v>0</v>
          </cell>
        </row>
        <row r="9252">
          <cell r="G9252">
            <v>0</v>
          </cell>
          <cell r="H9252">
            <v>0</v>
          </cell>
        </row>
        <row r="9253">
          <cell r="G9253">
            <v>0</v>
          </cell>
          <cell r="H9253">
            <v>0</v>
          </cell>
        </row>
        <row r="9254">
          <cell r="G9254">
            <v>0</v>
          </cell>
          <cell r="H9254">
            <v>0</v>
          </cell>
        </row>
        <row r="9255">
          <cell r="G9255">
            <v>0</v>
          </cell>
          <cell r="H9255">
            <v>0</v>
          </cell>
        </row>
        <row r="9256">
          <cell r="G9256">
            <v>0</v>
          </cell>
          <cell r="H9256">
            <v>0</v>
          </cell>
        </row>
        <row r="9257">
          <cell r="G9257">
            <v>0</v>
          </cell>
          <cell r="H9257">
            <v>0</v>
          </cell>
        </row>
        <row r="9258">
          <cell r="G9258">
            <v>0</v>
          </cell>
          <cell r="H9258">
            <v>0</v>
          </cell>
        </row>
        <row r="9259">
          <cell r="G9259">
            <v>0</v>
          </cell>
          <cell r="H9259">
            <v>0</v>
          </cell>
        </row>
        <row r="9260">
          <cell r="G9260">
            <v>0</v>
          </cell>
          <cell r="H9260">
            <v>0</v>
          </cell>
        </row>
        <row r="9261">
          <cell r="G9261">
            <v>0</v>
          </cell>
          <cell r="H9261">
            <v>0</v>
          </cell>
        </row>
        <row r="9262">
          <cell r="G9262">
            <v>0</v>
          </cell>
          <cell r="H9262">
            <v>0</v>
          </cell>
        </row>
        <row r="9263">
          <cell r="G9263">
            <v>0</v>
          </cell>
          <cell r="H9263">
            <v>0</v>
          </cell>
        </row>
        <row r="9264">
          <cell r="G9264">
            <v>0</v>
          </cell>
          <cell r="H9264">
            <v>0</v>
          </cell>
        </row>
        <row r="9265">
          <cell r="G9265">
            <v>0</v>
          </cell>
          <cell r="H9265">
            <v>0</v>
          </cell>
        </row>
        <row r="9266">
          <cell r="G9266">
            <v>0</v>
          </cell>
          <cell r="H9266">
            <v>0</v>
          </cell>
        </row>
        <row r="9267">
          <cell r="G9267">
            <v>0</v>
          </cell>
          <cell r="H9267">
            <v>0</v>
          </cell>
        </row>
        <row r="9268">
          <cell r="G9268">
            <v>0</v>
          </cell>
          <cell r="H9268">
            <v>0</v>
          </cell>
        </row>
        <row r="9269">
          <cell r="G9269">
            <v>0</v>
          </cell>
          <cell r="H9269">
            <v>0</v>
          </cell>
        </row>
        <row r="9270">
          <cell r="G9270">
            <v>0</v>
          </cell>
          <cell r="H9270">
            <v>0</v>
          </cell>
        </row>
        <row r="9271">
          <cell r="G9271">
            <v>0</v>
          </cell>
          <cell r="H9271">
            <v>0</v>
          </cell>
        </row>
        <row r="9272">
          <cell r="G9272">
            <v>0</v>
          </cell>
          <cell r="H9272">
            <v>0</v>
          </cell>
        </row>
        <row r="9273">
          <cell r="G9273">
            <v>0</v>
          </cell>
          <cell r="H9273">
            <v>0</v>
          </cell>
        </row>
        <row r="9274">
          <cell r="G9274">
            <v>0</v>
          </cell>
          <cell r="H9274">
            <v>0</v>
          </cell>
        </row>
        <row r="9275">
          <cell r="G9275">
            <v>0</v>
          </cell>
          <cell r="H9275">
            <v>0</v>
          </cell>
        </row>
        <row r="9276">
          <cell r="G9276">
            <v>0</v>
          </cell>
          <cell r="H9276">
            <v>0</v>
          </cell>
        </row>
        <row r="9277">
          <cell r="G9277">
            <v>0</v>
          </cell>
          <cell r="H9277">
            <v>0</v>
          </cell>
        </row>
        <row r="9278">
          <cell r="G9278">
            <v>0</v>
          </cell>
          <cell r="H9278">
            <v>0</v>
          </cell>
        </row>
        <row r="9279">
          <cell r="G9279">
            <v>0</v>
          </cell>
          <cell r="H9279">
            <v>0</v>
          </cell>
        </row>
        <row r="9280">
          <cell r="G9280">
            <v>0</v>
          </cell>
          <cell r="H9280">
            <v>0</v>
          </cell>
        </row>
        <row r="9281">
          <cell r="G9281">
            <v>0</v>
          </cell>
          <cell r="H9281">
            <v>0</v>
          </cell>
        </row>
        <row r="9282">
          <cell r="G9282">
            <v>0</v>
          </cell>
          <cell r="H9282">
            <v>0</v>
          </cell>
        </row>
        <row r="9283">
          <cell r="G9283">
            <v>0</v>
          </cell>
          <cell r="H9283">
            <v>0</v>
          </cell>
        </row>
        <row r="9284">
          <cell r="G9284">
            <v>0</v>
          </cell>
          <cell r="H9284">
            <v>0</v>
          </cell>
        </row>
        <row r="9285">
          <cell r="G9285">
            <v>0</v>
          </cell>
          <cell r="H9285">
            <v>0</v>
          </cell>
        </row>
        <row r="9286">
          <cell r="G9286">
            <v>0</v>
          </cell>
          <cell r="H9286">
            <v>0</v>
          </cell>
        </row>
        <row r="9287">
          <cell r="G9287">
            <v>0</v>
          </cell>
          <cell r="H9287">
            <v>0</v>
          </cell>
        </row>
        <row r="9288">
          <cell r="G9288">
            <v>0</v>
          </cell>
          <cell r="H9288">
            <v>0</v>
          </cell>
        </row>
        <row r="9289">
          <cell r="G9289">
            <v>0</v>
          </cell>
          <cell r="H9289">
            <v>0</v>
          </cell>
        </row>
        <row r="9290">
          <cell r="G9290">
            <v>0</v>
          </cell>
          <cell r="H9290">
            <v>0</v>
          </cell>
        </row>
        <row r="9291">
          <cell r="G9291">
            <v>0</v>
          </cell>
          <cell r="H9291">
            <v>0</v>
          </cell>
        </row>
        <row r="9292">
          <cell r="G9292">
            <v>0</v>
          </cell>
          <cell r="H9292">
            <v>0</v>
          </cell>
        </row>
        <row r="9293">
          <cell r="G9293">
            <v>0</v>
          </cell>
          <cell r="H9293">
            <v>0</v>
          </cell>
        </row>
        <row r="9294">
          <cell r="G9294">
            <v>0</v>
          </cell>
          <cell r="H9294">
            <v>0</v>
          </cell>
        </row>
        <row r="9295">
          <cell r="G9295">
            <v>0</v>
          </cell>
          <cell r="H9295">
            <v>0</v>
          </cell>
        </row>
        <row r="9296">
          <cell r="G9296">
            <v>0</v>
          </cell>
          <cell r="H9296">
            <v>0</v>
          </cell>
        </row>
        <row r="9297">
          <cell r="G9297">
            <v>0</v>
          </cell>
          <cell r="H9297">
            <v>0</v>
          </cell>
        </row>
        <row r="9298">
          <cell r="G9298">
            <v>0</v>
          </cell>
          <cell r="H9298">
            <v>0</v>
          </cell>
        </row>
        <row r="9299">
          <cell r="G9299">
            <v>0</v>
          </cell>
          <cell r="H9299">
            <v>0</v>
          </cell>
        </row>
        <row r="9300">
          <cell r="G9300">
            <v>0</v>
          </cell>
          <cell r="H9300">
            <v>0</v>
          </cell>
        </row>
        <row r="9301">
          <cell r="G9301">
            <v>0</v>
          </cell>
          <cell r="H9301">
            <v>0</v>
          </cell>
        </row>
        <row r="9302">
          <cell r="G9302">
            <v>0</v>
          </cell>
          <cell r="H9302">
            <v>0</v>
          </cell>
        </row>
        <row r="9303">
          <cell r="G9303">
            <v>0</v>
          </cell>
          <cell r="H9303">
            <v>0</v>
          </cell>
        </row>
        <row r="9304">
          <cell r="G9304">
            <v>0</v>
          </cell>
          <cell r="H9304">
            <v>0</v>
          </cell>
        </row>
        <row r="9305">
          <cell r="G9305">
            <v>0</v>
          </cell>
          <cell r="H9305">
            <v>0</v>
          </cell>
        </row>
        <row r="9306">
          <cell r="G9306">
            <v>0</v>
          </cell>
          <cell r="H9306">
            <v>0</v>
          </cell>
        </row>
        <row r="9307">
          <cell r="G9307">
            <v>0</v>
          </cell>
          <cell r="H9307">
            <v>0</v>
          </cell>
        </row>
        <row r="9308">
          <cell r="G9308">
            <v>0</v>
          </cell>
          <cell r="H9308">
            <v>0</v>
          </cell>
        </row>
        <row r="9309">
          <cell r="G9309">
            <v>0</v>
          </cell>
          <cell r="H9309">
            <v>0</v>
          </cell>
        </row>
        <row r="9310">
          <cell r="G9310">
            <v>0</v>
          </cell>
          <cell r="H9310">
            <v>0</v>
          </cell>
        </row>
        <row r="9311">
          <cell r="G9311">
            <v>0</v>
          </cell>
          <cell r="H9311">
            <v>0</v>
          </cell>
        </row>
        <row r="9312">
          <cell r="G9312">
            <v>0</v>
          </cell>
          <cell r="H9312">
            <v>0</v>
          </cell>
        </row>
        <row r="9313">
          <cell r="G9313">
            <v>0</v>
          </cell>
          <cell r="H9313">
            <v>0</v>
          </cell>
        </row>
        <row r="9314">
          <cell r="G9314">
            <v>0</v>
          </cell>
          <cell r="H9314">
            <v>0</v>
          </cell>
        </row>
        <row r="9315">
          <cell r="G9315">
            <v>0</v>
          </cell>
          <cell r="H9315">
            <v>0</v>
          </cell>
        </row>
        <row r="9316">
          <cell r="G9316">
            <v>0</v>
          </cell>
          <cell r="H9316">
            <v>0</v>
          </cell>
        </row>
        <row r="9317">
          <cell r="G9317">
            <v>0</v>
          </cell>
          <cell r="H9317">
            <v>0</v>
          </cell>
        </row>
        <row r="9318">
          <cell r="G9318">
            <v>0</v>
          </cell>
          <cell r="H9318">
            <v>0</v>
          </cell>
        </row>
        <row r="9319">
          <cell r="G9319">
            <v>0</v>
          </cell>
          <cell r="H9319">
            <v>0</v>
          </cell>
        </row>
        <row r="9320">
          <cell r="G9320">
            <v>0</v>
          </cell>
          <cell r="H9320">
            <v>0</v>
          </cell>
        </row>
        <row r="9321">
          <cell r="G9321">
            <v>0</v>
          </cell>
          <cell r="H9321">
            <v>0</v>
          </cell>
        </row>
        <row r="9322">
          <cell r="G9322">
            <v>0</v>
          </cell>
          <cell r="H9322">
            <v>0</v>
          </cell>
        </row>
        <row r="9323">
          <cell r="G9323">
            <v>0</v>
          </cell>
          <cell r="H9323">
            <v>0</v>
          </cell>
        </row>
        <row r="9324">
          <cell r="G9324">
            <v>0</v>
          </cell>
          <cell r="H9324">
            <v>0</v>
          </cell>
        </row>
        <row r="9325">
          <cell r="G9325">
            <v>0</v>
          </cell>
          <cell r="H9325">
            <v>0</v>
          </cell>
        </row>
        <row r="9326">
          <cell r="G9326">
            <v>0</v>
          </cell>
          <cell r="H9326">
            <v>0</v>
          </cell>
        </row>
        <row r="9327">
          <cell r="G9327">
            <v>0</v>
          </cell>
          <cell r="H9327">
            <v>0</v>
          </cell>
        </row>
        <row r="9328">
          <cell r="G9328">
            <v>0</v>
          </cell>
          <cell r="H9328">
            <v>0</v>
          </cell>
        </row>
        <row r="9329">
          <cell r="G9329">
            <v>0</v>
          </cell>
          <cell r="H9329">
            <v>0</v>
          </cell>
        </row>
        <row r="9330">
          <cell r="G9330">
            <v>0</v>
          </cell>
          <cell r="H9330">
            <v>0</v>
          </cell>
        </row>
        <row r="9331">
          <cell r="G9331">
            <v>0</v>
          </cell>
          <cell r="H9331">
            <v>0</v>
          </cell>
        </row>
        <row r="9332">
          <cell r="G9332">
            <v>0</v>
          </cell>
          <cell r="H9332">
            <v>0</v>
          </cell>
        </row>
        <row r="9333">
          <cell r="G9333">
            <v>0</v>
          </cell>
          <cell r="H9333">
            <v>0</v>
          </cell>
        </row>
        <row r="9334">
          <cell r="G9334">
            <v>0</v>
          </cell>
          <cell r="H9334">
            <v>0</v>
          </cell>
        </row>
        <row r="9335">
          <cell r="G9335">
            <v>0</v>
          </cell>
          <cell r="H9335">
            <v>0</v>
          </cell>
        </row>
        <row r="9336">
          <cell r="G9336">
            <v>0</v>
          </cell>
          <cell r="H9336">
            <v>0</v>
          </cell>
        </row>
        <row r="9337">
          <cell r="G9337">
            <v>0</v>
          </cell>
          <cell r="H9337">
            <v>0</v>
          </cell>
        </row>
        <row r="9338">
          <cell r="G9338">
            <v>0</v>
          </cell>
          <cell r="H9338">
            <v>0</v>
          </cell>
        </row>
        <row r="9339">
          <cell r="G9339">
            <v>0</v>
          </cell>
          <cell r="H9339">
            <v>0</v>
          </cell>
        </row>
        <row r="9340">
          <cell r="G9340">
            <v>0</v>
          </cell>
          <cell r="H9340">
            <v>0</v>
          </cell>
        </row>
        <row r="9341">
          <cell r="G9341">
            <v>0</v>
          </cell>
          <cell r="H9341">
            <v>0</v>
          </cell>
        </row>
        <row r="9342">
          <cell r="G9342">
            <v>0</v>
          </cell>
          <cell r="H9342">
            <v>0</v>
          </cell>
        </row>
        <row r="9343">
          <cell r="G9343">
            <v>0</v>
          </cell>
          <cell r="H9343">
            <v>0</v>
          </cell>
        </row>
        <row r="9344">
          <cell r="G9344">
            <v>0</v>
          </cell>
          <cell r="H9344">
            <v>0</v>
          </cell>
        </row>
        <row r="9345">
          <cell r="G9345">
            <v>0</v>
          </cell>
          <cell r="H9345">
            <v>0</v>
          </cell>
        </row>
        <row r="9346">
          <cell r="G9346">
            <v>0</v>
          </cell>
          <cell r="H9346">
            <v>0</v>
          </cell>
        </row>
        <row r="9347">
          <cell r="G9347">
            <v>0</v>
          </cell>
          <cell r="H9347">
            <v>0</v>
          </cell>
        </row>
        <row r="9348">
          <cell r="G9348">
            <v>0</v>
          </cell>
          <cell r="H9348">
            <v>0</v>
          </cell>
        </row>
        <row r="9349">
          <cell r="G9349">
            <v>0</v>
          </cell>
          <cell r="H9349">
            <v>0</v>
          </cell>
        </row>
        <row r="9350">
          <cell r="G9350">
            <v>0</v>
          </cell>
          <cell r="H9350">
            <v>0</v>
          </cell>
        </row>
        <row r="9351">
          <cell r="G9351">
            <v>0</v>
          </cell>
          <cell r="H9351">
            <v>0</v>
          </cell>
        </row>
        <row r="9352">
          <cell r="G9352">
            <v>0</v>
          </cell>
          <cell r="H9352">
            <v>0</v>
          </cell>
        </row>
        <row r="9353">
          <cell r="G9353">
            <v>0</v>
          </cell>
          <cell r="H9353">
            <v>0</v>
          </cell>
        </row>
        <row r="9354">
          <cell r="G9354">
            <v>0</v>
          </cell>
          <cell r="H9354">
            <v>0</v>
          </cell>
        </row>
        <row r="9355">
          <cell r="G9355">
            <v>0</v>
          </cell>
          <cell r="H9355">
            <v>0</v>
          </cell>
        </row>
        <row r="9356">
          <cell r="G9356">
            <v>0</v>
          </cell>
          <cell r="H9356">
            <v>0</v>
          </cell>
        </row>
        <row r="9357">
          <cell r="G9357">
            <v>0</v>
          </cell>
          <cell r="H9357">
            <v>0</v>
          </cell>
        </row>
        <row r="9358">
          <cell r="G9358">
            <v>0</v>
          </cell>
          <cell r="H9358">
            <v>0</v>
          </cell>
        </row>
        <row r="9359">
          <cell r="G9359">
            <v>0</v>
          </cell>
          <cell r="H9359">
            <v>0</v>
          </cell>
        </row>
        <row r="9360">
          <cell r="G9360">
            <v>0</v>
          </cell>
          <cell r="H9360">
            <v>0</v>
          </cell>
        </row>
        <row r="9361">
          <cell r="G9361">
            <v>0</v>
          </cell>
          <cell r="H9361">
            <v>0</v>
          </cell>
        </row>
        <row r="9362">
          <cell r="G9362">
            <v>0</v>
          </cell>
          <cell r="H9362">
            <v>0</v>
          </cell>
        </row>
        <row r="9363">
          <cell r="G9363">
            <v>0</v>
          </cell>
          <cell r="H9363">
            <v>0</v>
          </cell>
        </row>
        <row r="9364">
          <cell r="G9364">
            <v>0</v>
          </cell>
          <cell r="H9364">
            <v>0</v>
          </cell>
        </row>
        <row r="9365">
          <cell r="G9365">
            <v>0</v>
          </cell>
          <cell r="H9365">
            <v>0</v>
          </cell>
        </row>
        <row r="9366">
          <cell r="G9366">
            <v>0</v>
          </cell>
          <cell r="H9366">
            <v>0</v>
          </cell>
        </row>
        <row r="9367">
          <cell r="G9367">
            <v>0</v>
          </cell>
          <cell r="H9367">
            <v>0</v>
          </cell>
        </row>
        <row r="9368">
          <cell r="G9368">
            <v>0</v>
          </cell>
          <cell r="H9368">
            <v>0</v>
          </cell>
        </row>
        <row r="9369">
          <cell r="G9369">
            <v>0</v>
          </cell>
          <cell r="H9369">
            <v>0</v>
          </cell>
        </row>
        <row r="9370">
          <cell r="G9370">
            <v>0</v>
          </cell>
          <cell r="H9370">
            <v>0</v>
          </cell>
        </row>
        <row r="9371">
          <cell r="G9371">
            <v>0</v>
          </cell>
          <cell r="H9371">
            <v>0</v>
          </cell>
        </row>
        <row r="9372">
          <cell r="G9372">
            <v>0</v>
          </cell>
          <cell r="H9372">
            <v>0</v>
          </cell>
        </row>
        <row r="9373">
          <cell r="G9373">
            <v>0</v>
          </cell>
          <cell r="H9373">
            <v>0</v>
          </cell>
        </row>
        <row r="9374">
          <cell r="G9374">
            <v>0</v>
          </cell>
          <cell r="H9374">
            <v>0</v>
          </cell>
        </row>
        <row r="9375">
          <cell r="G9375">
            <v>0</v>
          </cell>
          <cell r="H9375">
            <v>0</v>
          </cell>
        </row>
        <row r="9376">
          <cell r="G9376">
            <v>0</v>
          </cell>
          <cell r="H9376">
            <v>0</v>
          </cell>
        </row>
        <row r="9377">
          <cell r="G9377">
            <v>0</v>
          </cell>
          <cell r="H9377">
            <v>0</v>
          </cell>
        </row>
        <row r="9378">
          <cell r="G9378">
            <v>0</v>
          </cell>
          <cell r="H9378">
            <v>0</v>
          </cell>
        </row>
        <row r="9379">
          <cell r="G9379">
            <v>0</v>
          </cell>
          <cell r="H9379">
            <v>0</v>
          </cell>
        </row>
        <row r="9380">
          <cell r="G9380">
            <v>0</v>
          </cell>
          <cell r="H9380">
            <v>0</v>
          </cell>
        </row>
        <row r="9381">
          <cell r="G9381">
            <v>0</v>
          </cell>
          <cell r="H9381">
            <v>0</v>
          </cell>
        </row>
        <row r="9382">
          <cell r="G9382">
            <v>0</v>
          </cell>
          <cell r="H9382">
            <v>0</v>
          </cell>
        </row>
        <row r="9383">
          <cell r="G9383">
            <v>0</v>
          </cell>
          <cell r="H9383">
            <v>0</v>
          </cell>
        </row>
        <row r="9384">
          <cell r="G9384">
            <v>0</v>
          </cell>
          <cell r="H9384">
            <v>0</v>
          </cell>
        </row>
        <row r="9385">
          <cell r="G9385">
            <v>0</v>
          </cell>
          <cell r="H9385">
            <v>0</v>
          </cell>
        </row>
        <row r="9386">
          <cell r="G9386">
            <v>0</v>
          </cell>
          <cell r="H9386">
            <v>0</v>
          </cell>
        </row>
        <row r="9387">
          <cell r="G9387">
            <v>0</v>
          </cell>
          <cell r="H9387">
            <v>0</v>
          </cell>
        </row>
        <row r="9388">
          <cell r="G9388">
            <v>0</v>
          </cell>
          <cell r="H9388">
            <v>0</v>
          </cell>
        </row>
        <row r="9389">
          <cell r="G9389">
            <v>0</v>
          </cell>
          <cell r="H9389">
            <v>0</v>
          </cell>
        </row>
        <row r="9390">
          <cell r="G9390">
            <v>0</v>
          </cell>
          <cell r="H9390">
            <v>0</v>
          </cell>
        </row>
        <row r="9391">
          <cell r="G9391">
            <v>0</v>
          </cell>
          <cell r="H9391">
            <v>0</v>
          </cell>
        </row>
        <row r="9392">
          <cell r="G9392">
            <v>0</v>
          </cell>
          <cell r="H9392">
            <v>0</v>
          </cell>
        </row>
        <row r="9393">
          <cell r="G9393">
            <v>0</v>
          </cell>
          <cell r="H9393">
            <v>0</v>
          </cell>
        </row>
        <row r="9394">
          <cell r="G9394">
            <v>0</v>
          </cell>
          <cell r="H9394">
            <v>0</v>
          </cell>
        </row>
        <row r="9395">
          <cell r="G9395">
            <v>0</v>
          </cell>
          <cell r="H9395">
            <v>0</v>
          </cell>
        </row>
        <row r="9396">
          <cell r="G9396">
            <v>0</v>
          </cell>
          <cell r="H9396">
            <v>0</v>
          </cell>
        </row>
        <row r="9397">
          <cell r="G9397">
            <v>0</v>
          </cell>
          <cell r="H9397">
            <v>0</v>
          </cell>
        </row>
        <row r="9398">
          <cell r="G9398">
            <v>0</v>
          </cell>
          <cell r="H9398">
            <v>0</v>
          </cell>
        </row>
        <row r="9399">
          <cell r="G9399">
            <v>0</v>
          </cell>
          <cell r="H9399">
            <v>0</v>
          </cell>
        </row>
        <row r="9400">
          <cell r="G9400">
            <v>0</v>
          </cell>
          <cell r="H9400">
            <v>0</v>
          </cell>
        </row>
        <row r="9401">
          <cell r="G9401">
            <v>0</v>
          </cell>
          <cell r="H9401">
            <v>0</v>
          </cell>
        </row>
        <row r="9402">
          <cell r="G9402">
            <v>0</v>
          </cell>
          <cell r="H9402">
            <v>0</v>
          </cell>
        </row>
        <row r="9403">
          <cell r="G9403">
            <v>0</v>
          </cell>
          <cell r="H9403">
            <v>0</v>
          </cell>
        </row>
        <row r="9404">
          <cell r="G9404">
            <v>0</v>
          </cell>
          <cell r="H9404">
            <v>0</v>
          </cell>
        </row>
        <row r="9405">
          <cell r="G9405">
            <v>0</v>
          </cell>
          <cell r="H9405">
            <v>0</v>
          </cell>
        </row>
        <row r="9406">
          <cell r="G9406">
            <v>0</v>
          </cell>
          <cell r="H9406">
            <v>0</v>
          </cell>
        </row>
        <row r="9407">
          <cell r="G9407">
            <v>0</v>
          </cell>
          <cell r="H9407">
            <v>0</v>
          </cell>
        </row>
        <row r="9408">
          <cell r="G9408">
            <v>0</v>
          </cell>
          <cell r="H9408">
            <v>0</v>
          </cell>
        </row>
        <row r="9409">
          <cell r="G9409">
            <v>0</v>
          </cell>
          <cell r="H9409">
            <v>0</v>
          </cell>
        </row>
        <row r="9410">
          <cell r="G9410">
            <v>0</v>
          </cell>
          <cell r="H9410">
            <v>0</v>
          </cell>
        </row>
        <row r="9411">
          <cell r="G9411">
            <v>0</v>
          </cell>
          <cell r="H9411">
            <v>0</v>
          </cell>
        </row>
        <row r="9412">
          <cell r="G9412">
            <v>0</v>
          </cell>
          <cell r="H9412">
            <v>0</v>
          </cell>
        </row>
        <row r="9413">
          <cell r="G9413">
            <v>0</v>
          </cell>
          <cell r="H9413">
            <v>0</v>
          </cell>
        </row>
        <row r="9414">
          <cell r="G9414">
            <v>0</v>
          </cell>
          <cell r="H9414">
            <v>0</v>
          </cell>
        </row>
        <row r="9415">
          <cell r="G9415">
            <v>0</v>
          </cell>
          <cell r="H9415">
            <v>0</v>
          </cell>
        </row>
        <row r="9416">
          <cell r="G9416">
            <v>0</v>
          </cell>
          <cell r="H9416">
            <v>0</v>
          </cell>
        </row>
        <row r="9417">
          <cell r="G9417">
            <v>0</v>
          </cell>
          <cell r="H9417">
            <v>0</v>
          </cell>
        </row>
        <row r="9418">
          <cell r="G9418">
            <v>0</v>
          </cell>
          <cell r="H9418">
            <v>0</v>
          </cell>
        </row>
        <row r="9419">
          <cell r="G9419">
            <v>0</v>
          </cell>
          <cell r="H9419">
            <v>0</v>
          </cell>
        </row>
        <row r="9420">
          <cell r="G9420">
            <v>0</v>
          </cell>
          <cell r="H9420">
            <v>0</v>
          </cell>
        </row>
        <row r="9421">
          <cell r="G9421">
            <v>0</v>
          </cell>
          <cell r="H9421">
            <v>0</v>
          </cell>
        </row>
        <row r="9422">
          <cell r="G9422">
            <v>0</v>
          </cell>
          <cell r="H9422">
            <v>0</v>
          </cell>
        </row>
        <row r="9423">
          <cell r="G9423">
            <v>0</v>
          </cell>
          <cell r="H9423">
            <v>0</v>
          </cell>
        </row>
        <row r="9424">
          <cell r="G9424">
            <v>0</v>
          </cell>
          <cell r="H9424">
            <v>0</v>
          </cell>
        </row>
        <row r="9425">
          <cell r="G9425">
            <v>0</v>
          </cell>
          <cell r="H9425">
            <v>0</v>
          </cell>
        </row>
        <row r="9426">
          <cell r="G9426">
            <v>0</v>
          </cell>
          <cell r="H9426">
            <v>0</v>
          </cell>
        </row>
        <row r="9427">
          <cell r="G9427">
            <v>0</v>
          </cell>
          <cell r="H9427">
            <v>0</v>
          </cell>
        </row>
        <row r="9428">
          <cell r="G9428">
            <v>0</v>
          </cell>
          <cell r="H9428">
            <v>0</v>
          </cell>
        </row>
        <row r="9429">
          <cell r="G9429">
            <v>0</v>
          </cell>
          <cell r="H9429">
            <v>0</v>
          </cell>
        </row>
        <row r="9430">
          <cell r="G9430">
            <v>0</v>
          </cell>
          <cell r="H9430">
            <v>0</v>
          </cell>
        </row>
        <row r="9431">
          <cell r="G9431">
            <v>0</v>
          </cell>
          <cell r="H9431">
            <v>0</v>
          </cell>
        </row>
        <row r="9432">
          <cell r="G9432">
            <v>0</v>
          </cell>
          <cell r="H9432">
            <v>0</v>
          </cell>
        </row>
        <row r="9433">
          <cell r="G9433">
            <v>0</v>
          </cell>
          <cell r="H9433">
            <v>0</v>
          </cell>
        </row>
        <row r="9434">
          <cell r="G9434">
            <v>0</v>
          </cell>
          <cell r="H9434">
            <v>0</v>
          </cell>
        </row>
        <row r="9435">
          <cell r="G9435">
            <v>0</v>
          </cell>
          <cell r="H9435">
            <v>0</v>
          </cell>
        </row>
        <row r="9436">
          <cell r="G9436">
            <v>0</v>
          </cell>
          <cell r="H9436">
            <v>0</v>
          </cell>
        </row>
        <row r="9437">
          <cell r="G9437">
            <v>0</v>
          </cell>
          <cell r="H9437">
            <v>0</v>
          </cell>
        </row>
        <row r="9438">
          <cell r="G9438">
            <v>0</v>
          </cell>
          <cell r="H9438">
            <v>0</v>
          </cell>
        </row>
        <row r="9439">
          <cell r="G9439">
            <v>0</v>
          </cell>
          <cell r="H9439">
            <v>0</v>
          </cell>
        </row>
        <row r="9440">
          <cell r="G9440">
            <v>0</v>
          </cell>
          <cell r="H9440">
            <v>0</v>
          </cell>
        </row>
        <row r="9441">
          <cell r="G9441">
            <v>0</v>
          </cell>
          <cell r="H9441">
            <v>0</v>
          </cell>
        </row>
        <row r="9442">
          <cell r="G9442">
            <v>0</v>
          </cell>
          <cell r="H9442">
            <v>0</v>
          </cell>
        </row>
        <row r="9443">
          <cell r="G9443">
            <v>0</v>
          </cell>
          <cell r="H9443">
            <v>0</v>
          </cell>
        </row>
        <row r="9444">
          <cell r="G9444">
            <v>0</v>
          </cell>
          <cell r="H9444">
            <v>0</v>
          </cell>
        </row>
        <row r="9445">
          <cell r="G9445">
            <v>0</v>
          </cell>
          <cell r="H9445">
            <v>0</v>
          </cell>
        </row>
        <row r="9446">
          <cell r="G9446">
            <v>0</v>
          </cell>
          <cell r="H9446">
            <v>0</v>
          </cell>
        </row>
        <row r="9447">
          <cell r="G9447">
            <v>0</v>
          </cell>
          <cell r="H9447">
            <v>0</v>
          </cell>
        </row>
        <row r="9448">
          <cell r="G9448">
            <v>0</v>
          </cell>
          <cell r="H9448">
            <v>0</v>
          </cell>
        </row>
        <row r="9449">
          <cell r="G9449">
            <v>0</v>
          </cell>
          <cell r="H9449">
            <v>0</v>
          </cell>
        </row>
        <row r="9450">
          <cell r="G9450">
            <v>0</v>
          </cell>
          <cell r="H9450">
            <v>0</v>
          </cell>
        </row>
        <row r="9451">
          <cell r="G9451">
            <v>0</v>
          </cell>
          <cell r="H9451">
            <v>0</v>
          </cell>
        </row>
        <row r="9452">
          <cell r="G9452">
            <v>0</v>
          </cell>
          <cell r="H9452">
            <v>0</v>
          </cell>
        </row>
        <row r="9453">
          <cell r="G9453">
            <v>0</v>
          </cell>
          <cell r="H9453">
            <v>0</v>
          </cell>
        </row>
        <row r="9454">
          <cell r="G9454">
            <v>0</v>
          </cell>
          <cell r="H9454">
            <v>0</v>
          </cell>
        </row>
        <row r="9455">
          <cell r="G9455">
            <v>0</v>
          </cell>
          <cell r="H9455">
            <v>0</v>
          </cell>
        </row>
        <row r="9456">
          <cell r="G9456">
            <v>0</v>
          </cell>
          <cell r="H9456">
            <v>0</v>
          </cell>
        </row>
        <row r="9457">
          <cell r="G9457">
            <v>0</v>
          </cell>
          <cell r="H9457">
            <v>0</v>
          </cell>
        </row>
        <row r="9458">
          <cell r="G9458">
            <v>0</v>
          </cell>
          <cell r="H9458">
            <v>0</v>
          </cell>
        </row>
        <row r="9459">
          <cell r="G9459">
            <v>0</v>
          </cell>
          <cell r="H9459">
            <v>0</v>
          </cell>
        </row>
        <row r="9460">
          <cell r="G9460">
            <v>0</v>
          </cell>
          <cell r="H9460">
            <v>0</v>
          </cell>
        </row>
        <row r="9461">
          <cell r="G9461">
            <v>0</v>
          </cell>
          <cell r="H9461">
            <v>0</v>
          </cell>
        </row>
        <row r="9462">
          <cell r="G9462">
            <v>0</v>
          </cell>
          <cell r="H9462">
            <v>0</v>
          </cell>
        </row>
        <row r="9463">
          <cell r="G9463">
            <v>0</v>
          </cell>
          <cell r="H9463">
            <v>0</v>
          </cell>
        </row>
        <row r="9464">
          <cell r="G9464">
            <v>0</v>
          </cell>
          <cell r="H9464">
            <v>0</v>
          </cell>
        </row>
        <row r="9465">
          <cell r="G9465">
            <v>0</v>
          </cell>
          <cell r="H9465">
            <v>0</v>
          </cell>
        </row>
        <row r="9466">
          <cell r="G9466">
            <v>0</v>
          </cell>
          <cell r="H9466">
            <v>0</v>
          </cell>
        </row>
        <row r="9467">
          <cell r="G9467">
            <v>0</v>
          </cell>
          <cell r="H9467">
            <v>0</v>
          </cell>
        </row>
        <row r="9468">
          <cell r="G9468">
            <v>0</v>
          </cell>
          <cell r="H9468">
            <v>0</v>
          </cell>
        </row>
        <row r="9469">
          <cell r="G9469">
            <v>0</v>
          </cell>
          <cell r="H9469">
            <v>0</v>
          </cell>
        </row>
        <row r="9470">
          <cell r="G9470">
            <v>0</v>
          </cell>
          <cell r="H9470">
            <v>0</v>
          </cell>
        </row>
        <row r="9471">
          <cell r="G9471">
            <v>0</v>
          </cell>
          <cell r="H9471">
            <v>0</v>
          </cell>
        </row>
        <row r="9472">
          <cell r="G9472">
            <v>0</v>
          </cell>
          <cell r="H9472">
            <v>0</v>
          </cell>
        </row>
        <row r="9473">
          <cell r="G9473">
            <v>0</v>
          </cell>
          <cell r="H9473">
            <v>0</v>
          </cell>
        </row>
        <row r="9474">
          <cell r="G9474">
            <v>0</v>
          </cell>
          <cell r="H9474">
            <v>0</v>
          </cell>
        </row>
        <row r="9475">
          <cell r="G9475">
            <v>0</v>
          </cell>
          <cell r="H9475">
            <v>0</v>
          </cell>
        </row>
        <row r="9476">
          <cell r="G9476">
            <v>0</v>
          </cell>
          <cell r="H9476">
            <v>0</v>
          </cell>
        </row>
        <row r="9477">
          <cell r="G9477">
            <v>0</v>
          </cell>
          <cell r="H9477">
            <v>0</v>
          </cell>
        </row>
        <row r="9478">
          <cell r="G9478">
            <v>0</v>
          </cell>
          <cell r="H9478">
            <v>0</v>
          </cell>
        </row>
        <row r="9479">
          <cell r="G9479">
            <v>0</v>
          </cell>
          <cell r="H9479">
            <v>0</v>
          </cell>
        </row>
        <row r="9480">
          <cell r="G9480">
            <v>0</v>
          </cell>
          <cell r="H9480">
            <v>0</v>
          </cell>
        </row>
        <row r="9481">
          <cell r="G9481">
            <v>0</v>
          </cell>
          <cell r="H9481">
            <v>0</v>
          </cell>
        </row>
        <row r="9482">
          <cell r="G9482">
            <v>0</v>
          </cell>
          <cell r="H9482">
            <v>0</v>
          </cell>
        </row>
        <row r="9483">
          <cell r="G9483">
            <v>0</v>
          </cell>
          <cell r="H9483">
            <v>0</v>
          </cell>
        </row>
        <row r="9484">
          <cell r="G9484">
            <v>0</v>
          </cell>
          <cell r="H9484">
            <v>0</v>
          </cell>
        </row>
        <row r="9485">
          <cell r="G9485">
            <v>0</v>
          </cell>
          <cell r="H9485">
            <v>0</v>
          </cell>
        </row>
        <row r="9486">
          <cell r="G9486">
            <v>0</v>
          </cell>
          <cell r="H9486">
            <v>0</v>
          </cell>
        </row>
        <row r="9487">
          <cell r="G9487">
            <v>0</v>
          </cell>
          <cell r="H9487">
            <v>0</v>
          </cell>
        </row>
        <row r="9488">
          <cell r="G9488">
            <v>0</v>
          </cell>
          <cell r="H9488">
            <v>0</v>
          </cell>
        </row>
        <row r="9489">
          <cell r="G9489">
            <v>0</v>
          </cell>
          <cell r="H9489">
            <v>0</v>
          </cell>
        </row>
        <row r="9490">
          <cell r="G9490">
            <v>0</v>
          </cell>
          <cell r="H9490">
            <v>0</v>
          </cell>
        </row>
        <row r="9491">
          <cell r="G9491">
            <v>0</v>
          </cell>
          <cell r="H9491">
            <v>0</v>
          </cell>
        </row>
        <row r="9492">
          <cell r="G9492">
            <v>0</v>
          </cell>
          <cell r="H9492">
            <v>0</v>
          </cell>
        </row>
        <row r="9493">
          <cell r="G9493">
            <v>0</v>
          </cell>
          <cell r="H9493">
            <v>0</v>
          </cell>
        </row>
        <row r="9494">
          <cell r="G9494">
            <v>0</v>
          </cell>
          <cell r="H9494">
            <v>0</v>
          </cell>
        </row>
        <row r="9495">
          <cell r="G9495">
            <v>0</v>
          </cell>
          <cell r="H9495">
            <v>0</v>
          </cell>
        </row>
        <row r="9496">
          <cell r="G9496">
            <v>0</v>
          </cell>
          <cell r="H9496">
            <v>0</v>
          </cell>
        </row>
        <row r="9497">
          <cell r="G9497">
            <v>0</v>
          </cell>
          <cell r="H9497">
            <v>0</v>
          </cell>
        </row>
        <row r="9498">
          <cell r="G9498">
            <v>0</v>
          </cell>
          <cell r="H9498">
            <v>0</v>
          </cell>
        </row>
        <row r="9499">
          <cell r="G9499">
            <v>0</v>
          </cell>
          <cell r="H9499">
            <v>0</v>
          </cell>
        </row>
        <row r="9500">
          <cell r="G9500">
            <v>0</v>
          </cell>
          <cell r="H9500">
            <v>0</v>
          </cell>
        </row>
        <row r="9501">
          <cell r="G9501">
            <v>0</v>
          </cell>
          <cell r="H9501">
            <v>0</v>
          </cell>
        </row>
        <row r="9502">
          <cell r="G9502">
            <v>0</v>
          </cell>
          <cell r="H9502">
            <v>0</v>
          </cell>
        </row>
        <row r="9503">
          <cell r="G9503">
            <v>0</v>
          </cell>
          <cell r="H9503">
            <v>0</v>
          </cell>
        </row>
        <row r="9504">
          <cell r="G9504">
            <v>0</v>
          </cell>
          <cell r="H9504">
            <v>0</v>
          </cell>
        </row>
        <row r="9505">
          <cell r="G9505">
            <v>0</v>
          </cell>
          <cell r="H9505">
            <v>0</v>
          </cell>
        </row>
        <row r="9506">
          <cell r="G9506">
            <v>0</v>
          </cell>
          <cell r="H9506">
            <v>0</v>
          </cell>
        </row>
        <row r="9507">
          <cell r="G9507">
            <v>0</v>
          </cell>
          <cell r="H9507">
            <v>0</v>
          </cell>
        </row>
        <row r="9508">
          <cell r="G9508">
            <v>0</v>
          </cell>
          <cell r="H9508">
            <v>0</v>
          </cell>
        </row>
        <row r="9509">
          <cell r="G9509">
            <v>0</v>
          </cell>
          <cell r="H9509">
            <v>0</v>
          </cell>
        </row>
        <row r="9510">
          <cell r="G9510">
            <v>0</v>
          </cell>
          <cell r="H9510">
            <v>0</v>
          </cell>
        </row>
        <row r="9511">
          <cell r="G9511">
            <v>0</v>
          </cell>
          <cell r="H9511">
            <v>0</v>
          </cell>
        </row>
        <row r="9512">
          <cell r="G9512">
            <v>0</v>
          </cell>
          <cell r="H9512">
            <v>0</v>
          </cell>
        </row>
        <row r="9513">
          <cell r="G9513">
            <v>0</v>
          </cell>
          <cell r="H9513">
            <v>0</v>
          </cell>
        </row>
        <row r="9514">
          <cell r="G9514">
            <v>0</v>
          </cell>
          <cell r="H9514">
            <v>0</v>
          </cell>
        </row>
        <row r="9515">
          <cell r="G9515">
            <v>0</v>
          </cell>
          <cell r="H9515">
            <v>0</v>
          </cell>
        </row>
        <row r="9516">
          <cell r="G9516">
            <v>0</v>
          </cell>
          <cell r="H9516">
            <v>0</v>
          </cell>
        </row>
        <row r="9517">
          <cell r="G9517">
            <v>0</v>
          </cell>
          <cell r="H9517">
            <v>0</v>
          </cell>
        </row>
        <row r="9518">
          <cell r="G9518">
            <v>0</v>
          </cell>
          <cell r="H9518">
            <v>0</v>
          </cell>
        </row>
        <row r="9519">
          <cell r="G9519">
            <v>0</v>
          </cell>
          <cell r="H9519">
            <v>0</v>
          </cell>
        </row>
        <row r="9520">
          <cell r="G9520">
            <v>0</v>
          </cell>
          <cell r="H9520">
            <v>0</v>
          </cell>
        </row>
        <row r="9521">
          <cell r="G9521">
            <v>0</v>
          </cell>
          <cell r="H9521">
            <v>0</v>
          </cell>
        </row>
        <row r="9522">
          <cell r="G9522">
            <v>0</v>
          </cell>
          <cell r="H9522">
            <v>0</v>
          </cell>
        </row>
        <row r="9523">
          <cell r="G9523">
            <v>0</v>
          </cell>
          <cell r="H9523">
            <v>0</v>
          </cell>
        </row>
        <row r="9524">
          <cell r="G9524">
            <v>0</v>
          </cell>
          <cell r="H9524">
            <v>0</v>
          </cell>
        </row>
        <row r="9525">
          <cell r="G9525">
            <v>0</v>
          </cell>
          <cell r="H9525">
            <v>0</v>
          </cell>
        </row>
        <row r="9526">
          <cell r="G9526">
            <v>0</v>
          </cell>
          <cell r="H9526">
            <v>0</v>
          </cell>
        </row>
        <row r="9527">
          <cell r="G9527">
            <v>0</v>
          </cell>
          <cell r="H9527">
            <v>0</v>
          </cell>
        </row>
        <row r="9528">
          <cell r="G9528">
            <v>0</v>
          </cell>
          <cell r="H9528">
            <v>0</v>
          </cell>
        </row>
        <row r="9529">
          <cell r="G9529">
            <v>0</v>
          </cell>
          <cell r="H9529">
            <v>0</v>
          </cell>
        </row>
        <row r="9530">
          <cell r="G9530">
            <v>0</v>
          </cell>
          <cell r="H9530">
            <v>0</v>
          </cell>
        </row>
        <row r="9531">
          <cell r="G9531">
            <v>0</v>
          </cell>
          <cell r="H9531">
            <v>0</v>
          </cell>
        </row>
        <row r="9532">
          <cell r="G9532">
            <v>0</v>
          </cell>
          <cell r="H9532">
            <v>0</v>
          </cell>
        </row>
        <row r="9533">
          <cell r="G9533">
            <v>0</v>
          </cell>
          <cell r="H9533">
            <v>0</v>
          </cell>
        </row>
        <row r="9534">
          <cell r="G9534">
            <v>0</v>
          </cell>
          <cell r="H9534">
            <v>0</v>
          </cell>
        </row>
        <row r="9535">
          <cell r="G9535">
            <v>0</v>
          </cell>
          <cell r="H9535">
            <v>0</v>
          </cell>
        </row>
        <row r="9536">
          <cell r="G9536">
            <v>0</v>
          </cell>
          <cell r="H9536">
            <v>0</v>
          </cell>
        </row>
        <row r="9537">
          <cell r="G9537">
            <v>0</v>
          </cell>
          <cell r="H9537">
            <v>0</v>
          </cell>
        </row>
        <row r="9538">
          <cell r="G9538">
            <v>0</v>
          </cell>
          <cell r="H9538">
            <v>0</v>
          </cell>
        </row>
        <row r="9539">
          <cell r="G9539">
            <v>0</v>
          </cell>
          <cell r="H9539">
            <v>0</v>
          </cell>
        </row>
        <row r="9540">
          <cell r="G9540">
            <v>0</v>
          </cell>
          <cell r="H9540">
            <v>0</v>
          </cell>
        </row>
        <row r="9541">
          <cell r="G9541">
            <v>0</v>
          </cell>
          <cell r="H9541">
            <v>0</v>
          </cell>
        </row>
        <row r="9542">
          <cell r="G9542">
            <v>0</v>
          </cell>
          <cell r="H9542">
            <v>0</v>
          </cell>
        </row>
        <row r="9543">
          <cell r="G9543">
            <v>0</v>
          </cell>
          <cell r="H9543">
            <v>0</v>
          </cell>
        </row>
        <row r="9544">
          <cell r="G9544">
            <v>0</v>
          </cell>
          <cell r="H9544">
            <v>0</v>
          </cell>
        </row>
        <row r="9545">
          <cell r="G9545">
            <v>0</v>
          </cell>
          <cell r="H9545">
            <v>0</v>
          </cell>
        </row>
        <row r="9546">
          <cell r="G9546">
            <v>0</v>
          </cell>
          <cell r="H9546">
            <v>0</v>
          </cell>
        </row>
        <row r="9547">
          <cell r="G9547">
            <v>0</v>
          </cell>
          <cell r="H9547">
            <v>0</v>
          </cell>
        </row>
        <row r="9548">
          <cell r="G9548">
            <v>0</v>
          </cell>
          <cell r="H9548">
            <v>0</v>
          </cell>
        </row>
        <row r="9549">
          <cell r="G9549">
            <v>0</v>
          </cell>
          <cell r="H9549">
            <v>0</v>
          </cell>
        </row>
        <row r="9550">
          <cell r="G9550">
            <v>0</v>
          </cell>
          <cell r="H9550">
            <v>0</v>
          </cell>
        </row>
        <row r="9551">
          <cell r="G9551">
            <v>0</v>
          </cell>
          <cell r="H9551">
            <v>0</v>
          </cell>
        </row>
        <row r="9552">
          <cell r="G9552">
            <v>0</v>
          </cell>
          <cell r="H9552">
            <v>0</v>
          </cell>
        </row>
        <row r="9553">
          <cell r="G9553">
            <v>0</v>
          </cell>
          <cell r="H9553">
            <v>0</v>
          </cell>
        </row>
        <row r="9554">
          <cell r="G9554">
            <v>0</v>
          </cell>
          <cell r="H9554">
            <v>0</v>
          </cell>
        </row>
        <row r="9555">
          <cell r="G9555">
            <v>0</v>
          </cell>
          <cell r="H9555">
            <v>0</v>
          </cell>
        </row>
        <row r="9556">
          <cell r="G9556">
            <v>0</v>
          </cell>
          <cell r="H9556">
            <v>0</v>
          </cell>
        </row>
        <row r="9557">
          <cell r="G9557">
            <v>0</v>
          </cell>
          <cell r="H9557">
            <v>0</v>
          </cell>
        </row>
        <row r="9558">
          <cell r="G9558">
            <v>0</v>
          </cell>
          <cell r="H9558">
            <v>0</v>
          </cell>
        </row>
        <row r="9559">
          <cell r="G9559">
            <v>0</v>
          </cell>
          <cell r="H9559">
            <v>0</v>
          </cell>
        </row>
        <row r="9560">
          <cell r="G9560">
            <v>0</v>
          </cell>
          <cell r="H9560">
            <v>0</v>
          </cell>
        </row>
        <row r="9561">
          <cell r="G9561">
            <v>0</v>
          </cell>
          <cell r="H9561">
            <v>0</v>
          </cell>
        </row>
        <row r="9562">
          <cell r="G9562">
            <v>0</v>
          </cell>
          <cell r="H9562">
            <v>0</v>
          </cell>
        </row>
        <row r="9563">
          <cell r="G9563">
            <v>0</v>
          </cell>
          <cell r="H9563">
            <v>0</v>
          </cell>
        </row>
        <row r="9564">
          <cell r="G9564">
            <v>0</v>
          </cell>
          <cell r="H9564">
            <v>0</v>
          </cell>
        </row>
        <row r="9565">
          <cell r="G9565">
            <v>0</v>
          </cell>
          <cell r="H9565">
            <v>0</v>
          </cell>
        </row>
        <row r="9566">
          <cell r="G9566">
            <v>0</v>
          </cell>
          <cell r="H9566">
            <v>0</v>
          </cell>
        </row>
        <row r="9567">
          <cell r="G9567">
            <v>0</v>
          </cell>
          <cell r="H9567">
            <v>0</v>
          </cell>
        </row>
        <row r="9568">
          <cell r="G9568">
            <v>0</v>
          </cell>
          <cell r="H9568">
            <v>0</v>
          </cell>
        </row>
        <row r="9569">
          <cell r="G9569">
            <v>0</v>
          </cell>
          <cell r="H9569">
            <v>0</v>
          </cell>
        </row>
        <row r="9570">
          <cell r="G9570">
            <v>0</v>
          </cell>
          <cell r="H9570">
            <v>0</v>
          </cell>
        </row>
        <row r="9571">
          <cell r="G9571">
            <v>0</v>
          </cell>
          <cell r="H9571">
            <v>0</v>
          </cell>
        </row>
        <row r="9572">
          <cell r="G9572">
            <v>0</v>
          </cell>
          <cell r="H9572">
            <v>0</v>
          </cell>
        </row>
        <row r="9573">
          <cell r="G9573">
            <v>0</v>
          </cell>
          <cell r="H9573">
            <v>0</v>
          </cell>
        </row>
        <row r="9574">
          <cell r="G9574">
            <v>0</v>
          </cell>
          <cell r="H9574">
            <v>0</v>
          </cell>
        </row>
        <row r="9575">
          <cell r="G9575">
            <v>0</v>
          </cell>
          <cell r="H9575">
            <v>0</v>
          </cell>
        </row>
        <row r="9576">
          <cell r="G9576">
            <v>0</v>
          </cell>
          <cell r="H9576">
            <v>0</v>
          </cell>
        </row>
        <row r="9577">
          <cell r="G9577">
            <v>0</v>
          </cell>
          <cell r="H9577">
            <v>0</v>
          </cell>
        </row>
        <row r="9578">
          <cell r="G9578">
            <v>0</v>
          </cell>
          <cell r="H9578">
            <v>0</v>
          </cell>
        </row>
        <row r="9579">
          <cell r="G9579">
            <v>0</v>
          </cell>
          <cell r="H9579">
            <v>0</v>
          </cell>
        </row>
        <row r="9580">
          <cell r="G9580">
            <v>0</v>
          </cell>
          <cell r="H9580">
            <v>0</v>
          </cell>
        </row>
        <row r="9581">
          <cell r="G9581">
            <v>0</v>
          </cell>
          <cell r="H9581">
            <v>0</v>
          </cell>
        </row>
        <row r="9582">
          <cell r="G9582">
            <v>0</v>
          </cell>
          <cell r="H9582">
            <v>0</v>
          </cell>
        </row>
        <row r="9583">
          <cell r="G9583">
            <v>0</v>
          </cell>
          <cell r="H9583">
            <v>0</v>
          </cell>
        </row>
        <row r="9584">
          <cell r="G9584">
            <v>0</v>
          </cell>
          <cell r="H9584">
            <v>0</v>
          </cell>
        </row>
        <row r="9585">
          <cell r="G9585">
            <v>0</v>
          </cell>
          <cell r="H9585">
            <v>0</v>
          </cell>
        </row>
        <row r="9586">
          <cell r="G9586">
            <v>0</v>
          </cell>
          <cell r="H9586">
            <v>0</v>
          </cell>
        </row>
        <row r="9587">
          <cell r="G9587">
            <v>0</v>
          </cell>
          <cell r="H9587">
            <v>0</v>
          </cell>
        </row>
        <row r="9588">
          <cell r="G9588">
            <v>0</v>
          </cell>
          <cell r="H9588">
            <v>0</v>
          </cell>
        </row>
        <row r="9589">
          <cell r="G9589">
            <v>0</v>
          </cell>
          <cell r="H9589">
            <v>0</v>
          </cell>
        </row>
        <row r="9590">
          <cell r="G9590">
            <v>0</v>
          </cell>
          <cell r="H9590">
            <v>0</v>
          </cell>
        </row>
        <row r="9591">
          <cell r="G9591">
            <v>0</v>
          </cell>
          <cell r="H9591">
            <v>0</v>
          </cell>
        </row>
        <row r="9592">
          <cell r="G9592">
            <v>0</v>
          </cell>
          <cell r="H9592">
            <v>0</v>
          </cell>
        </row>
        <row r="9593">
          <cell r="G9593">
            <v>0</v>
          </cell>
          <cell r="H9593">
            <v>0</v>
          </cell>
        </row>
        <row r="9594">
          <cell r="G9594">
            <v>0</v>
          </cell>
          <cell r="H9594">
            <v>0</v>
          </cell>
        </row>
        <row r="9595">
          <cell r="G9595">
            <v>0</v>
          </cell>
          <cell r="H9595">
            <v>0</v>
          </cell>
        </row>
        <row r="9596">
          <cell r="G9596">
            <v>0</v>
          </cell>
          <cell r="H9596">
            <v>0</v>
          </cell>
        </row>
        <row r="9597">
          <cell r="G9597">
            <v>0</v>
          </cell>
          <cell r="H9597">
            <v>0</v>
          </cell>
        </row>
        <row r="9598">
          <cell r="G9598">
            <v>0</v>
          </cell>
          <cell r="H9598">
            <v>0</v>
          </cell>
        </row>
        <row r="9599">
          <cell r="G9599">
            <v>0</v>
          </cell>
          <cell r="H9599">
            <v>0</v>
          </cell>
        </row>
        <row r="9600">
          <cell r="G9600">
            <v>0</v>
          </cell>
          <cell r="H9600">
            <v>0</v>
          </cell>
        </row>
        <row r="9601">
          <cell r="G9601">
            <v>0</v>
          </cell>
          <cell r="H9601">
            <v>0</v>
          </cell>
        </row>
        <row r="9602">
          <cell r="G9602">
            <v>0</v>
          </cell>
          <cell r="H9602">
            <v>0</v>
          </cell>
        </row>
        <row r="9603">
          <cell r="G9603">
            <v>0</v>
          </cell>
          <cell r="H9603">
            <v>0</v>
          </cell>
        </row>
        <row r="9604">
          <cell r="G9604">
            <v>0</v>
          </cell>
          <cell r="H9604">
            <v>0</v>
          </cell>
        </row>
        <row r="9605">
          <cell r="G9605">
            <v>0</v>
          </cell>
          <cell r="H9605">
            <v>0</v>
          </cell>
        </row>
        <row r="9606">
          <cell r="G9606">
            <v>0</v>
          </cell>
          <cell r="H9606">
            <v>0</v>
          </cell>
        </row>
        <row r="9607">
          <cell r="G9607">
            <v>0</v>
          </cell>
          <cell r="H9607">
            <v>0</v>
          </cell>
        </row>
        <row r="9608">
          <cell r="G9608">
            <v>0</v>
          </cell>
          <cell r="H9608">
            <v>0</v>
          </cell>
        </row>
        <row r="9609">
          <cell r="G9609">
            <v>0</v>
          </cell>
          <cell r="H9609">
            <v>0</v>
          </cell>
        </row>
        <row r="9610">
          <cell r="G9610">
            <v>0</v>
          </cell>
          <cell r="H9610">
            <v>0</v>
          </cell>
        </row>
        <row r="9611">
          <cell r="G9611">
            <v>0</v>
          </cell>
          <cell r="H9611">
            <v>0</v>
          </cell>
        </row>
        <row r="9612">
          <cell r="G9612">
            <v>0</v>
          </cell>
          <cell r="H9612">
            <v>0</v>
          </cell>
        </row>
        <row r="9613">
          <cell r="G9613">
            <v>0</v>
          </cell>
          <cell r="H9613">
            <v>0</v>
          </cell>
        </row>
        <row r="9614">
          <cell r="G9614">
            <v>0</v>
          </cell>
          <cell r="H9614">
            <v>0</v>
          </cell>
        </row>
        <row r="9615">
          <cell r="G9615">
            <v>0</v>
          </cell>
          <cell r="H9615">
            <v>0</v>
          </cell>
        </row>
        <row r="9616">
          <cell r="G9616">
            <v>0</v>
          </cell>
          <cell r="H9616">
            <v>0</v>
          </cell>
        </row>
        <row r="9617">
          <cell r="G9617">
            <v>0</v>
          </cell>
          <cell r="H9617">
            <v>0</v>
          </cell>
        </row>
        <row r="9618">
          <cell r="G9618">
            <v>0</v>
          </cell>
          <cell r="H9618">
            <v>0</v>
          </cell>
        </row>
        <row r="9619">
          <cell r="G9619">
            <v>0</v>
          </cell>
          <cell r="H9619">
            <v>0</v>
          </cell>
        </row>
        <row r="9620">
          <cell r="G9620">
            <v>0</v>
          </cell>
          <cell r="H9620">
            <v>0</v>
          </cell>
        </row>
        <row r="9621">
          <cell r="G9621">
            <v>0</v>
          </cell>
          <cell r="H9621">
            <v>0</v>
          </cell>
        </row>
        <row r="9622">
          <cell r="G9622">
            <v>0</v>
          </cell>
          <cell r="H9622">
            <v>0</v>
          </cell>
        </row>
        <row r="9623">
          <cell r="G9623">
            <v>0</v>
          </cell>
          <cell r="H9623">
            <v>0</v>
          </cell>
        </row>
        <row r="9624">
          <cell r="G9624">
            <v>0</v>
          </cell>
          <cell r="H9624">
            <v>0</v>
          </cell>
        </row>
        <row r="9625">
          <cell r="G9625">
            <v>0</v>
          </cell>
          <cell r="H9625">
            <v>0</v>
          </cell>
        </row>
        <row r="9626">
          <cell r="G9626">
            <v>0</v>
          </cell>
          <cell r="H9626">
            <v>0</v>
          </cell>
        </row>
        <row r="9627">
          <cell r="G9627">
            <v>0</v>
          </cell>
          <cell r="H9627">
            <v>0</v>
          </cell>
        </row>
        <row r="9628">
          <cell r="G9628">
            <v>0</v>
          </cell>
          <cell r="H9628">
            <v>0</v>
          </cell>
        </row>
        <row r="9629">
          <cell r="G9629">
            <v>0</v>
          </cell>
          <cell r="H9629">
            <v>0</v>
          </cell>
        </row>
        <row r="9630">
          <cell r="G9630">
            <v>0</v>
          </cell>
          <cell r="H9630">
            <v>0</v>
          </cell>
        </row>
        <row r="9631">
          <cell r="G9631">
            <v>0</v>
          </cell>
          <cell r="H9631">
            <v>0</v>
          </cell>
        </row>
        <row r="9632">
          <cell r="G9632">
            <v>0</v>
          </cell>
          <cell r="H9632">
            <v>0</v>
          </cell>
        </row>
        <row r="9633">
          <cell r="G9633">
            <v>0</v>
          </cell>
          <cell r="H9633">
            <v>0</v>
          </cell>
        </row>
        <row r="9634">
          <cell r="G9634">
            <v>0</v>
          </cell>
          <cell r="H9634">
            <v>0</v>
          </cell>
        </row>
        <row r="9635">
          <cell r="G9635">
            <v>0</v>
          </cell>
          <cell r="H9635">
            <v>0</v>
          </cell>
        </row>
        <row r="9636">
          <cell r="G9636">
            <v>0</v>
          </cell>
          <cell r="H9636">
            <v>0</v>
          </cell>
        </row>
        <row r="9637">
          <cell r="G9637">
            <v>0</v>
          </cell>
          <cell r="H9637">
            <v>0</v>
          </cell>
        </row>
        <row r="9638">
          <cell r="G9638">
            <v>0</v>
          </cell>
          <cell r="H9638">
            <v>0</v>
          </cell>
        </row>
        <row r="9639">
          <cell r="G9639">
            <v>0</v>
          </cell>
          <cell r="H9639">
            <v>0</v>
          </cell>
        </row>
        <row r="9640">
          <cell r="G9640">
            <v>0</v>
          </cell>
          <cell r="H9640">
            <v>0</v>
          </cell>
        </row>
        <row r="9641">
          <cell r="G9641">
            <v>0</v>
          </cell>
          <cell r="H9641">
            <v>0</v>
          </cell>
        </row>
        <row r="9642">
          <cell r="G9642">
            <v>0</v>
          </cell>
          <cell r="H9642">
            <v>0</v>
          </cell>
        </row>
        <row r="9643">
          <cell r="G9643">
            <v>0</v>
          </cell>
          <cell r="H9643">
            <v>0</v>
          </cell>
        </row>
        <row r="9644">
          <cell r="G9644">
            <v>0</v>
          </cell>
          <cell r="H9644">
            <v>0</v>
          </cell>
        </row>
        <row r="9645">
          <cell r="G9645">
            <v>0</v>
          </cell>
          <cell r="H9645">
            <v>0</v>
          </cell>
        </row>
        <row r="9646">
          <cell r="G9646">
            <v>0</v>
          </cell>
          <cell r="H9646">
            <v>0</v>
          </cell>
        </row>
        <row r="9647">
          <cell r="G9647">
            <v>0</v>
          </cell>
          <cell r="H9647">
            <v>0</v>
          </cell>
        </row>
        <row r="9648">
          <cell r="G9648">
            <v>0</v>
          </cell>
          <cell r="H9648">
            <v>0</v>
          </cell>
        </row>
        <row r="9649">
          <cell r="G9649">
            <v>0</v>
          </cell>
          <cell r="H9649">
            <v>0</v>
          </cell>
        </row>
        <row r="9650">
          <cell r="G9650">
            <v>0</v>
          </cell>
          <cell r="H9650">
            <v>0</v>
          </cell>
        </row>
        <row r="9651">
          <cell r="G9651">
            <v>0</v>
          </cell>
          <cell r="H9651">
            <v>0</v>
          </cell>
        </row>
        <row r="9652">
          <cell r="G9652">
            <v>0</v>
          </cell>
          <cell r="H9652">
            <v>0</v>
          </cell>
        </row>
        <row r="9653">
          <cell r="G9653">
            <v>0</v>
          </cell>
          <cell r="H9653">
            <v>0</v>
          </cell>
        </row>
        <row r="9654">
          <cell r="G9654">
            <v>0</v>
          </cell>
          <cell r="H9654">
            <v>0</v>
          </cell>
        </row>
        <row r="9655">
          <cell r="G9655">
            <v>0</v>
          </cell>
          <cell r="H9655">
            <v>0</v>
          </cell>
        </row>
        <row r="9656">
          <cell r="G9656">
            <v>0</v>
          </cell>
          <cell r="H9656">
            <v>0</v>
          </cell>
        </row>
        <row r="9657">
          <cell r="G9657">
            <v>0</v>
          </cell>
          <cell r="H9657">
            <v>0</v>
          </cell>
        </row>
        <row r="9658">
          <cell r="G9658">
            <v>0</v>
          </cell>
          <cell r="H9658">
            <v>0</v>
          </cell>
        </row>
        <row r="9659">
          <cell r="G9659">
            <v>0</v>
          </cell>
          <cell r="H9659">
            <v>0</v>
          </cell>
        </row>
        <row r="9660">
          <cell r="G9660">
            <v>0</v>
          </cell>
          <cell r="H9660">
            <v>0</v>
          </cell>
        </row>
        <row r="9661">
          <cell r="G9661">
            <v>0</v>
          </cell>
          <cell r="H9661">
            <v>0</v>
          </cell>
        </row>
        <row r="9662">
          <cell r="G9662">
            <v>0</v>
          </cell>
          <cell r="H9662">
            <v>0</v>
          </cell>
        </row>
        <row r="9663">
          <cell r="G9663">
            <v>0</v>
          </cell>
          <cell r="H9663">
            <v>0</v>
          </cell>
        </row>
        <row r="9664">
          <cell r="G9664">
            <v>0</v>
          </cell>
          <cell r="H9664">
            <v>0</v>
          </cell>
        </row>
        <row r="9665">
          <cell r="G9665">
            <v>0</v>
          </cell>
          <cell r="H9665">
            <v>0</v>
          </cell>
        </row>
        <row r="9666">
          <cell r="G9666">
            <v>0</v>
          </cell>
          <cell r="H9666">
            <v>0</v>
          </cell>
        </row>
        <row r="9667">
          <cell r="G9667">
            <v>0</v>
          </cell>
          <cell r="H9667">
            <v>0</v>
          </cell>
        </row>
        <row r="9668">
          <cell r="G9668">
            <v>0</v>
          </cell>
          <cell r="H9668">
            <v>0</v>
          </cell>
        </row>
        <row r="9669">
          <cell r="G9669">
            <v>0</v>
          </cell>
          <cell r="H9669">
            <v>0</v>
          </cell>
        </row>
        <row r="9670">
          <cell r="G9670">
            <v>0</v>
          </cell>
          <cell r="H9670">
            <v>0</v>
          </cell>
        </row>
        <row r="9671">
          <cell r="G9671">
            <v>0</v>
          </cell>
          <cell r="H9671">
            <v>0</v>
          </cell>
        </row>
        <row r="9672">
          <cell r="G9672">
            <v>0</v>
          </cell>
          <cell r="H9672">
            <v>0</v>
          </cell>
        </row>
        <row r="9673">
          <cell r="G9673">
            <v>0</v>
          </cell>
          <cell r="H9673">
            <v>0</v>
          </cell>
        </row>
        <row r="9674">
          <cell r="G9674">
            <v>0</v>
          </cell>
          <cell r="H9674">
            <v>0</v>
          </cell>
        </row>
        <row r="9675">
          <cell r="G9675">
            <v>0</v>
          </cell>
          <cell r="H9675">
            <v>0</v>
          </cell>
        </row>
        <row r="9676">
          <cell r="G9676">
            <v>0</v>
          </cell>
          <cell r="H9676">
            <v>0</v>
          </cell>
        </row>
        <row r="9677">
          <cell r="G9677">
            <v>0</v>
          </cell>
          <cell r="H9677">
            <v>0</v>
          </cell>
        </row>
        <row r="9678">
          <cell r="G9678">
            <v>0</v>
          </cell>
          <cell r="H9678">
            <v>0</v>
          </cell>
        </row>
        <row r="9679">
          <cell r="G9679">
            <v>0</v>
          </cell>
          <cell r="H9679">
            <v>0</v>
          </cell>
        </row>
        <row r="9680">
          <cell r="G9680">
            <v>0</v>
          </cell>
          <cell r="H9680">
            <v>0</v>
          </cell>
        </row>
        <row r="9681">
          <cell r="G9681">
            <v>0</v>
          </cell>
          <cell r="H9681">
            <v>0</v>
          </cell>
        </row>
        <row r="9682">
          <cell r="G9682">
            <v>0</v>
          </cell>
          <cell r="H9682">
            <v>0</v>
          </cell>
        </row>
        <row r="9683">
          <cell r="G9683">
            <v>0</v>
          </cell>
          <cell r="H9683">
            <v>0</v>
          </cell>
        </row>
        <row r="9684">
          <cell r="G9684">
            <v>0</v>
          </cell>
          <cell r="H9684">
            <v>0</v>
          </cell>
        </row>
        <row r="9685">
          <cell r="G9685">
            <v>0</v>
          </cell>
          <cell r="H9685">
            <v>0</v>
          </cell>
        </row>
        <row r="9686">
          <cell r="G9686">
            <v>0</v>
          </cell>
          <cell r="H9686">
            <v>0</v>
          </cell>
        </row>
        <row r="9687">
          <cell r="G9687">
            <v>0</v>
          </cell>
          <cell r="H9687">
            <v>0</v>
          </cell>
        </row>
        <row r="9688">
          <cell r="G9688">
            <v>0</v>
          </cell>
          <cell r="H9688">
            <v>0</v>
          </cell>
        </row>
        <row r="9689">
          <cell r="G9689">
            <v>0</v>
          </cell>
          <cell r="H9689">
            <v>0</v>
          </cell>
        </row>
        <row r="9690">
          <cell r="G9690">
            <v>0</v>
          </cell>
          <cell r="H9690">
            <v>0</v>
          </cell>
        </row>
        <row r="9691">
          <cell r="G9691">
            <v>0</v>
          </cell>
          <cell r="H9691">
            <v>0</v>
          </cell>
        </row>
        <row r="9692">
          <cell r="G9692">
            <v>0</v>
          </cell>
          <cell r="H9692">
            <v>0</v>
          </cell>
        </row>
        <row r="9693">
          <cell r="G9693">
            <v>0</v>
          </cell>
          <cell r="H9693">
            <v>0</v>
          </cell>
        </row>
        <row r="9694">
          <cell r="G9694">
            <v>0</v>
          </cell>
          <cell r="H9694">
            <v>0</v>
          </cell>
        </row>
        <row r="9695">
          <cell r="G9695">
            <v>0</v>
          </cell>
          <cell r="H9695">
            <v>0</v>
          </cell>
        </row>
        <row r="9696">
          <cell r="G9696">
            <v>0</v>
          </cell>
          <cell r="H9696">
            <v>0</v>
          </cell>
        </row>
        <row r="9697">
          <cell r="G9697">
            <v>0</v>
          </cell>
          <cell r="H9697">
            <v>0</v>
          </cell>
        </row>
        <row r="9698">
          <cell r="G9698">
            <v>0</v>
          </cell>
          <cell r="H9698">
            <v>0</v>
          </cell>
        </row>
        <row r="9699">
          <cell r="G9699">
            <v>0</v>
          </cell>
          <cell r="H9699">
            <v>0</v>
          </cell>
        </row>
        <row r="9700">
          <cell r="G9700">
            <v>0</v>
          </cell>
          <cell r="H9700">
            <v>0</v>
          </cell>
        </row>
        <row r="9701">
          <cell r="G9701">
            <v>0</v>
          </cell>
          <cell r="H9701">
            <v>0</v>
          </cell>
        </row>
        <row r="9702">
          <cell r="G9702">
            <v>0</v>
          </cell>
          <cell r="H9702">
            <v>0</v>
          </cell>
        </row>
        <row r="9703">
          <cell r="G9703">
            <v>0</v>
          </cell>
          <cell r="H9703">
            <v>0</v>
          </cell>
        </row>
        <row r="9704">
          <cell r="G9704">
            <v>0</v>
          </cell>
          <cell r="H9704">
            <v>0</v>
          </cell>
        </row>
        <row r="9705">
          <cell r="G9705">
            <v>0</v>
          </cell>
          <cell r="H9705">
            <v>0</v>
          </cell>
        </row>
        <row r="9706">
          <cell r="G9706">
            <v>0</v>
          </cell>
          <cell r="H9706">
            <v>0</v>
          </cell>
        </row>
        <row r="9707">
          <cell r="G9707">
            <v>0</v>
          </cell>
          <cell r="H9707">
            <v>0</v>
          </cell>
        </row>
        <row r="9708">
          <cell r="G9708">
            <v>0</v>
          </cell>
          <cell r="H9708">
            <v>0</v>
          </cell>
        </row>
        <row r="9709">
          <cell r="G9709">
            <v>0</v>
          </cell>
          <cell r="H9709">
            <v>0</v>
          </cell>
        </row>
        <row r="9710">
          <cell r="G9710">
            <v>0</v>
          </cell>
          <cell r="H9710">
            <v>0</v>
          </cell>
        </row>
        <row r="9711">
          <cell r="G9711">
            <v>0</v>
          </cell>
          <cell r="H9711">
            <v>0</v>
          </cell>
        </row>
        <row r="9712">
          <cell r="G9712">
            <v>0</v>
          </cell>
          <cell r="H9712">
            <v>0</v>
          </cell>
        </row>
        <row r="9713">
          <cell r="G9713">
            <v>0</v>
          </cell>
          <cell r="H9713">
            <v>0</v>
          </cell>
        </row>
        <row r="9714">
          <cell r="G9714">
            <v>0</v>
          </cell>
          <cell r="H9714">
            <v>0</v>
          </cell>
        </row>
        <row r="9715">
          <cell r="G9715">
            <v>0</v>
          </cell>
          <cell r="H9715">
            <v>0</v>
          </cell>
        </row>
        <row r="9716">
          <cell r="G9716">
            <v>0</v>
          </cell>
          <cell r="H9716">
            <v>0</v>
          </cell>
        </row>
        <row r="9717">
          <cell r="G9717">
            <v>0</v>
          </cell>
          <cell r="H9717">
            <v>0</v>
          </cell>
        </row>
        <row r="9718">
          <cell r="G9718">
            <v>0</v>
          </cell>
          <cell r="H9718">
            <v>0</v>
          </cell>
        </row>
        <row r="9719">
          <cell r="G9719">
            <v>0</v>
          </cell>
          <cell r="H9719">
            <v>0</v>
          </cell>
        </row>
        <row r="9720">
          <cell r="G9720">
            <v>0</v>
          </cell>
          <cell r="H9720">
            <v>0</v>
          </cell>
        </row>
        <row r="9721">
          <cell r="G9721">
            <v>0</v>
          </cell>
          <cell r="H9721">
            <v>0</v>
          </cell>
        </row>
        <row r="9722">
          <cell r="G9722">
            <v>0</v>
          </cell>
          <cell r="H9722">
            <v>0</v>
          </cell>
        </row>
        <row r="9723">
          <cell r="G9723">
            <v>0</v>
          </cell>
          <cell r="H9723">
            <v>0</v>
          </cell>
        </row>
        <row r="9724">
          <cell r="G9724">
            <v>0</v>
          </cell>
          <cell r="H9724">
            <v>0</v>
          </cell>
        </row>
        <row r="9725">
          <cell r="G9725">
            <v>0</v>
          </cell>
          <cell r="H9725">
            <v>0</v>
          </cell>
        </row>
        <row r="9726">
          <cell r="G9726">
            <v>0</v>
          </cell>
          <cell r="H9726">
            <v>0</v>
          </cell>
        </row>
        <row r="9727">
          <cell r="G9727">
            <v>0</v>
          </cell>
          <cell r="H9727">
            <v>0</v>
          </cell>
        </row>
        <row r="9728">
          <cell r="G9728">
            <v>0</v>
          </cell>
          <cell r="H9728">
            <v>0</v>
          </cell>
        </row>
        <row r="9729">
          <cell r="G9729">
            <v>0</v>
          </cell>
          <cell r="H9729">
            <v>0</v>
          </cell>
        </row>
        <row r="9730">
          <cell r="G9730">
            <v>0</v>
          </cell>
          <cell r="H9730">
            <v>0</v>
          </cell>
        </row>
        <row r="9731">
          <cell r="G9731">
            <v>0</v>
          </cell>
          <cell r="H9731">
            <v>0</v>
          </cell>
        </row>
        <row r="9732">
          <cell r="G9732">
            <v>0</v>
          </cell>
          <cell r="H9732">
            <v>0</v>
          </cell>
        </row>
        <row r="9733">
          <cell r="G9733">
            <v>0</v>
          </cell>
          <cell r="H9733">
            <v>0</v>
          </cell>
        </row>
        <row r="9734">
          <cell r="G9734">
            <v>0</v>
          </cell>
          <cell r="H9734">
            <v>0</v>
          </cell>
        </row>
        <row r="9735">
          <cell r="G9735">
            <v>0</v>
          </cell>
          <cell r="H9735">
            <v>0</v>
          </cell>
        </row>
        <row r="9736">
          <cell r="G9736">
            <v>0</v>
          </cell>
          <cell r="H9736">
            <v>0</v>
          </cell>
        </row>
        <row r="9737">
          <cell r="G9737">
            <v>0</v>
          </cell>
          <cell r="H9737">
            <v>0</v>
          </cell>
        </row>
        <row r="9738">
          <cell r="G9738">
            <v>0</v>
          </cell>
          <cell r="H9738">
            <v>0</v>
          </cell>
        </row>
        <row r="9739">
          <cell r="G9739">
            <v>0</v>
          </cell>
          <cell r="H9739">
            <v>0</v>
          </cell>
        </row>
        <row r="9740">
          <cell r="G9740">
            <v>0</v>
          </cell>
          <cell r="H9740">
            <v>0</v>
          </cell>
        </row>
        <row r="9741">
          <cell r="G9741">
            <v>0</v>
          </cell>
          <cell r="H9741">
            <v>0</v>
          </cell>
        </row>
        <row r="9742">
          <cell r="G9742">
            <v>0</v>
          </cell>
          <cell r="H9742">
            <v>0</v>
          </cell>
        </row>
        <row r="9743">
          <cell r="G9743">
            <v>0</v>
          </cell>
          <cell r="H9743">
            <v>0</v>
          </cell>
        </row>
        <row r="9744">
          <cell r="G9744">
            <v>0</v>
          </cell>
          <cell r="H9744">
            <v>0</v>
          </cell>
        </row>
        <row r="9745">
          <cell r="G9745">
            <v>0</v>
          </cell>
          <cell r="H9745">
            <v>0</v>
          </cell>
        </row>
        <row r="9746">
          <cell r="G9746">
            <v>0</v>
          </cell>
          <cell r="H9746">
            <v>0</v>
          </cell>
        </row>
        <row r="9747">
          <cell r="G9747">
            <v>0</v>
          </cell>
          <cell r="H9747">
            <v>0</v>
          </cell>
        </row>
        <row r="9748">
          <cell r="G9748">
            <v>0</v>
          </cell>
          <cell r="H9748">
            <v>0</v>
          </cell>
        </row>
        <row r="9749">
          <cell r="G9749">
            <v>0</v>
          </cell>
          <cell r="H9749">
            <v>0</v>
          </cell>
        </row>
        <row r="9750">
          <cell r="G9750">
            <v>0</v>
          </cell>
          <cell r="H9750">
            <v>0</v>
          </cell>
        </row>
        <row r="9751">
          <cell r="G9751">
            <v>0</v>
          </cell>
          <cell r="H9751">
            <v>0</v>
          </cell>
        </row>
        <row r="9752">
          <cell r="G9752">
            <v>0</v>
          </cell>
          <cell r="H9752">
            <v>0</v>
          </cell>
        </row>
        <row r="9753">
          <cell r="G9753">
            <v>0</v>
          </cell>
          <cell r="H9753">
            <v>0</v>
          </cell>
        </row>
        <row r="9754">
          <cell r="G9754">
            <v>0</v>
          </cell>
          <cell r="H9754">
            <v>0</v>
          </cell>
        </row>
        <row r="9755">
          <cell r="G9755">
            <v>0</v>
          </cell>
          <cell r="H9755">
            <v>0</v>
          </cell>
        </row>
        <row r="9756">
          <cell r="G9756">
            <v>0</v>
          </cell>
          <cell r="H9756">
            <v>0</v>
          </cell>
        </row>
        <row r="9757">
          <cell r="G9757">
            <v>0</v>
          </cell>
          <cell r="H9757">
            <v>0</v>
          </cell>
        </row>
        <row r="9758">
          <cell r="G9758">
            <v>0</v>
          </cell>
          <cell r="H9758">
            <v>0</v>
          </cell>
        </row>
        <row r="9759">
          <cell r="G9759">
            <v>0</v>
          </cell>
          <cell r="H9759">
            <v>0</v>
          </cell>
        </row>
        <row r="9760">
          <cell r="G9760">
            <v>0</v>
          </cell>
          <cell r="H9760">
            <v>0</v>
          </cell>
        </row>
        <row r="9761">
          <cell r="G9761">
            <v>0</v>
          </cell>
          <cell r="H9761">
            <v>0</v>
          </cell>
        </row>
        <row r="9762">
          <cell r="G9762">
            <v>0</v>
          </cell>
          <cell r="H9762">
            <v>0</v>
          </cell>
        </row>
        <row r="9763">
          <cell r="G9763">
            <v>0</v>
          </cell>
          <cell r="H9763">
            <v>0</v>
          </cell>
        </row>
        <row r="9764">
          <cell r="G9764">
            <v>0</v>
          </cell>
          <cell r="H9764">
            <v>0</v>
          </cell>
        </row>
        <row r="9765">
          <cell r="G9765">
            <v>0</v>
          </cell>
          <cell r="H9765">
            <v>0</v>
          </cell>
        </row>
        <row r="9766">
          <cell r="G9766">
            <v>0</v>
          </cell>
          <cell r="H9766">
            <v>0</v>
          </cell>
        </row>
        <row r="9767">
          <cell r="G9767">
            <v>0</v>
          </cell>
          <cell r="H9767">
            <v>0</v>
          </cell>
        </row>
        <row r="9768">
          <cell r="G9768">
            <v>0</v>
          </cell>
          <cell r="H9768">
            <v>0</v>
          </cell>
        </row>
        <row r="9769">
          <cell r="G9769">
            <v>0</v>
          </cell>
          <cell r="H9769">
            <v>0</v>
          </cell>
        </row>
        <row r="9770">
          <cell r="G9770">
            <v>0</v>
          </cell>
          <cell r="H9770">
            <v>0</v>
          </cell>
        </row>
        <row r="9771">
          <cell r="G9771">
            <v>0</v>
          </cell>
          <cell r="H9771">
            <v>0</v>
          </cell>
        </row>
        <row r="9772">
          <cell r="G9772">
            <v>0</v>
          </cell>
          <cell r="H9772">
            <v>0</v>
          </cell>
        </row>
        <row r="9773">
          <cell r="G9773">
            <v>0</v>
          </cell>
          <cell r="H9773">
            <v>0</v>
          </cell>
        </row>
        <row r="9774">
          <cell r="G9774">
            <v>0</v>
          </cell>
          <cell r="H9774">
            <v>0</v>
          </cell>
        </row>
        <row r="9775">
          <cell r="G9775">
            <v>0</v>
          </cell>
          <cell r="H9775">
            <v>0</v>
          </cell>
        </row>
        <row r="9776">
          <cell r="G9776">
            <v>0</v>
          </cell>
          <cell r="H9776">
            <v>0</v>
          </cell>
        </row>
        <row r="9777">
          <cell r="G9777">
            <v>0</v>
          </cell>
          <cell r="H9777">
            <v>0</v>
          </cell>
        </row>
        <row r="9778">
          <cell r="G9778">
            <v>0</v>
          </cell>
          <cell r="H9778">
            <v>0</v>
          </cell>
        </row>
        <row r="9779">
          <cell r="G9779">
            <v>0</v>
          </cell>
          <cell r="H9779">
            <v>0</v>
          </cell>
        </row>
        <row r="9780">
          <cell r="G9780">
            <v>0</v>
          </cell>
          <cell r="H9780">
            <v>0</v>
          </cell>
        </row>
        <row r="9781">
          <cell r="G9781">
            <v>0</v>
          </cell>
          <cell r="H9781">
            <v>0</v>
          </cell>
        </row>
        <row r="9782">
          <cell r="G9782">
            <v>0</v>
          </cell>
          <cell r="H9782">
            <v>0</v>
          </cell>
        </row>
        <row r="9783">
          <cell r="G9783">
            <v>0</v>
          </cell>
          <cell r="H9783">
            <v>0</v>
          </cell>
        </row>
        <row r="9784">
          <cell r="G9784">
            <v>0</v>
          </cell>
          <cell r="H9784">
            <v>0</v>
          </cell>
        </row>
        <row r="9785">
          <cell r="G9785">
            <v>0</v>
          </cell>
          <cell r="H9785">
            <v>0</v>
          </cell>
        </row>
        <row r="9786">
          <cell r="G9786">
            <v>0</v>
          </cell>
          <cell r="H9786">
            <v>0</v>
          </cell>
        </row>
        <row r="9787">
          <cell r="G9787">
            <v>0</v>
          </cell>
          <cell r="H9787">
            <v>0</v>
          </cell>
        </row>
        <row r="9788">
          <cell r="G9788">
            <v>0</v>
          </cell>
          <cell r="H9788">
            <v>0</v>
          </cell>
        </row>
        <row r="9789">
          <cell r="G9789">
            <v>0</v>
          </cell>
          <cell r="H9789">
            <v>0</v>
          </cell>
        </row>
        <row r="9790">
          <cell r="G9790">
            <v>0</v>
          </cell>
          <cell r="H9790">
            <v>0</v>
          </cell>
        </row>
        <row r="9791">
          <cell r="G9791">
            <v>0</v>
          </cell>
          <cell r="H9791">
            <v>0</v>
          </cell>
        </row>
        <row r="9792">
          <cell r="G9792">
            <v>0</v>
          </cell>
          <cell r="H9792">
            <v>0</v>
          </cell>
        </row>
        <row r="9793">
          <cell r="G9793">
            <v>0</v>
          </cell>
          <cell r="H9793">
            <v>0</v>
          </cell>
        </row>
        <row r="9794">
          <cell r="G9794">
            <v>0</v>
          </cell>
          <cell r="H9794">
            <v>0</v>
          </cell>
        </row>
        <row r="9795">
          <cell r="G9795">
            <v>0</v>
          </cell>
          <cell r="H9795">
            <v>0</v>
          </cell>
        </row>
        <row r="9796">
          <cell r="G9796">
            <v>0</v>
          </cell>
          <cell r="H9796">
            <v>0</v>
          </cell>
        </row>
        <row r="9797">
          <cell r="G9797">
            <v>0</v>
          </cell>
          <cell r="H9797">
            <v>0</v>
          </cell>
        </row>
        <row r="9798">
          <cell r="G9798">
            <v>0</v>
          </cell>
          <cell r="H9798">
            <v>0</v>
          </cell>
        </row>
        <row r="9799">
          <cell r="G9799">
            <v>0</v>
          </cell>
          <cell r="H9799">
            <v>0</v>
          </cell>
        </row>
        <row r="9800">
          <cell r="G9800">
            <v>0</v>
          </cell>
          <cell r="H9800">
            <v>0</v>
          </cell>
        </row>
        <row r="9801">
          <cell r="G9801">
            <v>0</v>
          </cell>
          <cell r="H9801">
            <v>0</v>
          </cell>
        </row>
        <row r="9802">
          <cell r="G9802">
            <v>0</v>
          </cell>
          <cell r="H9802">
            <v>0</v>
          </cell>
        </row>
        <row r="9803">
          <cell r="G9803">
            <v>0</v>
          </cell>
          <cell r="H9803">
            <v>0</v>
          </cell>
        </row>
        <row r="9804">
          <cell r="G9804">
            <v>0</v>
          </cell>
          <cell r="H9804">
            <v>0</v>
          </cell>
        </row>
        <row r="9805">
          <cell r="G9805">
            <v>0</v>
          </cell>
          <cell r="H9805">
            <v>0</v>
          </cell>
        </row>
        <row r="9806">
          <cell r="G9806">
            <v>0</v>
          </cell>
          <cell r="H9806">
            <v>0</v>
          </cell>
        </row>
        <row r="9807">
          <cell r="G9807">
            <v>0</v>
          </cell>
          <cell r="H9807">
            <v>0</v>
          </cell>
        </row>
        <row r="9808">
          <cell r="G9808">
            <v>0</v>
          </cell>
          <cell r="H9808">
            <v>0</v>
          </cell>
        </row>
        <row r="9809">
          <cell r="G9809">
            <v>0</v>
          </cell>
          <cell r="H9809">
            <v>0</v>
          </cell>
        </row>
        <row r="9810">
          <cell r="G9810">
            <v>0</v>
          </cell>
          <cell r="H9810">
            <v>0</v>
          </cell>
        </row>
        <row r="9811">
          <cell r="G9811">
            <v>0</v>
          </cell>
          <cell r="H9811">
            <v>0</v>
          </cell>
        </row>
        <row r="9812">
          <cell r="G9812">
            <v>0</v>
          </cell>
          <cell r="H9812">
            <v>0</v>
          </cell>
        </row>
        <row r="9813">
          <cell r="G9813">
            <v>0</v>
          </cell>
          <cell r="H9813">
            <v>0</v>
          </cell>
        </row>
        <row r="9814">
          <cell r="G9814">
            <v>0</v>
          </cell>
          <cell r="H9814">
            <v>0</v>
          </cell>
        </row>
        <row r="9815">
          <cell r="G9815">
            <v>0</v>
          </cell>
          <cell r="H9815">
            <v>0</v>
          </cell>
        </row>
        <row r="9816">
          <cell r="G9816">
            <v>0</v>
          </cell>
          <cell r="H9816">
            <v>0</v>
          </cell>
        </row>
        <row r="9817">
          <cell r="G9817">
            <v>0</v>
          </cell>
          <cell r="H9817">
            <v>0</v>
          </cell>
        </row>
        <row r="9818">
          <cell r="G9818">
            <v>0</v>
          </cell>
          <cell r="H9818">
            <v>0</v>
          </cell>
        </row>
        <row r="9819">
          <cell r="G9819">
            <v>0</v>
          </cell>
          <cell r="H9819">
            <v>0</v>
          </cell>
        </row>
        <row r="9820">
          <cell r="G9820">
            <v>0</v>
          </cell>
          <cell r="H9820">
            <v>0</v>
          </cell>
        </row>
        <row r="9821">
          <cell r="G9821">
            <v>0</v>
          </cell>
          <cell r="H9821">
            <v>0</v>
          </cell>
        </row>
        <row r="9822">
          <cell r="G9822">
            <v>0</v>
          </cell>
          <cell r="H9822">
            <v>0</v>
          </cell>
        </row>
        <row r="9823">
          <cell r="G9823">
            <v>0</v>
          </cell>
          <cell r="H9823">
            <v>0</v>
          </cell>
        </row>
        <row r="9824">
          <cell r="G9824">
            <v>0</v>
          </cell>
          <cell r="H9824">
            <v>0</v>
          </cell>
        </row>
        <row r="9825">
          <cell r="G9825">
            <v>0</v>
          </cell>
          <cell r="H9825">
            <v>0</v>
          </cell>
        </row>
        <row r="9826">
          <cell r="G9826">
            <v>0</v>
          </cell>
          <cell r="H9826">
            <v>0</v>
          </cell>
        </row>
        <row r="9827">
          <cell r="G9827">
            <v>0</v>
          </cell>
          <cell r="H9827">
            <v>0</v>
          </cell>
        </row>
        <row r="9828">
          <cell r="G9828">
            <v>0</v>
          </cell>
          <cell r="H9828">
            <v>0</v>
          </cell>
        </row>
        <row r="9829">
          <cell r="G9829">
            <v>0</v>
          </cell>
          <cell r="H9829">
            <v>0</v>
          </cell>
        </row>
        <row r="9830">
          <cell r="G9830">
            <v>0</v>
          </cell>
          <cell r="H9830">
            <v>0</v>
          </cell>
        </row>
        <row r="9831">
          <cell r="G9831">
            <v>0</v>
          </cell>
          <cell r="H9831">
            <v>0</v>
          </cell>
        </row>
        <row r="9832">
          <cell r="G9832">
            <v>0</v>
          </cell>
          <cell r="H9832">
            <v>0</v>
          </cell>
        </row>
        <row r="9833">
          <cell r="G9833">
            <v>0</v>
          </cell>
          <cell r="H9833">
            <v>0</v>
          </cell>
        </row>
        <row r="9834">
          <cell r="G9834">
            <v>0</v>
          </cell>
          <cell r="H9834">
            <v>0</v>
          </cell>
        </row>
        <row r="9835">
          <cell r="G9835">
            <v>0</v>
          </cell>
          <cell r="H9835">
            <v>0</v>
          </cell>
        </row>
        <row r="9836">
          <cell r="G9836">
            <v>0</v>
          </cell>
          <cell r="H9836">
            <v>0</v>
          </cell>
        </row>
        <row r="9837">
          <cell r="G9837">
            <v>0</v>
          </cell>
          <cell r="H9837">
            <v>0</v>
          </cell>
        </row>
        <row r="9838">
          <cell r="G9838">
            <v>0</v>
          </cell>
          <cell r="H9838">
            <v>0</v>
          </cell>
        </row>
        <row r="9839">
          <cell r="G9839">
            <v>0</v>
          </cell>
          <cell r="H9839">
            <v>0</v>
          </cell>
        </row>
        <row r="9840">
          <cell r="G9840">
            <v>0</v>
          </cell>
          <cell r="H9840">
            <v>0</v>
          </cell>
        </row>
        <row r="9841">
          <cell r="G9841">
            <v>0</v>
          </cell>
          <cell r="H9841">
            <v>0</v>
          </cell>
        </row>
        <row r="9842">
          <cell r="G9842">
            <v>0</v>
          </cell>
          <cell r="H9842">
            <v>0</v>
          </cell>
        </row>
        <row r="9843">
          <cell r="G9843">
            <v>0</v>
          </cell>
          <cell r="H9843">
            <v>0</v>
          </cell>
        </row>
        <row r="9844">
          <cell r="G9844">
            <v>0</v>
          </cell>
          <cell r="H9844">
            <v>0</v>
          </cell>
        </row>
        <row r="9845">
          <cell r="G9845">
            <v>0</v>
          </cell>
          <cell r="H9845">
            <v>0</v>
          </cell>
        </row>
        <row r="9846">
          <cell r="G9846">
            <v>0</v>
          </cell>
          <cell r="H9846">
            <v>0</v>
          </cell>
        </row>
        <row r="9847">
          <cell r="G9847">
            <v>0</v>
          </cell>
          <cell r="H9847">
            <v>0</v>
          </cell>
        </row>
        <row r="9848">
          <cell r="G9848">
            <v>0</v>
          </cell>
          <cell r="H9848">
            <v>0</v>
          </cell>
        </row>
        <row r="9849">
          <cell r="G9849">
            <v>0</v>
          </cell>
          <cell r="H9849">
            <v>0</v>
          </cell>
        </row>
        <row r="9850">
          <cell r="G9850">
            <v>0</v>
          </cell>
          <cell r="H9850">
            <v>0</v>
          </cell>
        </row>
        <row r="9851">
          <cell r="G9851">
            <v>0</v>
          </cell>
          <cell r="H9851">
            <v>0</v>
          </cell>
        </row>
        <row r="9852">
          <cell r="G9852">
            <v>0</v>
          </cell>
          <cell r="H9852">
            <v>0</v>
          </cell>
        </row>
        <row r="9853">
          <cell r="G9853">
            <v>0</v>
          </cell>
          <cell r="H9853">
            <v>0</v>
          </cell>
        </row>
        <row r="9854">
          <cell r="G9854">
            <v>0</v>
          </cell>
          <cell r="H9854">
            <v>0</v>
          </cell>
        </row>
        <row r="9855">
          <cell r="G9855">
            <v>0</v>
          </cell>
          <cell r="H9855">
            <v>0</v>
          </cell>
        </row>
        <row r="9856">
          <cell r="G9856">
            <v>0</v>
          </cell>
          <cell r="H9856">
            <v>0</v>
          </cell>
        </row>
        <row r="9857">
          <cell r="G9857">
            <v>0</v>
          </cell>
          <cell r="H9857">
            <v>0</v>
          </cell>
        </row>
        <row r="9858">
          <cell r="G9858">
            <v>0</v>
          </cell>
          <cell r="H9858">
            <v>0</v>
          </cell>
        </row>
        <row r="9859">
          <cell r="G9859">
            <v>0</v>
          </cell>
          <cell r="H9859">
            <v>0</v>
          </cell>
        </row>
        <row r="9860">
          <cell r="G9860">
            <v>0</v>
          </cell>
          <cell r="H9860">
            <v>0</v>
          </cell>
        </row>
        <row r="9861">
          <cell r="G9861">
            <v>0</v>
          </cell>
          <cell r="H9861">
            <v>0</v>
          </cell>
        </row>
        <row r="9862">
          <cell r="G9862">
            <v>0</v>
          </cell>
          <cell r="H9862">
            <v>0</v>
          </cell>
        </row>
        <row r="9863">
          <cell r="G9863">
            <v>0</v>
          </cell>
          <cell r="H9863">
            <v>0</v>
          </cell>
        </row>
        <row r="9864">
          <cell r="G9864">
            <v>0</v>
          </cell>
          <cell r="H9864">
            <v>0</v>
          </cell>
        </row>
        <row r="9865">
          <cell r="G9865">
            <v>0</v>
          </cell>
          <cell r="H9865">
            <v>0</v>
          </cell>
        </row>
        <row r="9866">
          <cell r="G9866">
            <v>0</v>
          </cell>
          <cell r="H9866">
            <v>0</v>
          </cell>
        </row>
        <row r="9867">
          <cell r="G9867">
            <v>0</v>
          </cell>
          <cell r="H9867">
            <v>0</v>
          </cell>
        </row>
        <row r="9868">
          <cell r="G9868">
            <v>0</v>
          </cell>
          <cell r="H9868">
            <v>0</v>
          </cell>
        </row>
        <row r="9869">
          <cell r="G9869">
            <v>0</v>
          </cell>
          <cell r="H9869">
            <v>0</v>
          </cell>
        </row>
        <row r="9870">
          <cell r="G9870">
            <v>0</v>
          </cell>
          <cell r="H9870">
            <v>0</v>
          </cell>
        </row>
        <row r="9871">
          <cell r="G9871">
            <v>0</v>
          </cell>
          <cell r="H9871">
            <v>0</v>
          </cell>
        </row>
        <row r="9872">
          <cell r="G9872">
            <v>0</v>
          </cell>
          <cell r="H9872">
            <v>0</v>
          </cell>
        </row>
        <row r="9873">
          <cell r="G9873">
            <v>0</v>
          </cell>
          <cell r="H9873">
            <v>0</v>
          </cell>
        </row>
        <row r="9874">
          <cell r="G9874">
            <v>0</v>
          </cell>
          <cell r="H9874">
            <v>0</v>
          </cell>
        </row>
        <row r="9875">
          <cell r="G9875">
            <v>0</v>
          </cell>
          <cell r="H9875">
            <v>0</v>
          </cell>
        </row>
        <row r="9876">
          <cell r="G9876">
            <v>0</v>
          </cell>
          <cell r="H9876">
            <v>0</v>
          </cell>
        </row>
        <row r="9877">
          <cell r="G9877">
            <v>0</v>
          </cell>
          <cell r="H9877">
            <v>0</v>
          </cell>
        </row>
        <row r="9878">
          <cell r="G9878">
            <v>0</v>
          </cell>
          <cell r="H9878">
            <v>0</v>
          </cell>
        </row>
        <row r="9879">
          <cell r="G9879">
            <v>0</v>
          </cell>
          <cell r="H9879">
            <v>0</v>
          </cell>
        </row>
        <row r="9880">
          <cell r="G9880">
            <v>0</v>
          </cell>
          <cell r="H9880">
            <v>0</v>
          </cell>
        </row>
        <row r="9881">
          <cell r="G9881">
            <v>0</v>
          </cell>
          <cell r="H9881">
            <v>0</v>
          </cell>
        </row>
        <row r="9882">
          <cell r="G9882">
            <v>0</v>
          </cell>
          <cell r="H9882">
            <v>0</v>
          </cell>
        </row>
        <row r="9883">
          <cell r="G9883">
            <v>0</v>
          </cell>
          <cell r="H9883">
            <v>0</v>
          </cell>
        </row>
        <row r="9884">
          <cell r="G9884">
            <v>0</v>
          </cell>
          <cell r="H9884">
            <v>0</v>
          </cell>
        </row>
        <row r="9885">
          <cell r="G9885">
            <v>0</v>
          </cell>
          <cell r="H9885">
            <v>0</v>
          </cell>
        </row>
        <row r="9886">
          <cell r="G9886">
            <v>0</v>
          </cell>
          <cell r="H9886">
            <v>0</v>
          </cell>
        </row>
        <row r="9887">
          <cell r="G9887">
            <v>0</v>
          </cell>
          <cell r="H9887">
            <v>0</v>
          </cell>
        </row>
        <row r="9888">
          <cell r="G9888">
            <v>0</v>
          </cell>
          <cell r="H9888">
            <v>0</v>
          </cell>
        </row>
        <row r="9889">
          <cell r="G9889">
            <v>0</v>
          </cell>
          <cell r="H9889">
            <v>0</v>
          </cell>
        </row>
        <row r="9890">
          <cell r="G9890">
            <v>0</v>
          </cell>
          <cell r="H9890">
            <v>0</v>
          </cell>
        </row>
        <row r="9891">
          <cell r="G9891">
            <v>0</v>
          </cell>
          <cell r="H9891">
            <v>0</v>
          </cell>
        </row>
        <row r="9892">
          <cell r="G9892">
            <v>0</v>
          </cell>
          <cell r="H9892">
            <v>0</v>
          </cell>
        </row>
        <row r="9893">
          <cell r="G9893">
            <v>0</v>
          </cell>
          <cell r="H9893">
            <v>0</v>
          </cell>
        </row>
        <row r="9894">
          <cell r="G9894">
            <v>0</v>
          </cell>
          <cell r="H9894">
            <v>0</v>
          </cell>
        </row>
        <row r="9895">
          <cell r="G9895">
            <v>0</v>
          </cell>
          <cell r="H9895">
            <v>0</v>
          </cell>
        </row>
        <row r="9896">
          <cell r="G9896">
            <v>0</v>
          </cell>
          <cell r="H9896">
            <v>0</v>
          </cell>
        </row>
        <row r="9897">
          <cell r="G9897">
            <v>0</v>
          </cell>
          <cell r="H9897">
            <v>0</v>
          </cell>
        </row>
        <row r="9898">
          <cell r="G9898">
            <v>0</v>
          </cell>
          <cell r="H9898">
            <v>0</v>
          </cell>
        </row>
        <row r="9899">
          <cell r="G9899">
            <v>0</v>
          </cell>
          <cell r="H9899">
            <v>0</v>
          </cell>
        </row>
        <row r="9900">
          <cell r="G9900">
            <v>0</v>
          </cell>
          <cell r="H9900">
            <v>0</v>
          </cell>
        </row>
        <row r="9901">
          <cell r="G9901">
            <v>0</v>
          </cell>
          <cell r="H9901">
            <v>0</v>
          </cell>
        </row>
        <row r="9902">
          <cell r="G9902">
            <v>0</v>
          </cell>
          <cell r="H9902">
            <v>0</v>
          </cell>
        </row>
        <row r="9903">
          <cell r="G9903">
            <v>0</v>
          </cell>
          <cell r="H9903">
            <v>0</v>
          </cell>
        </row>
        <row r="9904">
          <cell r="G9904">
            <v>0</v>
          </cell>
          <cell r="H9904">
            <v>0</v>
          </cell>
        </row>
        <row r="9905">
          <cell r="G9905">
            <v>0</v>
          </cell>
          <cell r="H9905">
            <v>0</v>
          </cell>
        </row>
        <row r="9906">
          <cell r="G9906">
            <v>0</v>
          </cell>
          <cell r="H9906">
            <v>0</v>
          </cell>
        </row>
        <row r="9907">
          <cell r="G9907">
            <v>0</v>
          </cell>
          <cell r="H9907">
            <v>0</v>
          </cell>
        </row>
        <row r="9908">
          <cell r="G9908">
            <v>0</v>
          </cell>
          <cell r="H9908">
            <v>0</v>
          </cell>
        </row>
        <row r="9909">
          <cell r="G9909">
            <v>0</v>
          </cell>
          <cell r="H9909">
            <v>0</v>
          </cell>
        </row>
        <row r="9910">
          <cell r="G9910">
            <v>0</v>
          </cell>
          <cell r="H9910">
            <v>0</v>
          </cell>
        </row>
        <row r="9911">
          <cell r="G9911">
            <v>0</v>
          </cell>
          <cell r="H9911">
            <v>0</v>
          </cell>
        </row>
        <row r="9912">
          <cell r="G9912">
            <v>0</v>
          </cell>
          <cell r="H9912">
            <v>0</v>
          </cell>
        </row>
        <row r="9913">
          <cell r="G9913">
            <v>0</v>
          </cell>
          <cell r="H9913">
            <v>0</v>
          </cell>
        </row>
        <row r="9914">
          <cell r="G9914">
            <v>0</v>
          </cell>
          <cell r="H9914">
            <v>0</v>
          </cell>
        </row>
        <row r="9915">
          <cell r="G9915">
            <v>0</v>
          </cell>
          <cell r="H9915">
            <v>0</v>
          </cell>
        </row>
        <row r="9916">
          <cell r="G9916">
            <v>0</v>
          </cell>
          <cell r="H9916">
            <v>0</v>
          </cell>
        </row>
        <row r="9917">
          <cell r="G9917">
            <v>0</v>
          </cell>
          <cell r="H9917">
            <v>0</v>
          </cell>
        </row>
        <row r="9918">
          <cell r="G9918">
            <v>0</v>
          </cell>
          <cell r="H9918">
            <v>0</v>
          </cell>
        </row>
        <row r="9919">
          <cell r="G9919">
            <v>0</v>
          </cell>
          <cell r="H9919">
            <v>0</v>
          </cell>
        </row>
        <row r="9920">
          <cell r="G9920">
            <v>0</v>
          </cell>
          <cell r="H9920">
            <v>0</v>
          </cell>
        </row>
        <row r="9921">
          <cell r="G9921">
            <v>0</v>
          </cell>
          <cell r="H9921">
            <v>0</v>
          </cell>
        </row>
        <row r="9922">
          <cell r="G9922">
            <v>0</v>
          </cell>
          <cell r="H9922">
            <v>0</v>
          </cell>
        </row>
        <row r="9923">
          <cell r="G9923">
            <v>0</v>
          </cell>
          <cell r="H9923">
            <v>0</v>
          </cell>
        </row>
        <row r="9924">
          <cell r="G9924">
            <v>0</v>
          </cell>
          <cell r="H9924">
            <v>0</v>
          </cell>
        </row>
        <row r="9925">
          <cell r="G9925">
            <v>0</v>
          </cell>
          <cell r="H9925">
            <v>0</v>
          </cell>
        </row>
        <row r="9926">
          <cell r="G9926">
            <v>0</v>
          </cell>
          <cell r="H9926">
            <v>0</v>
          </cell>
        </row>
        <row r="9927">
          <cell r="G9927">
            <v>0</v>
          </cell>
          <cell r="H9927">
            <v>0</v>
          </cell>
        </row>
        <row r="9928">
          <cell r="G9928">
            <v>0</v>
          </cell>
          <cell r="H9928">
            <v>0</v>
          </cell>
        </row>
        <row r="9929">
          <cell r="G9929">
            <v>0</v>
          </cell>
          <cell r="H9929">
            <v>0</v>
          </cell>
        </row>
        <row r="9930">
          <cell r="G9930">
            <v>0</v>
          </cell>
          <cell r="H9930">
            <v>0</v>
          </cell>
        </row>
        <row r="9931">
          <cell r="G9931">
            <v>0</v>
          </cell>
          <cell r="H9931">
            <v>0</v>
          </cell>
        </row>
        <row r="9932">
          <cell r="G9932">
            <v>0</v>
          </cell>
          <cell r="H9932">
            <v>0</v>
          </cell>
        </row>
        <row r="9933">
          <cell r="G9933">
            <v>0</v>
          </cell>
          <cell r="H9933">
            <v>0</v>
          </cell>
        </row>
        <row r="9934">
          <cell r="G9934">
            <v>0</v>
          </cell>
          <cell r="H9934">
            <v>0</v>
          </cell>
        </row>
        <row r="9935">
          <cell r="G9935">
            <v>0</v>
          </cell>
          <cell r="H9935">
            <v>0</v>
          </cell>
        </row>
        <row r="9936">
          <cell r="G9936">
            <v>0</v>
          </cell>
          <cell r="H9936">
            <v>0</v>
          </cell>
        </row>
        <row r="9937">
          <cell r="G9937">
            <v>0</v>
          </cell>
          <cell r="H9937">
            <v>0</v>
          </cell>
        </row>
        <row r="9938">
          <cell r="G9938">
            <v>0</v>
          </cell>
          <cell r="H9938">
            <v>0</v>
          </cell>
        </row>
        <row r="9939">
          <cell r="G9939">
            <v>0</v>
          </cell>
          <cell r="H9939">
            <v>0</v>
          </cell>
        </row>
        <row r="9940">
          <cell r="G9940">
            <v>0</v>
          </cell>
          <cell r="H9940">
            <v>0</v>
          </cell>
        </row>
        <row r="9941">
          <cell r="G9941">
            <v>0</v>
          </cell>
          <cell r="H9941">
            <v>0</v>
          </cell>
        </row>
        <row r="9942">
          <cell r="G9942">
            <v>0</v>
          </cell>
          <cell r="H9942">
            <v>0</v>
          </cell>
        </row>
        <row r="9943">
          <cell r="G9943">
            <v>0</v>
          </cell>
          <cell r="H9943">
            <v>0</v>
          </cell>
        </row>
        <row r="9944">
          <cell r="G9944">
            <v>0</v>
          </cell>
          <cell r="H9944">
            <v>0</v>
          </cell>
        </row>
        <row r="9945">
          <cell r="G9945">
            <v>0</v>
          </cell>
          <cell r="H9945">
            <v>0</v>
          </cell>
        </row>
        <row r="9946">
          <cell r="G9946">
            <v>0</v>
          </cell>
          <cell r="H9946">
            <v>0</v>
          </cell>
        </row>
        <row r="9947">
          <cell r="G9947">
            <v>0</v>
          </cell>
          <cell r="H9947">
            <v>0</v>
          </cell>
        </row>
        <row r="9948">
          <cell r="G9948">
            <v>0</v>
          </cell>
          <cell r="H9948">
            <v>0</v>
          </cell>
        </row>
        <row r="9949">
          <cell r="G9949">
            <v>0</v>
          </cell>
          <cell r="H9949">
            <v>0</v>
          </cell>
        </row>
        <row r="9950">
          <cell r="G9950">
            <v>0</v>
          </cell>
          <cell r="H9950">
            <v>0</v>
          </cell>
        </row>
        <row r="9951">
          <cell r="G9951">
            <v>0</v>
          </cell>
          <cell r="H9951">
            <v>0</v>
          </cell>
        </row>
        <row r="9952">
          <cell r="G9952">
            <v>0</v>
          </cell>
          <cell r="H9952">
            <v>0</v>
          </cell>
        </row>
        <row r="9953">
          <cell r="G9953">
            <v>0</v>
          </cell>
          <cell r="H9953">
            <v>0</v>
          </cell>
        </row>
        <row r="9954">
          <cell r="G9954">
            <v>0</v>
          </cell>
          <cell r="H9954">
            <v>0</v>
          </cell>
        </row>
        <row r="9955">
          <cell r="G9955">
            <v>0</v>
          </cell>
          <cell r="H9955">
            <v>0</v>
          </cell>
        </row>
        <row r="9956">
          <cell r="G9956">
            <v>0</v>
          </cell>
          <cell r="H9956">
            <v>0</v>
          </cell>
        </row>
        <row r="9957">
          <cell r="G9957">
            <v>0</v>
          </cell>
          <cell r="H9957">
            <v>0</v>
          </cell>
        </row>
        <row r="9958">
          <cell r="G9958">
            <v>0</v>
          </cell>
          <cell r="H9958">
            <v>0</v>
          </cell>
        </row>
        <row r="9959">
          <cell r="G9959">
            <v>0</v>
          </cell>
          <cell r="H9959">
            <v>0</v>
          </cell>
        </row>
        <row r="9960">
          <cell r="G9960">
            <v>0</v>
          </cell>
          <cell r="H9960">
            <v>0</v>
          </cell>
        </row>
        <row r="9961">
          <cell r="G9961">
            <v>0</v>
          </cell>
          <cell r="H9961">
            <v>0</v>
          </cell>
        </row>
        <row r="9962">
          <cell r="G9962">
            <v>0</v>
          </cell>
          <cell r="H9962">
            <v>0</v>
          </cell>
        </row>
        <row r="9963">
          <cell r="G9963">
            <v>0</v>
          </cell>
          <cell r="H9963">
            <v>0</v>
          </cell>
        </row>
        <row r="9964">
          <cell r="G9964">
            <v>0</v>
          </cell>
          <cell r="H9964">
            <v>0</v>
          </cell>
        </row>
        <row r="9965">
          <cell r="G9965">
            <v>0</v>
          </cell>
          <cell r="H9965">
            <v>0</v>
          </cell>
        </row>
        <row r="9966">
          <cell r="G9966">
            <v>0</v>
          </cell>
          <cell r="H9966">
            <v>0</v>
          </cell>
        </row>
        <row r="9967">
          <cell r="G9967">
            <v>0</v>
          </cell>
          <cell r="H9967">
            <v>0</v>
          </cell>
        </row>
        <row r="9968">
          <cell r="G9968">
            <v>0</v>
          </cell>
          <cell r="H9968">
            <v>0</v>
          </cell>
        </row>
        <row r="9969">
          <cell r="G9969">
            <v>0</v>
          </cell>
          <cell r="H9969">
            <v>0</v>
          </cell>
        </row>
        <row r="9970">
          <cell r="G9970">
            <v>0</v>
          </cell>
          <cell r="H9970">
            <v>0</v>
          </cell>
        </row>
        <row r="9971">
          <cell r="G9971">
            <v>0</v>
          </cell>
          <cell r="H9971">
            <v>0</v>
          </cell>
        </row>
        <row r="9972">
          <cell r="G9972">
            <v>0</v>
          </cell>
          <cell r="H9972">
            <v>0</v>
          </cell>
        </row>
        <row r="9973">
          <cell r="G9973">
            <v>0</v>
          </cell>
          <cell r="H9973">
            <v>0</v>
          </cell>
        </row>
        <row r="9974">
          <cell r="G9974">
            <v>0</v>
          </cell>
          <cell r="H9974">
            <v>0</v>
          </cell>
        </row>
        <row r="9975">
          <cell r="G9975">
            <v>0</v>
          </cell>
          <cell r="H9975">
            <v>0</v>
          </cell>
        </row>
        <row r="9976">
          <cell r="G9976">
            <v>0</v>
          </cell>
          <cell r="H9976">
            <v>0</v>
          </cell>
        </row>
        <row r="9977">
          <cell r="G9977">
            <v>0</v>
          </cell>
          <cell r="H9977">
            <v>0</v>
          </cell>
        </row>
        <row r="9978">
          <cell r="G9978">
            <v>0</v>
          </cell>
          <cell r="H9978">
            <v>0</v>
          </cell>
        </row>
        <row r="9979">
          <cell r="G9979">
            <v>0</v>
          </cell>
          <cell r="H9979">
            <v>0</v>
          </cell>
        </row>
        <row r="9980">
          <cell r="G9980">
            <v>0</v>
          </cell>
          <cell r="H9980">
            <v>0</v>
          </cell>
        </row>
        <row r="9981">
          <cell r="G9981">
            <v>0</v>
          </cell>
          <cell r="H9981">
            <v>0</v>
          </cell>
        </row>
        <row r="9982">
          <cell r="G9982">
            <v>0</v>
          </cell>
          <cell r="H9982">
            <v>0</v>
          </cell>
        </row>
        <row r="9983">
          <cell r="G9983">
            <v>0</v>
          </cell>
          <cell r="H9983">
            <v>0</v>
          </cell>
        </row>
        <row r="9984">
          <cell r="G9984">
            <v>0</v>
          </cell>
          <cell r="H9984">
            <v>0</v>
          </cell>
        </row>
        <row r="9985">
          <cell r="G9985">
            <v>0</v>
          </cell>
          <cell r="H9985">
            <v>0</v>
          </cell>
        </row>
        <row r="9986">
          <cell r="G9986">
            <v>0</v>
          </cell>
          <cell r="H9986">
            <v>0</v>
          </cell>
        </row>
        <row r="9987">
          <cell r="G9987">
            <v>0</v>
          </cell>
          <cell r="H9987">
            <v>0</v>
          </cell>
        </row>
        <row r="9988">
          <cell r="G9988">
            <v>0</v>
          </cell>
          <cell r="H9988">
            <v>0</v>
          </cell>
        </row>
        <row r="9989">
          <cell r="G9989">
            <v>0</v>
          </cell>
          <cell r="H9989">
            <v>0</v>
          </cell>
        </row>
        <row r="9990">
          <cell r="G9990">
            <v>0</v>
          </cell>
          <cell r="H9990">
            <v>0</v>
          </cell>
        </row>
        <row r="9991">
          <cell r="G9991">
            <v>0</v>
          </cell>
          <cell r="H9991">
            <v>0</v>
          </cell>
        </row>
        <row r="9992">
          <cell r="G9992">
            <v>0</v>
          </cell>
          <cell r="H9992">
            <v>0</v>
          </cell>
        </row>
        <row r="9993">
          <cell r="G9993">
            <v>0</v>
          </cell>
          <cell r="H9993">
            <v>0</v>
          </cell>
        </row>
        <row r="9994">
          <cell r="G9994">
            <v>0</v>
          </cell>
          <cell r="H9994">
            <v>0</v>
          </cell>
        </row>
        <row r="9995">
          <cell r="G9995">
            <v>0</v>
          </cell>
          <cell r="H9995">
            <v>0</v>
          </cell>
        </row>
        <row r="9996">
          <cell r="G9996">
            <v>0</v>
          </cell>
          <cell r="H9996">
            <v>0</v>
          </cell>
        </row>
        <row r="9997">
          <cell r="G9997">
            <v>0</v>
          </cell>
          <cell r="H9997">
            <v>0</v>
          </cell>
        </row>
        <row r="9998">
          <cell r="G9998">
            <v>0</v>
          </cell>
          <cell r="H9998">
            <v>0</v>
          </cell>
        </row>
        <row r="9999">
          <cell r="G9999">
            <v>0</v>
          </cell>
          <cell r="H9999">
            <v>0</v>
          </cell>
        </row>
        <row r="10000">
          <cell r="G10000">
            <v>0</v>
          </cell>
          <cell r="H10000">
            <v>0</v>
          </cell>
        </row>
        <row r="10001">
          <cell r="G10001">
            <v>0</v>
          </cell>
          <cell r="H10001">
            <v>0</v>
          </cell>
        </row>
        <row r="10002">
          <cell r="G10002">
            <v>0</v>
          </cell>
          <cell r="H10002">
            <v>0</v>
          </cell>
        </row>
        <row r="10003">
          <cell r="G10003">
            <v>0</v>
          </cell>
          <cell r="H10003">
            <v>0</v>
          </cell>
        </row>
        <row r="10004">
          <cell r="G10004">
            <v>0</v>
          </cell>
          <cell r="H10004">
            <v>0</v>
          </cell>
        </row>
        <row r="10005">
          <cell r="G10005">
            <v>0</v>
          </cell>
          <cell r="H10005">
            <v>0</v>
          </cell>
        </row>
        <row r="10006">
          <cell r="G10006">
            <v>0</v>
          </cell>
          <cell r="H10006">
            <v>0</v>
          </cell>
        </row>
        <row r="10007">
          <cell r="G10007">
            <v>0</v>
          </cell>
          <cell r="H10007">
            <v>0</v>
          </cell>
        </row>
        <row r="10008">
          <cell r="G10008">
            <v>0</v>
          </cell>
          <cell r="H10008">
            <v>0</v>
          </cell>
        </row>
        <row r="10009">
          <cell r="G10009">
            <v>0</v>
          </cell>
          <cell r="H10009">
            <v>0</v>
          </cell>
        </row>
        <row r="10010">
          <cell r="G10010">
            <v>0</v>
          </cell>
          <cell r="H10010">
            <v>0</v>
          </cell>
        </row>
        <row r="10011">
          <cell r="G10011">
            <v>0</v>
          </cell>
          <cell r="H10011">
            <v>0</v>
          </cell>
        </row>
        <row r="10012">
          <cell r="G10012">
            <v>0</v>
          </cell>
          <cell r="H10012">
            <v>0</v>
          </cell>
        </row>
        <row r="10013">
          <cell r="G10013">
            <v>0</v>
          </cell>
          <cell r="H10013">
            <v>0</v>
          </cell>
        </row>
        <row r="10014">
          <cell r="G10014">
            <v>0</v>
          </cell>
          <cell r="H10014">
            <v>0</v>
          </cell>
        </row>
        <row r="10015">
          <cell r="G10015">
            <v>0</v>
          </cell>
          <cell r="H10015">
            <v>0</v>
          </cell>
        </row>
        <row r="10016">
          <cell r="G10016">
            <v>0</v>
          </cell>
          <cell r="H10016">
            <v>0</v>
          </cell>
        </row>
        <row r="10017">
          <cell r="G10017">
            <v>0</v>
          </cell>
          <cell r="H10017">
            <v>0</v>
          </cell>
        </row>
        <row r="10018">
          <cell r="G10018">
            <v>0</v>
          </cell>
          <cell r="H10018">
            <v>0</v>
          </cell>
        </row>
        <row r="10019">
          <cell r="G10019">
            <v>0</v>
          </cell>
          <cell r="H10019">
            <v>0</v>
          </cell>
        </row>
        <row r="10020">
          <cell r="G10020">
            <v>0</v>
          </cell>
          <cell r="H10020">
            <v>0</v>
          </cell>
        </row>
        <row r="10021">
          <cell r="G10021">
            <v>0</v>
          </cell>
          <cell r="H10021">
            <v>0</v>
          </cell>
        </row>
        <row r="10022">
          <cell r="G10022">
            <v>0</v>
          </cell>
          <cell r="H10022">
            <v>0</v>
          </cell>
        </row>
        <row r="10023">
          <cell r="G10023">
            <v>0</v>
          </cell>
          <cell r="H10023">
            <v>0</v>
          </cell>
        </row>
        <row r="10024">
          <cell r="G10024">
            <v>0</v>
          </cell>
          <cell r="H10024">
            <v>0</v>
          </cell>
        </row>
        <row r="10025">
          <cell r="G10025">
            <v>0</v>
          </cell>
          <cell r="H10025">
            <v>0</v>
          </cell>
        </row>
        <row r="10026">
          <cell r="G10026">
            <v>0</v>
          </cell>
          <cell r="H10026">
            <v>0</v>
          </cell>
        </row>
        <row r="10027">
          <cell r="G10027">
            <v>0</v>
          </cell>
          <cell r="H10027">
            <v>0</v>
          </cell>
        </row>
        <row r="10028">
          <cell r="G10028">
            <v>0</v>
          </cell>
          <cell r="H10028">
            <v>0</v>
          </cell>
        </row>
        <row r="10029">
          <cell r="G10029">
            <v>0</v>
          </cell>
          <cell r="H10029">
            <v>0</v>
          </cell>
        </row>
        <row r="10030">
          <cell r="G10030">
            <v>0</v>
          </cell>
          <cell r="H10030">
            <v>0</v>
          </cell>
        </row>
        <row r="10031">
          <cell r="G10031">
            <v>0</v>
          </cell>
          <cell r="H10031">
            <v>0</v>
          </cell>
        </row>
        <row r="10032">
          <cell r="G10032">
            <v>0</v>
          </cell>
          <cell r="H10032">
            <v>0</v>
          </cell>
        </row>
        <row r="10033">
          <cell r="G10033">
            <v>0</v>
          </cell>
          <cell r="H10033">
            <v>0</v>
          </cell>
        </row>
        <row r="10034">
          <cell r="G10034">
            <v>0</v>
          </cell>
          <cell r="H10034">
            <v>0</v>
          </cell>
        </row>
        <row r="10035">
          <cell r="G10035">
            <v>0</v>
          </cell>
          <cell r="H10035">
            <v>0</v>
          </cell>
        </row>
        <row r="10036">
          <cell r="G10036">
            <v>0</v>
          </cell>
          <cell r="H10036">
            <v>0</v>
          </cell>
        </row>
        <row r="10037">
          <cell r="G10037">
            <v>0</v>
          </cell>
          <cell r="H10037">
            <v>0</v>
          </cell>
        </row>
        <row r="10038">
          <cell r="G10038">
            <v>0</v>
          </cell>
          <cell r="H10038">
            <v>0</v>
          </cell>
        </row>
        <row r="10039">
          <cell r="G10039">
            <v>0</v>
          </cell>
          <cell r="H10039">
            <v>0</v>
          </cell>
        </row>
        <row r="10040">
          <cell r="G10040">
            <v>0</v>
          </cell>
          <cell r="H10040">
            <v>0</v>
          </cell>
        </row>
        <row r="10041">
          <cell r="G10041">
            <v>0</v>
          </cell>
          <cell r="H10041">
            <v>0</v>
          </cell>
        </row>
        <row r="10042">
          <cell r="G10042">
            <v>0</v>
          </cell>
          <cell r="H10042">
            <v>0</v>
          </cell>
        </row>
        <row r="10043">
          <cell r="G10043">
            <v>0</v>
          </cell>
          <cell r="H10043">
            <v>0</v>
          </cell>
        </row>
        <row r="10044">
          <cell r="G10044">
            <v>0</v>
          </cell>
          <cell r="H10044">
            <v>0</v>
          </cell>
        </row>
        <row r="10045">
          <cell r="G10045">
            <v>0</v>
          </cell>
          <cell r="H10045">
            <v>0</v>
          </cell>
        </row>
        <row r="10046">
          <cell r="G10046">
            <v>0</v>
          </cell>
          <cell r="H10046">
            <v>0</v>
          </cell>
        </row>
        <row r="10047">
          <cell r="G10047">
            <v>0</v>
          </cell>
          <cell r="H10047">
            <v>0</v>
          </cell>
        </row>
        <row r="10048">
          <cell r="G10048">
            <v>0</v>
          </cell>
          <cell r="H10048">
            <v>0</v>
          </cell>
        </row>
        <row r="10049">
          <cell r="G10049">
            <v>0</v>
          </cell>
          <cell r="H10049">
            <v>0</v>
          </cell>
        </row>
        <row r="10050">
          <cell r="G10050">
            <v>0</v>
          </cell>
          <cell r="H10050">
            <v>0</v>
          </cell>
        </row>
        <row r="10051">
          <cell r="G10051">
            <v>0</v>
          </cell>
          <cell r="H10051">
            <v>0</v>
          </cell>
        </row>
        <row r="10052">
          <cell r="G10052">
            <v>0</v>
          </cell>
          <cell r="H10052">
            <v>0</v>
          </cell>
        </row>
        <row r="10053">
          <cell r="G10053">
            <v>0</v>
          </cell>
          <cell r="H10053">
            <v>0</v>
          </cell>
        </row>
        <row r="10054">
          <cell r="G10054">
            <v>0</v>
          </cell>
          <cell r="H10054">
            <v>0</v>
          </cell>
        </row>
        <row r="10055">
          <cell r="G10055">
            <v>0</v>
          </cell>
          <cell r="H10055">
            <v>0</v>
          </cell>
        </row>
        <row r="10056">
          <cell r="G10056">
            <v>0</v>
          </cell>
          <cell r="H10056">
            <v>0</v>
          </cell>
        </row>
        <row r="10057">
          <cell r="G10057">
            <v>0</v>
          </cell>
          <cell r="H10057">
            <v>0</v>
          </cell>
        </row>
        <row r="10058">
          <cell r="G10058">
            <v>0</v>
          </cell>
          <cell r="H10058">
            <v>0</v>
          </cell>
        </row>
        <row r="10059">
          <cell r="G10059">
            <v>0</v>
          </cell>
          <cell r="H10059">
            <v>0</v>
          </cell>
        </row>
        <row r="10060">
          <cell r="G10060">
            <v>0</v>
          </cell>
          <cell r="H10060">
            <v>0</v>
          </cell>
        </row>
        <row r="10061">
          <cell r="G10061">
            <v>0</v>
          </cell>
          <cell r="H10061">
            <v>0</v>
          </cell>
        </row>
        <row r="10062">
          <cell r="G10062">
            <v>0</v>
          </cell>
          <cell r="H10062">
            <v>0</v>
          </cell>
        </row>
        <row r="10063">
          <cell r="G10063">
            <v>0</v>
          </cell>
          <cell r="H10063">
            <v>0</v>
          </cell>
        </row>
        <row r="10064">
          <cell r="G10064">
            <v>0</v>
          </cell>
          <cell r="H10064">
            <v>0</v>
          </cell>
        </row>
        <row r="10065">
          <cell r="G10065">
            <v>0</v>
          </cell>
          <cell r="H10065">
            <v>0</v>
          </cell>
        </row>
        <row r="10066">
          <cell r="G10066">
            <v>0</v>
          </cell>
          <cell r="H10066">
            <v>0</v>
          </cell>
        </row>
        <row r="10067">
          <cell r="G10067">
            <v>0</v>
          </cell>
          <cell r="H10067">
            <v>0</v>
          </cell>
        </row>
        <row r="10068">
          <cell r="G10068">
            <v>0</v>
          </cell>
          <cell r="H10068">
            <v>0</v>
          </cell>
        </row>
        <row r="10069">
          <cell r="G10069">
            <v>0</v>
          </cell>
          <cell r="H10069">
            <v>0</v>
          </cell>
        </row>
        <row r="10070">
          <cell r="G10070">
            <v>0</v>
          </cell>
          <cell r="H10070">
            <v>0</v>
          </cell>
        </row>
        <row r="10071">
          <cell r="G10071">
            <v>0</v>
          </cell>
          <cell r="H10071">
            <v>0</v>
          </cell>
        </row>
        <row r="10072">
          <cell r="G10072">
            <v>0</v>
          </cell>
          <cell r="H10072">
            <v>0</v>
          </cell>
        </row>
        <row r="10073">
          <cell r="G10073">
            <v>0</v>
          </cell>
          <cell r="H10073">
            <v>0</v>
          </cell>
        </row>
        <row r="10074">
          <cell r="G10074">
            <v>0</v>
          </cell>
          <cell r="H10074">
            <v>0</v>
          </cell>
        </row>
        <row r="10075">
          <cell r="G10075">
            <v>0</v>
          </cell>
          <cell r="H10075">
            <v>0</v>
          </cell>
        </row>
        <row r="10076">
          <cell r="G10076">
            <v>0</v>
          </cell>
          <cell r="H10076">
            <v>0</v>
          </cell>
        </row>
        <row r="10077">
          <cell r="G10077">
            <v>0</v>
          </cell>
          <cell r="H10077">
            <v>0</v>
          </cell>
        </row>
        <row r="10078">
          <cell r="G10078">
            <v>0</v>
          </cell>
          <cell r="H10078">
            <v>0</v>
          </cell>
        </row>
        <row r="10079">
          <cell r="G10079">
            <v>0</v>
          </cell>
          <cell r="H10079">
            <v>0</v>
          </cell>
        </row>
        <row r="10080">
          <cell r="G10080">
            <v>0</v>
          </cell>
          <cell r="H10080">
            <v>0</v>
          </cell>
        </row>
        <row r="10081">
          <cell r="G10081">
            <v>0</v>
          </cell>
          <cell r="H10081">
            <v>0</v>
          </cell>
        </row>
        <row r="10082">
          <cell r="G10082">
            <v>0</v>
          </cell>
          <cell r="H10082">
            <v>0</v>
          </cell>
        </row>
        <row r="10083">
          <cell r="G10083">
            <v>0</v>
          </cell>
          <cell r="H10083">
            <v>0</v>
          </cell>
        </row>
        <row r="10084">
          <cell r="G10084">
            <v>0</v>
          </cell>
          <cell r="H10084">
            <v>0</v>
          </cell>
        </row>
        <row r="10085">
          <cell r="G10085">
            <v>0</v>
          </cell>
          <cell r="H10085">
            <v>0</v>
          </cell>
        </row>
        <row r="10086">
          <cell r="G10086">
            <v>0</v>
          </cell>
          <cell r="H10086">
            <v>0</v>
          </cell>
        </row>
        <row r="10087">
          <cell r="G10087">
            <v>0</v>
          </cell>
          <cell r="H10087">
            <v>0</v>
          </cell>
        </row>
        <row r="10088">
          <cell r="G10088">
            <v>0</v>
          </cell>
          <cell r="H10088">
            <v>0</v>
          </cell>
        </row>
        <row r="10089">
          <cell r="G10089">
            <v>0</v>
          </cell>
          <cell r="H10089">
            <v>0</v>
          </cell>
        </row>
        <row r="10090">
          <cell r="G10090">
            <v>0</v>
          </cell>
          <cell r="H10090">
            <v>0</v>
          </cell>
        </row>
        <row r="10091">
          <cell r="G10091">
            <v>0</v>
          </cell>
          <cell r="H10091">
            <v>0</v>
          </cell>
        </row>
        <row r="10092">
          <cell r="G10092">
            <v>0</v>
          </cell>
          <cell r="H10092">
            <v>0</v>
          </cell>
        </row>
        <row r="10093">
          <cell r="G10093">
            <v>0</v>
          </cell>
          <cell r="H10093">
            <v>0</v>
          </cell>
        </row>
        <row r="10094">
          <cell r="G10094">
            <v>0</v>
          </cell>
          <cell r="H10094">
            <v>0</v>
          </cell>
        </row>
        <row r="10095">
          <cell r="G10095">
            <v>0</v>
          </cell>
          <cell r="H10095">
            <v>0</v>
          </cell>
        </row>
        <row r="10096">
          <cell r="G10096">
            <v>0</v>
          </cell>
          <cell r="H10096">
            <v>0</v>
          </cell>
        </row>
        <row r="10097">
          <cell r="G10097">
            <v>0</v>
          </cell>
          <cell r="H10097">
            <v>0</v>
          </cell>
        </row>
        <row r="10098">
          <cell r="G10098">
            <v>0</v>
          </cell>
          <cell r="H10098">
            <v>0</v>
          </cell>
        </row>
        <row r="10099">
          <cell r="G10099">
            <v>0</v>
          </cell>
          <cell r="H10099">
            <v>0</v>
          </cell>
        </row>
        <row r="10100">
          <cell r="G10100">
            <v>0</v>
          </cell>
          <cell r="H10100">
            <v>0</v>
          </cell>
        </row>
        <row r="10101">
          <cell r="G10101">
            <v>0</v>
          </cell>
          <cell r="H10101">
            <v>0</v>
          </cell>
        </row>
        <row r="10102">
          <cell r="G10102">
            <v>0</v>
          </cell>
          <cell r="H10102">
            <v>0</v>
          </cell>
        </row>
        <row r="10103">
          <cell r="G10103">
            <v>0</v>
          </cell>
          <cell r="H10103">
            <v>0</v>
          </cell>
        </row>
        <row r="10104">
          <cell r="G10104">
            <v>0</v>
          </cell>
          <cell r="H10104">
            <v>0</v>
          </cell>
        </row>
        <row r="10105">
          <cell r="G10105">
            <v>0</v>
          </cell>
          <cell r="H10105">
            <v>0</v>
          </cell>
        </row>
        <row r="10106">
          <cell r="G10106">
            <v>0</v>
          </cell>
          <cell r="H10106">
            <v>0</v>
          </cell>
        </row>
        <row r="10107">
          <cell r="G10107">
            <v>0</v>
          </cell>
          <cell r="H10107">
            <v>0</v>
          </cell>
        </row>
        <row r="10108">
          <cell r="G10108">
            <v>0</v>
          </cell>
          <cell r="H10108">
            <v>0</v>
          </cell>
        </row>
        <row r="10109">
          <cell r="G10109">
            <v>0</v>
          </cell>
          <cell r="H10109">
            <v>0</v>
          </cell>
        </row>
        <row r="10110">
          <cell r="G10110">
            <v>0</v>
          </cell>
          <cell r="H10110">
            <v>0</v>
          </cell>
        </row>
        <row r="10111">
          <cell r="G10111">
            <v>0</v>
          </cell>
          <cell r="H10111">
            <v>0</v>
          </cell>
        </row>
        <row r="10112">
          <cell r="G10112">
            <v>0</v>
          </cell>
          <cell r="H10112">
            <v>0</v>
          </cell>
        </row>
        <row r="10113">
          <cell r="G10113">
            <v>0</v>
          </cell>
          <cell r="H10113">
            <v>0</v>
          </cell>
        </row>
        <row r="10114">
          <cell r="G10114">
            <v>0</v>
          </cell>
          <cell r="H10114">
            <v>0</v>
          </cell>
        </row>
        <row r="10115">
          <cell r="G10115">
            <v>0</v>
          </cell>
          <cell r="H10115">
            <v>0</v>
          </cell>
        </row>
        <row r="10116">
          <cell r="G10116">
            <v>0</v>
          </cell>
          <cell r="H10116">
            <v>0</v>
          </cell>
        </row>
        <row r="10117">
          <cell r="G10117">
            <v>0</v>
          </cell>
          <cell r="H10117">
            <v>0</v>
          </cell>
        </row>
        <row r="10118">
          <cell r="G10118">
            <v>0</v>
          </cell>
          <cell r="H10118">
            <v>0</v>
          </cell>
        </row>
        <row r="10119">
          <cell r="G10119">
            <v>0</v>
          </cell>
          <cell r="H10119">
            <v>0</v>
          </cell>
        </row>
        <row r="10120">
          <cell r="G10120">
            <v>0</v>
          </cell>
          <cell r="H10120">
            <v>0</v>
          </cell>
        </row>
        <row r="10121">
          <cell r="G10121">
            <v>0</v>
          </cell>
          <cell r="H10121">
            <v>0</v>
          </cell>
        </row>
        <row r="10122">
          <cell r="G10122">
            <v>0</v>
          </cell>
          <cell r="H10122">
            <v>0</v>
          </cell>
        </row>
        <row r="10123">
          <cell r="G10123">
            <v>0</v>
          </cell>
          <cell r="H10123">
            <v>0</v>
          </cell>
        </row>
        <row r="10124">
          <cell r="G10124">
            <v>0</v>
          </cell>
          <cell r="H10124">
            <v>0</v>
          </cell>
        </row>
        <row r="10125">
          <cell r="G10125">
            <v>0</v>
          </cell>
          <cell r="H10125">
            <v>0</v>
          </cell>
        </row>
        <row r="10126">
          <cell r="G10126">
            <v>0</v>
          </cell>
          <cell r="H10126">
            <v>0</v>
          </cell>
        </row>
        <row r="10127">
          <cell r="G10127">
            <v>0</v>
          </cell>
          <cell r="H10127">
            <v>0</v>
          </cell>
        </row>
        <row r="10128">
          <cell r="G10128">
            <v>0</v>
          </cell>
          <cell r="H10128">
            <v>0</v>
          </cell>
        </row>
        <row r="10129">
          <cell r="G10129">
            <v>0</v>
          </cell>
          <cell r="H10129">
            <v>0</v>
          </cell>
        </row>
        <row r="10130">
          <cell r="G10130">
            <v>0</v>
          </cell>
          <cell r="H10130">
            <v>0</v>
          </cell>
        </row>
        <row r="10131">
          <cell r="G10131">
            <v>0</v>
          </cell>
          <cell r="H10131">
            <v>0</v>
          </cell>
        </row>
        <row r="10132">
          <cell r="G10132">
            <v>0</v>
          </cell>
          <cell r="H10132">
            <v>0</v>
          </cell>
        </row>
        <row r="10133">
          <cell r="G10133">
            <v>0</v>
          </cell>
          <cell r="H10133">
            <v>0</v>
          </cell>
        </row>
        <row r="10134">
          <cell r="G10134">
            <v>0</v>
          </cell>
          <cell r="H10134">
            <v>0</v>
          </cell>
        </row>
        <row r="10135">
          <cell r="G10135">
            <v>0</v>
          </cell>
          <cell r="H10135">
            <v>0</v>
          </cell>
        </row>
        <row r="10136">
          <cell r="G10136">
            <v>0</v>
          </cell>
          <cell r="H10136">
            <v>0</v>
          </cell>
        </row>
        <row r="10137">
          <cell r="G10137">
            <v>0</v>
          </cell>
          <cell r="H10137">
            <v>0</v>
          </cell>
        </row>
        <row r="10138">
          <cell r="G10138">
            <v>0</v>
          </cell>
          <cell r="H10138">
            <v>0</v>
          </cell>
        </row>
        <row r="10139">
          <cell r="G10139">
            <v>0</v>
          </cell>
          <cell r="H10139">
            <v>0</v>
          </cell>
        </row>
        <row r="10140">
          <cell r="G10140">
            <v>0</v>
          </cell>
          <cell r="H10140">
            <v>0</v>
          </cell>
        </row>
        <row r="10141">
          <cell r="G10141">
            <v>0</v>
          </cell>
          <cell r="H10141">
            <v>0</v>
          </cell>
        </row>
        <row r="10142">
          <cell r="G10142">
            <v>0</v>
          </cell>
          <cell r="H10142">
            <v>0</v>
          </cell>
        </row>
        <row r="10143">
          <cell r="G10143">
            <v>0</v>
          </cell>
          <cell r="H10143">
            <v>0</v>
          </cell>
        </row>
        <row r="10144">
          <cell r="G10144">
            <v>0</v>
          </cell>
          <cell r="H10144">
            <v>0</v>
          </cell>
        </row>
        <row r="10145">
          <cell r="G10145">
            <v>0</v>
          </cell>
          <cell r="H10145">
            <v>0</v>
          </cell>
        </row>
        <row r="10146">
          <cell r="G10146">
            <v>0</v>
          </cell>
          <cell r="H10146">
            <v>0</v>
          </cell>
        </row>
        <row r="10147">
          <cell r="G10147">
            <v>0</v>
          </cell>
          <cell r="H10147">
            <v>0</v>
          </cell>
        </row>
        <row r="10148">
          <cell r="G10148">
            <v>0</v>
          </cell>
          <cell r="H10148">
            <v>0</v>
          </cell>
        </row>
        <row r="10149">
          <cell r="G10149">
            <v>0</v>
          </cell>
          <cell r="H10149">
            <v>0</v>
          </cell>
        </row>
        <row r="10150">
          <cell r="G10150">
            <v>0</v>
          </cell>
          <cell r="H10150">
            <v>0</v>
          </cell>
        </row>
        <row r="10151">
          <cell r="G10151">
            <v>0</v>
          </cell>
          <cell r="H10151">
            <v>0</v>
          </cell>
        </row>
        <row r="10152">
          <cell r="G10152">
            <v>0</v>
          </cell>
          <cell r="H10152">
            <v>0</v>
          </cell>
        </row>
        <row r="10153">
          <cell r="G10153">
            <v>0</v>
          </cell>
          <cell r="H10153">
            <v>0</v>
          </cell>
        </row>
        <row r="10154">
          <cell r="G10154">
            <v>0</v>
          </cell>
          <cell r="H10154">
            <v>0</v>
          </cell>
        </row>
        <row r="10155">
          <cell r="G10155">
            <v>0</v>
          </cell>
          <cell r="H10155">
            <v>0</v>
          </cell>
        </row>
        <row r="10156">
          <cell r="G10156">
            <v>0</v>
          </cell>
          <cell r="H10156">
            <v>0</v>
          </cell>
        </row>
        <row r="10157">
          <cell r="G10157">
            <v>0</v>
          </cell>
          <cell r="H10157">
            <v>0</v>
          </cell>
        </row>
        <row r="10158">
          <cell r="G10158">
            <v>0</v>
          </cell>
          <cell r="H10158">
            <v>0</v>
          </cell>
        </row>
        <row r="10159">
          <cell r="G10159">
            <v>0</v>
          </cell>
          <cell r="H10159">
            <v>0</v>
          </cell>
        </row>
        <row r="10160">
          <cell r="G10160">
            <v>0</v>
          </cell>
          <cell r="H10160">
            <v>0</v>
          </cell>
        </row>
        <row r="10161">
          <cell r="G10161">
            <v>0</v>
          </cell>
          <cell r="H10161">
            <v>0</v>
          </cell>
        </row>
        <row r="10162">
          <cell r="G10162">
            <v>0</v>
          </cell>
          <cell r="H10162">
            <v>0</v>
          </cell>
        </row>
        <row r="10163">
          <cell r="G10163">
            <v>0</v>
          </cell>
          <cell r="H10163">
            <v>0</v>
          </cell>
        </row>
        <row r="10164">
          <cell r="G10164">
            <v>0</v>
          </cell>
          <cell r="H10164">
            <v>0</v>
          </cell>
        </row>
        <row r="10165">
          <cell r="G10165">
            <v>0</v>
          </cell>
          <cell r="H10165">
            <v>0</v>
          </cell>
        </row>
        <row r="10166">
          <cell r="G10166">
            <v>0</v>
          </cell>
          <cell r="H10166">
            <v>0</v>
          </cell>
        </row>
        <row r="10167">
          <cell r="G10167">
            <v>0</v>
          </cell>
          <cell r="H10167">
            <v>0</v>
          </cell>
        </row>
        <row r="10168">
          <cell r="G10168">
            <v>0</v>
          </cell>
          <cell r="H10168">
            <v>0</v>
          </cell>
        </row>
        <row r="10169">
          <cell r="G10169">
            <v>0</v>
          </cell>
          <cell r="H10169">
            <v>0</v>
          </cell>
        </row>
        <row r="10170">
          <cell r="G10170">
            <v>0</v>
          </cell>
          <cell r="H10170">
            <v>0</v>
          </cell>
        </row>
        <row r="10171">
          <cell r="G10171">
            <v>0</v>
          </cell>
          <cell r="H10171">
            <v>0</v>
          </cell>
        </row>
        <row r="10172">
          <cell r="G10172">
            <v>0</v>
          </cell>
          <cell r="H10172">
            <v>0</v>
          </cell>
        </row>
        <row r="10173">
          <cell r="G10173">
            <v>0</v>
          </cell>
          <cell r="H10173">
            <v>0</v>
          </cell>
        </row>
        <row r="10174">
          <cell r="G10174">
            <v>0</v>
          </cell>
          <cell r="H10174">
            <v>0</v>
          </cell>
        </row>
        <row r="10175">
          <cell r="G10175">
            <v>0</v>
          </cell>
          <cell r="H10175">
            <v>0</v>
          </cell>
        </row>
        <row r="10176">
          <cell r="G10176">
            <v>0</v>
          </cell>
          <cell r="H10176">
            <v>0</v>
          </cell>
        </row>
        <row r="10177">
          <cell r="G10177">
            <v>0</v>
          </cell>
          <cell r="H10177">
            <v>0</v>
          </cell>
        </row>
        <row r="10178">
          <cell r="G10178">
            <v>0</v>
          </cell>
          <cell r="H10178">
            <v>0</v>
          </cell>
        </row>
        <row r="10179">
          <cell r="G10179">
            <v>0</v>
          </cell>
          <cell r="H10179">
            <v>0</v>
          </cell>
        </row>
        <row r="10180">
          <cell r="G10180">
            <v>0</v>
          </cell>
          <cell r="H10180">
            <v>0</v>
          </cell>
        </row>
        <row r="10181">
          <cell r="G10181">
            <v>0</v>
          </cell>
          <cell r="H10181">
            <v>0</v>
          </cell>
        </row>
        <row r="10182">
          <cell r="G10182">
            <v>0</v>
          </cell>
          <cell r="H10182">
            <v>0</v>
          </cell>
        </row>
        <row r="10183">
          <cell r="G10183">
            <v>0</v>
          </cell>
          <cell r="H10183">
            <v>0</v>
          </cell>
        </row>
        <row r="10184">
          <cell r="G10184">
            <v>0</v>
          </cell>
          <cell r="H10184">
            <v>0</v>
          </cell>
        </row>
        <row r="10185">
          <cell r="G10185">
            <v>0</v>
          </cell>
          <cell r="H10185">
            <v>0</v>
          </cell>
        </row>
        <row r="10186">
          <cell r="G10186">
            <v>0</v>
          </cell>
          <cell r="H10186">
            <v>0</v>
          </cell>
        </row>
        <row r="10187">
          <cell r="G10187">
            <v>0</v>
          </cell>
          <cell r="H10187">
            <v>0</v>
          </cell>
        </row>
        <row r="10188">
          <cell r="G10188">
            <v>0</v>
          </cell>
          <cell r="H10188">
            <v>0</v>
          </cell>
        </row>
        <row r="10189">
          <cell r="G10189">
            <v>0</v>
          </cell>
          <cell r="H10189">
            <v>0</v>
          </cell>
        </row>
        <row r="10190">
          <cell r="G10190">
            <v>0</v>
          </cell>
          <cell r="H10190">
            <v>0</v>
          </cell>
        </row>
        <row r="10191">
          <cell r="G10191">
            <v>0</v>
          </cell>
          <cell r="H10191">
            <v>0</v>
          </cell>
        </row>
        <row r="10192">
          <cell r="G10192">
            <v>0</v>
          </cell>
          <cell r="H10192">
            <v>0</v>
          </cell>
        </row>
        <row r="10193">
          <cell r="G10193">
            <v>0</v>
          </cell>
          <cell r="H10193">
            <v>0</v>
          </cell>
        </row>
        <row r="10194">
          <cell r="G10194">
            <v>0</v>
          </cell>
          <cell r="H10194">
            <v>0</v>
          </cell>
        </row>
        <row r="10195">
          <cell r="G10195">
            <v>0</v>
          </cell>
          <cell r="H10195">
            <v>0</v>
          </cell>
        </row>
        <row r="10196">
          <cell r="G10196">
            <v>0</v>
          </cell>
          <cell r="H10196">
            <v>0</v>
          </cell>
        </row>
        <row r="10197">
          <cell r="G10197">
            <v>0</v>
          </cell>
          <cell r="H10197">
            <v>0</v>
          </cell>
        </row>
        <row r="10198">
          <cell r="G10198">
            <v>0</v>
          </cell>
          <cell r="H10198">
            <v>0</v>
          </cell>
        </row>
        <row r="10199">
          <cell r="G10199">
            <v>0</v>
          </cell>
          <cell r="H10199">
            <v>0</v>
          </cell>
        </row>
        <row r="10200">
          <cell r="G10200">
            <v>0</v>
          </cell>
          <cell r="H10200">
            <v>0</v>
          </cell>
        </row>
        <row r="10201">
          <cell r="G10201">
            <v>0</v>
          </cell>
          <cell r="H10201">
            <v>0</v>
          </cell>
        </row>
        <row r="10202">
          <cell r="G10202">
            <v>0</v>
          </cell>
          <cell r="H10202">
            <v>0</v>
          </cell>
        </row>
        <row r="10203">
          <cell r="G10203">
            <v>0</v>
          </cell>
          <cell r="H10203">
            <v>0</v>
          </cell>
        </row>
        <row r="10204">
          <cell r="G10204">
            <v>0</v>
          </cell>
          <cell r="H10204">
            <v>0</v>
          </cell>
        </row>
        <row r="10205">
          <cell r="G10205">
            <v>0</v>
          </cell>
          <cell r="H10205">
            <v>0</v>
          </cell>
        </row>
        <row r="10206">
          <cell r="G10206">
            <v>0</v>
          </cell>
          <cell r="H10206">
            <v>0</v>
          </cell>
        </row>
        <row r="10207">
          <cell r="G10207">
            <v>0</v>
          </cell>
          <cell r="H10207">
            <v>0</v>
          </cell>
        </row>
        <row r="10208">
          <cell r="G10208">
            <v>0</v>
          </cell>
          <cell r="H10208">
            <v>0</v>
          </cell>
        </row>
        <row r="10209">
          <cell r="G10209">
            <v>0</v>
          </cell>
          <cell r="H10209">
            <v>0</v>
          </cell>
        </row>
        <row r="10210">
          <cell r="G10210">
            <v>0</v>
          </cell>
          <cell r="H10210">
            <v>0</v>
          </cell>
        </row>
        <row r="10211">
          <cell r="G10211">
            <v>0</v>
          </cell>
          <cell r="H10211">
            <v>0</v>
          </cell>
        </row>
        <row r="10212">
          <cell r="G10212">
            <v>0</v>
          </cell>
          <cell r="H10212">
            <v>0</v>
          </cell>
        </row>
        <row r="10213">
          <cell r="G10213">
            <v>0</v>
          </cell>
          <cell r="H10213">
            <v>0</v>
          </cell>
        </row>
        <row r="10214">
          <cell r="G10214">
            <v>0</v>
          </cell>
          <cell r="H10214">
            <v>0</v>
          </cell>
        </row>
        <row r="10215">
          <cell r="G10215">
            <v>0</v>
          </cell>
          <cell r="H10215">
            <v>0</v>
          </cell>
        </row>
        <row r="10216">
          <cell r="G10216">
            <v>0</v>
          </cell>
          <cell r="H10216">
            <v>0</v>
          </cell>
        </row>
        <row r="10217">
          <cell r="G10217">
            <v>0</v>
          </cell>
          <cell r="H10217">
            <v>0</v>
          </cell>
        </row>
        <row r="10218">
          <cell r="G10218">
            <v>0</v>
          </cell>
          <cell r="H10218">
            <v>0</v>
          </cell>
        </row>
        <row r="10219">
          <cell r="G10219">
            <v>0</v>
          </cell>
          <cell r="H10219">
            <v>0</v>
          </cell>
        </row>
        <row r="10220">
          <cell r="G10220">
            <v>0</v>
          </cell>
          <cell r="H10220">
            <v>0</v>
          </cell>
        </row>
        <row r="10221">
          <cell r="G10221">
            <v>0</v>
          </cell>
          <cell r="H10221">
            <v>0</v>
          </cell>
        </row>
        <row r="10222">
          <cell r="G10222">
            <v>0</v>
          </cell>
          <cell r="H10222">
            <v>0</v>
          </cell>
        </row>
        <row r="10223">
          <cell r="G10223">
            <v>0</v>
          </cell>
          <cell r="H10223">
            <v>0</v>
          </cell>
        </row>
        <row r="10224">
          <cell r="G10224">
            <v>0</v>
          </cell>
          <cell r="H10224">
            <v>0</v>
          </cell>
        </row>
        <row r="10225">
          <cell r="G10225">
            <v>0</v>
          </cell>
          <cell r="H10225">
            <v>0</v>
          </cell>
        </row>
        <row r="10226">
          <cell r="G10226">
            <v>0</v>
          </cell>
          <cell r="H10226">
            <v>0</v>
          </cell>
        </row>
        <row r="10227">
          <cell r="G10227">
            <v>0</v>
          </cell>
          <cell r="H10227">
            <v>0</v>
          </cell>
        </row>
        <row r="10228">
          <cell r="G10228">
            <v>0</v>
          </cell>
          <cell r="H10228">
            <v>0</v>
          </cell>
        </row>
        <row r="10229">
          <cell r="G10229">
            <v>135</v>
          </cell>
          <cell r="H10229">
            <v>-1.6875</v>
          </cell>
        </row>
        <row r="10230">
          <cell r="G10230">
            <v>-90</v>
          </cell>
          <cell r="H10230">
            <v>-2.25</v>
          </cell>
        </row>
        <row r="10231">
          <cell r="G10231">
            <v>0</v>
          </cell>
          <cell r="H10231">
            <v>0</v>
          </cell>
        </row>
        <row r="10232">
          <cell r="G10232">
            <v>0</v>
          </cell>
          <cell r="H10232">
            <v>0</v>
          </cell>
        </row>
        <row r="10233">
          <cell r="G10233">
            <v>0</v>
          </cell>
          <cell r="H10233">
            <v>0</v>
          </cell>
        </row>
        <row r="10234">
          <cell r="G10234">
            <v>0</v>
          </cell>
          <cell r="H10234">
            <v>0</v>
          </cell>
        </row>
        <row r="10235">
          <cell r="G10235">
            <v>0</v>
          </cell>
          <cell r="H10235">
            <v>0</v>
          </cell>
        </row>
        <row r="10236">
          <cell r="G10236">
            <v>0</v>
          </cell>
          <cell r="H10236">
            <v>0</v>
          </cell>
        </row>
        <row r="10237">
          <cell r="G10237">
            <v>75</v>
          </cell>
          <cell r="H10237">
            <v>1.875</v>
          </cell>
        </row>
        <row r="10238">
          <cell r="G10238">
            <v>231.39670000000001</v>
          </cell>
          <cell r="H10238">
            <v>5.7849000000000004</v>
          </cell>
        </row>
        <row r="10239">
          <cell r="G10239">
            <v>222.74940000000001</v>
          </cell>
          <cell r="H10239">
            <v>5.5686999999999998</v>
          </cell>
        </row>
        <row r="10240">
          <cell r="G10240">
            <v>228.9495</v>
          </cell>
          <cell r="H10240">
            <v>5.7237</v>
          </cell>
        </row>
        <row r="10241">
          <cell r="G10241">
            <v>227.6704</v>
          </cell>
          <cell r="H10241">
            <v>5.6917999999999997</v>
          </cell>
        </row>
        <row r="10242">
          <cell r="G10242">
            <v>219.07210000000001</v>
          </cell>
          <cell r="H10242">
            <v>5.4767999999999999</v>
          </cell>
        </row>
        <row r="10243">
          <cell r="G10243">
            <v>225.10810000000001</v>
          </cell>
          <cell r="H10243">
            <v>5.6276999999999999</v>
          </cell>
        </row>
        <row r="10244">
          <cell r="G10244">
            <v>-30</v>
          </cell>
          <cell r="H10244">
            <v>0</v>
          </cell>
        </row>
        <row r="10245">
          <cell r="G10245">
            <v>600</v>
          </cell>
          <cell r="H10245">
            <v>-120</v>
          </cell>
        </row>
        <row r="10246">
          <cell r="G10246">
            <v>138.83799999999999</v>
          </cell>
          <cell r="H10246">
            <v>-27.767600000000002</v>
          </cell>
        </row>
        <row r="10247">
          <cell r="G10247">
            <v>0</v>
          </cell>
          <cell r="H10247">
            <v>0</v>
          </cell>
        </row>
        <row r="10248">
          <cell r="G10248">
            <v>-478.21980000000002</v>
          </cell>
          <cell r="H10248">
            <v>0</v>
          </cell>
        </row>
        <row r="10249">
          <cell r="G10249">
            <v>-326.69909999999999</v>
          </cell>
          <cell r="H10249">
            <v>0</v>
          </cell>
        </row>
        <row r="10250">
          <cell r="G10250">
            <v>-290.0027</v>
          </cell>
          <cell r="H10250">
            <v>0</v>
          </cell>
        </row>
        <row r="10251">
          <cell r="G10251">
            <v>-288.38249999999999</v>
          </cell>
          <cell r="H10251">
            <v>0</v>
          </cell>
        </row>
        <row r="10252">
          <cell r="G10252">
            <v>-277.4914</v>
          </cell>
          <cell r="H10252">
            <v>0</v>
          </cell>
        </row>
        <row r="10253">
          <cell r="G10253">
            <v>-285.13690000000003</v>
          </cell>
          <cell r="H10253">
            <v>0</v>
          </cell>
        </row>
        <row r="10254">
          <cell r="G10254">
            <v>-165</v>
          </cell>
          <cell r="H10254">
            <v>16.5</v>
          </cell>
        </row>
        <row r="10255">
          <cell r="G10255">
            <v>-30.852900000000002</v>
          </cell>
          <cell r="H10255">
            <v>3.0853000000000002</v>
          </cell>
        </row>
        <row r="10256">
          <cell r="G10256">
            <v>582</v>
          </cell>
          <cell r="H10256">
            <v>-58.2</v>
          </cell>
        </row>
        <row r="10257">
          <cell r="G10257">
            <v>-126.4969</v>
          </cell>
          <cell r="H10257">
            <v>12.649699999999999</v>
          </cell>
        </row>
        <row r="10258">
          <cell r="G10258">
            <v>-62.369799999999998</v>
          </cell>
          <cell r="H10258">
            <v>6.2370000000000001</v>
          </cell>
        </row>
        <row r="10259">
          <cell r="G10259">
            <v>-64.105900000000005</v>
          </cell>
          <cell r="H10259">
            <v>6.4105999999999996</v>
          </cell>
        </row>
        <row r="10260">
          <cell r="G10260">
            <v>-63.747700000000002</v>
          </cell>
          <cell r="H10260">
            <v>6.3747999999999996</v>
          </cell>
        </row>
        <row r="10261">
          <cell r="G10261">
            <v>-61.340200000000003</v>
          </cell>
          <cell r="H10261">
            <v>6.1340000000000003</v>
          </cell>
        </row>
        <row r="10262">
          <cell r="G10262">
            <v>-63.030299999999997</v>
          </cell>
          <cell r="H10262">
            <v>6.3029999999999999</v>
          </cell>
        </row>
        <row r="10263">
          <cell r="G10263">
            <v>0</v>
          </cell>
          <cell r="H10263">
            <v>0</v>
          </cell>
        </row>
        <row r="10264">
          <cell r="G10264">
            <v>135</v>
          </cell>
          <cell r="H10264">
            <v>-1.35</v>
          </cell>
        </row>
        <row r="10265">
          <cell r="G10265">
            <v>-46.279299999999999</v>
          </cell>
          <cell r="H10265">
            <v>0.46279999999999999</v>
          </cell>
        </row>
        <row r="10266">
          <cell r="G10266">
            <v>-44.549900000000001</v>
          </cell>
          <cell r="H10266">
            <v>0.44550000000000001</v>
          </cell>
        </row>
        <row r="10267">
          <cell r="G10267">
            <v>-45.789900000000003</v>
          </cell>
          <cell r="H10267">
            <v>0.45789999999999997</v>
          </cell>
        </row>
        <row r="10268">
          <cell r="G10268">
            <v>-45.534100000000002</v>
          </cell>
          <cell r="H10268">
            <v>0.45529999999999998</v>
          </cell>
        </row>
        <row r="10269">
          <cell r="G10269">
            <v>-43.814399999999999</v>
          </cell>
          <cell r="H10269">
            <v>0.43809999999999999</v>
          </cell>
        </row>
        <row r="10270">
          <cell r="G10270">
            <v>-45.021599999999999</v>
          </cell>
          <cell r="H10270">
            <v>0.45019999999999999</v>
          </cell>
        </row>
        <row r="10271">
          <cell r="G10271">
            <v>297</v>
          </cell>
          <cell r="H10271">
            <v>-29.7</v>
          </cell>
        </row>
        <row r="10272">
          <cell r="G10272">
            <v>61.705800000000004</v>
          </cell>
          <cell r="H10272">
            <v>0</v>
          </cell>
        </row>
        <row r="10273">
          <cell r="G10273">
            <v>29.6999</v>
          </cell>
          <cell r="H10273">
            <v>0</v>
          </cell>
        </row>
        <row r="10274">
          <cell r="G10274">
            <v>30.526599999999998</v>
          </cell>
          <cell r="H10274">
            <v>0</v>
          </cell>
        </row>
        <row r="10275">
          <cell r="G10275">
            <v>30.356100000000001</v>
          </cell>
          <cell r="H10275">
            <v>0</v>
          </cell>
        </row>
        <row r="10276">
          <cell r="G10276">
            <v>29.209599999999998</v>
          </cell>
          <cell r="H10276">
            <v>0</v>
          </cell>
        </row>
        <row r="10277">
          <cell r="G10277">
            <v>30.014399999999998</v>
          </cell>
          <cell r="H10277">
            <v>0</v>
          </cell>
        </row>
        <row r="10278">
          <cell r="G10278">
            <v>28.876899999999999</v>
          </cell>
          <cell r="H10278">
            <v>0</v>
          </cell>
        </row>
        <row r="10279">
          <cell r="G10279">
            <v>29.668500000000002</v>
          </cell>
          <cell r="H10279">
            <v>0</v>
          </cell>
        </row>
        <row r="10280">
          <cell r="G10280">
            <v>29.491199999999999</v>
          </cell>
          <cell r="H10280">
            <v>0</v>
          </cell>
        </row>
        <row r="10281">
          <cell r="G10281">
            <v>26.4773</v>
          </cell>
          <cell r="H10281">
            <v>0</v>
          </cell>
        </row>
        <row r="10282">
          <cell r="G10282">
            <v>29.153400000000001</v>
          </cell>
          <cell r="H10282">
            <v>0</v>
          </cell>
        </row>
        <row r="10283">
          <cell r="G10283">
            <v>1147.5</v>
          </cell>
          <cell r="H10283">
            <v>-114.75</v>
          </cell>
        </row>
        <row r="10284">
          <cell r="G10284">
            <v>678.7636</v>
          </cell>
          <cell r="H10284">
            <v>0</v>
          </cell>
        </row>
        <row r="10285">
          <cell r="G10285">
            <v>296.99919999999997</v>
          </cell>
          <cell r="H10285">
            <v>0</v>
          </cell>
        </row>
        <row r="10286">
          <cell r="G10286">
            <v>167.8963</v>
          </cell>
          <cell r="H10286">
            <v>0</v>
          </cell>
        </row>
        <row r="10287">
          <cell r="G10287">
            <v>166.95830000000001</v>
          </cell>
          <cell r="H10287">
            <v>0</v>
          </cell>
        </row>
        <row r="10288">
          <cell r="G10288">
            <v>160.65289999999999</v>
          </cell>
          <cell r="H10288">
            <v>0</v>
          </cell>
        </row>
        <row r="10289">
          <cell r="G10289">
            <v>165.07929999999999</v>
          </cell>
          <cell r="H10289">
            <v>0</v>
          </cell>
        </row>
        <row r="10290">
          <cell r="G10290">
            <v>-28.876899999999999</v>
          </cell>
          <cell r="H10290">
            <v>0</v>
          </cell>
        </row>
        <row r="10291">
          <cell r="G10291">
            <v>-29.668500000000002</v>
          </cell>
          <cell r="H10291">
            <v>0</v>
          </cell>
        </row>
        <row r="10292">
          <cell r="G10292">
            <v>-29.491199999999999</v>
          </cell>
          <cell r="H10292">
            <v>0</v>
          </cell>
        </row>
        <row r="10293">
          <cell r="G10293">
            <v>-26.4773</v>
          </cell>
          <cell r="H10293">
            <v>0</v>
          </cell>
        </row>
        <row r="10294">
          <cell r="G10294">
            <v>-29.153400000000001</v>
          </cell>
          <cell r="H10294">
            <v>0</v>
          </cell>
        </row>
        <row r="10295">
          <cell r="G10295">
            <v>15</v>
          </cell>
          <cell r="H10295">
            <v>-3</v>
          </cell>
        </row>
        <row r="10296">
          <cell r="G10296">
            <v>61.705800000000004</v>
          </cell>
          <cell r="H10296">
            <v>-12.341200000000001</v>
          </cell>
        </row>
        <row r="10297">
          <cell r="G10297">
            <v>118.7997</v>
          </cell>
          <cell r="H10297">
            <v>-23.759899999999998</v>
          </cell>
        </row>
        <row r="10298">
          <cell r="G10298">
            <v>122.10639999999999</v>
          </cell>
          <cell r="H10298">
            <v>-24.421299999999999</v>
          </cell>
        </row>
        <row r="10299">
          <cell r="G10299">
            <v>121.4242</v>
          </cell>
          <cell r="H10299">
            <v>-24.284800000000001</v>
          </cell>
        </row>
        <row r="10300">
          <cell r="G10300">
            <v>58.419199999999996</v>
          </cell>
          <cell r="H10300">
            <v>-11.6838</v>
          </cell>
        </row>
        <row r="10301">
          <cell r="G10301">
            <v>60.028799999999997</v>
          </cell>
          <cell r="H10301">
            <v>-12.005800000000001</v>
          </cell>
        </row>
        <row r="10302">
          <cell r="G10302">
            <v>-45</v>
          </cell>
          <cell r="H10302">
            <v>0</v>
          </cell>
        </row>
        <row r="10303">
          <cell r="G10303">
            <v>29.857600000000001</v>
          </cell>
          <cell r="H10303">
            <v>0</v>
          </cell>
        </row>
        <row r="10304">
          <cell r="G10304">
            <v>9.9</v>
          </cell>
          <cell r="H10304">
            <v>0</v>
          </cell>
        </row>
        <row r="10305">
          <cell r="G10305">
            <v>15.178000000000001</v>
          </cell>
          <cell r="H10305">
            <v>0</v>
          </cell>
        </row>
        <row r="10306">
          <cell r="G10306">
            <v>15.263299999999999</v>
          </cell>
          <cell r="H10306">
            <v>0</v>
          </cell>
        </row>
        <row r="10307">
          <cell r="G10307">
            <v>384</v>
          </cell>
          <cell r="H10307">
            <v>0</v>
          </cell>
        </row>
        <row r="10308">
          <cell r="G10308">
            <v>138.83799999999999</v>
          </cell>
          <cell r="H10308">
            <v>0</v>
          </cell>
        </row>
        <row r="10309">
          <cell r="G10309">
            <v>148.49959999999999</v>
          </cell>
          <cell r="H10309">
            <v>0</v>
          </cell>
        </row>
        <row r="10310">
          <cell r="G10310">
            <v>122.10639999999999</v>
          </cell>
          <cell r="H10310">
            <v>0</v>
          </cell>
        </row>
        <row r="10311">
          <cell r="G10311">
            <v>121.4242</v>
          </cell>
          <cell r="H10311">
            <v>0</v>
          </cell>
        </row>
        <row r="10312">
          <cell r="G10312">
            <v>116.8385</v>
          </cell>
          <cell r="H10312">
            <v>0</v>
          </cell>
        </row>
        <row r="10313">
          <cell r="G10313">
            <v>120.0577</v>
          </cell>
          <cell r="H10313">
            <v>0</v>
          </cell>
        </row>
        <row r="10314">
          <cell r="G10314">
            <v>0</v>
          </cell>
          <cell r="H10314">
            <v>0</v>
          </cell>
        </row>
        <row r="10315">
          <cell r="G10315">
            <v>0</v>
          </cell>
          <cell r="H10315">
            <v>0</v>
          </cell>
        </row>
        <row r="10316">
          <cell r="G10316">
            <v>0</v>
          </cell>
          <cell r="H10316">
            <v>0</v>
          </cell>
        </row>
        <row r="10317">
          <cell r="G10317">
            <v>0</v>
          </cell>
          <cell r="H10317">
            <v>0</v>
          </cell>
        </row>
        <row r="10318">
          <cell r="G10318">
            <v>0</v>
          </cell>
          <cell r="H10318">
            <v>0</v>
          </cell>
        </row>
        <row r="10319">
          <cell r="G10319">
            <v>0</v>
          </cell>
          <cell r="H10319">
            <v>0</v>
          </cell>
        </row>
        <row r="10320">
          <cell r="G10320">
            <v>0</v>
          </cell>
          <cell r="H10320">
            <v>0</v>
          </cell>
        </row>
        <row r="10321">
          <cell r="G10321">
            <v>30</v>
          </cell>
          <cell r="H10321">
            <v>-0.375</v>
          </cell>
        </row>
        <row r="10322">
          <cell r="G10322">
            <v>15</v>
          </cell>
          <cell r="H10322">
            <v>0</v>
          </cell>
        </row>
        <row r="10323">
          <cell r="G10323">
            <v>46.279299999999999</v>
          </cell>
          <cell r="H10323">
            <v>0</v>
          </cell>
        </row>
        <row r="10324">
          <cell r="G10324">
            <v>44.549900000000001</v>
          </cell>
          <cell r="H10324">
            <v>-0.19320000000000001</v>
          </cell>
        </row>
        <row r="10325">
          <cell r="G10325">
            <v>45.789900000000003</v>
          </cell>
          <cell r="H10325">
            <v>0.1045</v>
          </cell>
        </row>
        <row r="10326">
          <cell r="G10326">
            <v>45.534100000000002</v>
          </cell>
          <cell r="H10326">
            <v>0</v>
          </cell>
        </row>
        <row r="10327">
          <cell r="G10327">
            <v>43.814399999999999</v>
          </cell>
          <cell r="H10327">
            <v>9.7100000000000006E-2</v>
          </cell>
        </row>
        <row r="10328">
          <cell r="G10328">
            <v>45.021599999999999</v>
          </cell>
          <cell r="H10328">
            <v>0.21199999999999999</v>
          </cell>
        </row>
        <row r="10329">
          <cell r="G10329">
            <v>-100</v>
          </cell>
          <cell r="H10329">
            <v>-2.5</v>
          </cell>
        </row>
        <row r="10330">
          <cell r="G10330">
            <v>199.05090000000001</v>
          </cell>
          <cell r="H10330">
            <v>4.9763000000000002</v>
          </cell>
        </row>
        <row r="10331">
          <cell r="G10331">
            <v>56.082500000000003</v>
          </cell>
          <cell r="H10331">
            <v>1.4E-2</v>
          </cell>
        </row>
        <row r="10332">
          <cell r="G10332">
            <v>57.6126</v>
          </cell>
          <cell r="H10332">
            <v>1.44E-2</v>
          </cell>
        </row>
        <row r="10333">
          <cell r="G10333">
            <v>55.414200000000001</v>
          </cell>
          <cell r="H10333">
            <v>1.3899999999999999E-2</v>
          </cell>
        </row>
        <row r="10334">
          <cell r="G10334">
            <v>56.922499999999999</v>
          </cell>
          <cell r="H10334">
            <v>1.4200000000000001E-2</v>
          </cell>
        </row>
        <row r="10335">
          <cell r="G10335">
            <v>56.575200000000002</v>
          </cell>
          <cell r="H10335">
            <v>1.41E-2</v>
          </cell>
        </row>
        <row r="10336">
          <cell r="G10336">
            <v>54.414099999999998</v>
          </cell>
          <cell r="H10336">
            <v>1.3599999999999999E-2</v>
          </cell>
        </row>
        <row r="10337">
          <cell r="G10337">
            <v>55.893799999999999</v>
          </cell>
          <cell r="H10337">
            <v>1.4E-2</v>
          </cell>
        </row>
        <row r="10338">
          <cell r="G10338">
            <v>12</v>
          </cell>
          <cell r="H10338">
            <v>6.0000000000000001E-3</v>
          </cell>
        </row>
        <row r="10339">
          <cell r="G10339">
            <v>61.705800000000004</v>
          </cell>
          <cell r="H10339">
            <v>3.09E-2</v>
          </cell>
        </row>
        <row r="10340">
          <cell r="G10340">
            <v>59.399799999999999</v>
          </cell>
          <cell r="H10340">
            <v>2.9700000000000001E-2</v>
          </cell>
        </row>
        <row r="10341">
          <cell r="G10341">
            <v>61.053199999999997</v>
          </cell>
          <cell r="H10341">
            <v>3.0499999999999999E-2</v>
          </cell>
        </row>
        <row r="10342">
          <cell r="G10342">
            <v>60.7121</v>
          </cell>
          <cell r="H10342">
            <v>3.04E-2</v>
          </cell>
        </row>
        <row r="10343">
          <cell r="G10343">
            <v>58.419199999999996</v>
          </cell>
          <cell r="H10343">
            <v>2.92E-2</v>
          </cell>
        </row>
        <row r="10344">
          <cell r="G10344">
            <v>60.028799999999997</v>
          </cell>
          <cell r="H10344">
            <v>0.03</v>
          </cell>
        </row>
        <row r="10345">
          <cell r="G10345">
            <v>-15</v>
          </cell>
          <cell r="H10345">
            <v>0.1875</v>
          </cell>
        </row>
        <row r="10346">
          <cell r="G10346">
            <v>-15</v>
          </cell>
          <cell r="H10346">
            <v>0.1875</v>
          </cell>
        </row>
        <row r="10347">
          <cell r="G10347">
            <v>30</v>
          </cell>
          <cell r="H10347">
            <v>-0.375</v>
          </cell>
        </row>
        <row r="10348">
          <cell r="G10348">
            <v>-15</v>
          </cell>
          <cell r="H10348">
            <v>7.4999999999999997E-3</v>
          </cell>
        </row>
        <row r="10349">
          <cell r="G10349">
            <v>28.925999999999998</v>
          </cell>
          <cell r="H10349">
            <v>-1.4500000000000001E-2</v>
          </cell>
        </row>
        <row r="10350">
          <cell r="G10350">
            <v>-54.399000000000001</v>
          </cell>
          <cell r="H10350">
            <v>0.68</v>
          </cell>
        </row>
        <row r="10351">
          <cell r="G10351">
            <v>-33.101999999999997</v>
          </cell>
          <cell r="H10351">
            <v>0</v>
          </cell>
        </row>
        <row r="10352">
          <cell r="G10352">
            <v>90</v>
          </cell>
          <cell r="H10352">
            <v>4.4999999999999998E-2</v>
          </cell>
        </row>
        <row r="10353">
          <cell r="G10353">
            <v>60</v>
          </cell>
          <cell r="H10353">
            <v>0</v>
          </cell>
        </row>
        <row r="10354">
          <cell r="G10354">
            <v>15</v>
          </cell>
          <cell r="H10354">
            <v>0.375</v>
          </cell>
        </row>
        <row r="10355">
          <cell r="G10355">
            <v>-237</v>
          </cell>
          <cell r="H10355">
            <v>-5.9249999999999998</v>
          </cell>
        </row>
        <row r="10356">
          <cell r="G10356">
            <v>70.459000000000003</v>
          </cell>
          <cell r="H10356">
            <v>1.7615000000000001</v>
          </cell>
        </row>
        <row r="10357">
          <cell r="G10357">
            <v>317.16300000000001</v>
          </cell>
          <cell r="H10357">
            <v>7.9291</v>
          </cell>
        </row>
        <row r="10358">
          <cell r="G10358">
            <v>61.705800000000004</v>
          </cell>
          <cell r="H10358">
            <v>1.5426</v>
          </cell>
        </row>
        <row r="10359">
          <cell r="G10359">
            <v>59.399799999999999</v>
          </cell>
          <cell r="H10359">
            <v>1.4850000000000001</v>
          </cell>
        </row>
        <row r="10360">
          <cell r="G10360">
            <v>61.053199999999997</v>
          </cell>
          <cell r="H10360">
            <v>1.5263</v>
          </cell>
        </row>
        <row r="10361">
          <cell r="G10361">
            <v>60.7121</v>
          </cell>
          <cell r="H10361">
            <v>1.5178</v>
          </cell>
        </row>
        <row r="10362">
          <cell r="G10362">
            <v>58.419199999999996</v>
          </cell>
          <cell r="H10362">
            <v>1.4604999999999999</v>
          </cell>
        </row>
        <row r="10363">
          <cell r="G10363">
            <v>60.028799999999997</v>
          </cell>
          <cell r="H10363">
            <v>1.5006999999999999</v>
          </cell>
        </row>
        <row r="10364">
          <cell r="G10364">
            <v>0</v>
          </cell>
          <cell r="H10364">
            <v>0</v>
          </cell>
        </row>
        <row r="10365">
          <cell r="G10365">
            <v>0</v>
          </cell>
          <cell r="H10365">
            <v>0</v>
          </cell>
        </row>
        <row r="10366">
          <cell r="G10366">
            <v>0</v>
          </cell>
          <cell r="H10366">
            <v>0</v>
          </cell>
        </row>
        <row r="10367">
          <cell r="G10367">
            <v>0</v>
          </cell>
          <cell r="H10367">
            <v>0</v>
          </cell>
        </row>
        <row r="10368">
          <cell r="G10368">
            <v>0</v>
          </cell>
          <cell r="H10368">
            <v>0</v>
          </cell>
        </row>
        <row r="10369">
          <cell r="G10369">
            <v>-1</v>
          </cell>
          <cell r="H10369">
            <v>1.2500000000000001E-2</v>
          </cell>
        </row>
        <row r="10370">
          <cell r="G10370">
            <v>0</v>
          </cell>
          <cell r="H10370">
            <v>0</v>
          </cell>
        </row>
        <row r="10371">
          <cell r="G10371">
            <v>0</v>
          </cell>
          <cell r="H10371">
            <v>0</v>
          </cell>
        </row>
        <row r="10372">
          <cell r="G10372">
            <v>0</v>
          </cell>
          <cell r="H10372">
            <v>0</v>
          </cell>
        </row>
        <row r="10373">
          <cell r="G10373">
            <v>0.85799999999999998</v>
          </cell>
          <cell r="H10373">
            <v>4.0000000000000002E-4</v>
          </cell>
        </row>
        <row r="10374">
          <cell r="G10374">
            <v>8.2400000000000001E-2</v>
          </cell>
          <cell r="H10374">
            <v>0</v>
          </cell>
        </row>
        <row r="10375">
          <cell r="G10375">
            <v>5.1900000000000002E-2</v>
          </cell>
          <cell r="H10375">
            <v>0</v>
          </cell>
        </row>
        <row r="10376">
          <cell r="G10376">
            <v>0</v>
          </cell>
          <cell r="H10376">
            <v>0</v>
          </cell>
        </row>
        <row r="10377">
          <cell r="G10377">
            <v>1E-4</v>
          </cell>
          <cell r="H10377">
            <v>0</v>
          </cell>
        </row>
        <row r="10378">
          <cell r="G10378">
            <v>0</v>
          </cell>
          <cell r="H10378">
            <v>0</v>
          </cell>
        </row>
        <row r="10379">
          <cell r="G10379">
            <v>0</v>
          </cell>
          <cell r="H10379">
            <v>0</v>
          </cell>
        </row>
        <row r="10380">
          <cell r="G10380">
            <v>0</v>
          </cell>
          <cell r="H10380">
            <v>0</v>
          </cell>
        </row>
        <row r="10381">
          <cell r="G10381">
            <v>0</v>
          </cell>
          <cell r="H10381">
            <v>0</v>
          </cell>
        </row>
        <row r="10382">
          <cell r="G10382">
            <v>0</v>
          </cell>
          <cell r="H10382">
            <v>0</v>
          </cell>
        </row>
        <row r="10383">
          <cell r="G10383">
            <v>0</v>
          </cell>
          <cell r="H10383">
            <v>0</v>
          </cell>
        </row>
        <row r="10384">
          <cell r="G10384">
            <v>0</v>
          </cell>
          <cell r="H10384">
            <v>0</v>
          </cell>
        </row>
        <row r="10385">
          <cell r="G10385">
            <v>0</v>
          </cell>
          <cell r="H10385">
            <v>0</v>
          </cell>
        </row>
        <row r="10386">
          <cell r="G10386">
            <v>0</v>
          </cell>
          <cell r="H10386">
            <v>0</v>
          </cell>
        </row>
        <row r="10387">
          <cell r="G10387">
            <v>0</v>
          </cell>
          <cell r="H10387">
            <v>0</v>
          </cell>
        </row>
        <row r="10388">
          <cell r="G10388">
            <v>0</v>
          </cell>
          <cell r="H10388">
            <v>0</v>
          </cell>
        </row>
        <row r="10389">
          <cell r="G10389">
            <v>0</v>
          </cell>
          <cell r="H10389">
            <v>0</v>
          </cell>
        </row>
        <row r="10390">
          <cell r="G10390">
            <v>3.6299999999999999E-2</v>
          </cell>
          <cell r="H10390">
            <v>-5.0000000000000001E-4</v>
          </cell>
        </row>
        <row r="10391">
          <cell r="G10391">
            <v>-1E-4</v>
          </cell>
          <cell r="H10391">
            <v>0</v>
          </cell>
        </row>
        <row r="10392">
          <cell r="G10392">
            <v>3.5900000000000001E-2</v>
          </cell>
          <cell r="H10392">
            <v>-4.0000000000000002E-4</v>
          </cell>
        </row>
        <row r="10393">
          <cell r="G10393">
            <v>6.7999999999999996E-3</v>
          </cell>
          <cell r="H10393">
            <v>-1E-4</v>
          </cell>
        </row>
        <row r="10394">
          <cell r="G10394">
            <v>0</v>
          </cell>
          <cell r="H10394">
            <v>0</v>
          </cell>
        </row>
        <row r="10395">
          <cell r="G10395">
            <v>0</v>
          </cell>
          <cell r="H10395">
            <v>0</v>
          </cell>
        </row>
        <row r="10396">
          <cell r="G10396">
            <v>0</v>
          </cell>
          <cell r="H10396">
            <v>0</v>
          </cell>
        </row>
        <row r="10397">
          <cell r="G10397">
            <v>0</v>
          </cell>
          <cell r="H10397">
            <v>0</v>
          </cell>
        </row>
        <row r="10398">
          <cell r="G10398">
            <v>0</v>
          </cell>
          <cell r="H10398">
            <v>0</v>
          </cell>
        </row>
        <row r="10399">
          <cell r="G10399">
            <v>0</v>
          </cell>
          <cell r="H10399">
            <v>0</v>
          </cell>
        </row>
        <row r="10400">
          <cell r="G10400">
            <v>0</v>
          </cell>
          <cell r="H10400">
            <v>0</v>
          </cell>
        </row>
        <row r="10401">
          <cell r="G10401">
            <v>0</v>
          </cell>
          <cell r="H10401">
            <v>0</v>
          </cell>
        </row>
        <row r="10402">
          <cell r="G10402">
            <v>0</v>
          </cell>
          <cell r="H10402">
            <v>0</v>
          </cell>
        </row>
        <row r="10403">
          <cell r="G10403">
            <v>0</v>
          </cell>
          <cell r="H10403">
            <v>0</v>
          </cell>
        </row>
        <row r="10404">
          <cell r="G10404">
            <v>0</v>
          </cell>
          <cell r="H10404">
            <v>0</v>
          </cell>
        </row>
        <row r="10405">
          <cell r="G10405">
            <v>0</v>
          </cell>
          <cell r="H10405">
            <v>0</v>
          </cell>
        </row>
        <row r="10406">
          <cell r="G10406">
            <v>8.8130000000000006</v>
          </cell>
          <cell r="H10406">
            <v>-0.11020000000000001</v>
          </cell>
        </row>
        <row r="10407">
          <cell r="G10407">
            <v>-12</v>
          </cell>
          <cell r="H10407">
            <v>-3.78E-2</v>
          </cell>
        </row>
        <row r="10408">
          <cell r="G10408">
            <v>-40.208300000000001</v>
          </cell>
          <cell r="H10408">
            <v>7.1999999999999995E-2</v>
          </cell>
        </row>
        <row r="10409">
          <cell r="G10409">
            <v>-11.88</v>
          </cell>
          <cell r="H10409">
            <v>-1.2999999999999999E-2</v>
          </cell>
        </row>
        <row r="10410">
          <cell r="G10410">
            <v>-12.309100000000001</v>
          </cell>
          <cell r="H10410">
            <v>-5.5899999999999998E-2</v>
          </cell>
        </row>
        <row r="10411">
          <cell r="G10411">
            <v>-12.2403</v>
          </cell>
          <cell r="H10411">
            <v>-9.2899999999999996E-2</v>
          </cell>
        </row>
        <row r="10412">
          <cell r="G10412">
            <v>-11.6838</v>
          </cell>
          <cell r="H10412">
            <v>-4.1700000000000001E-2</v>
          </cell>
        </row>
        <row r="10413">
          <cell r="G10413">
            <v>-12.102600000000001</v>
          </cell>
          <cell r="H10413">
            <v>-2.2200000000000001E-2</v>
          </cell>
        </row>
        <row r="10414">
          <cell r="G10414">
            <v>71.400000000000006</v>
          </cell>
          <cell r="H10414">
            <v>-0.31469999999999998</v>
          </cell>
        </row>
        <row r="10415">
          <cell r="G10415">
            <v>-18.511700000000001</v>
          </cell>
          <cell r="H10415">
            <v>2.7099999999999999E-2</v>
          </cell>
        </row>
        <row r="10416">
          <cell r="G10416">
            <v>-18.116900000000001</v>
          </cell>
          <cell r="H10416">
            <v>2.7900000000000001E-2</v>
          </cell>
        </row>
        <row r="10417">
          <cell r="G10417">
            <v>-17.400200000000002</v>
          </cell>
          <cell r="H10417">
            <v>6.08E-2</v>
          </cell>
        </row>
        <row r="10418">
          <cell r="G10418">
            <v>-17.6065</v>
          </cell>
          <cell r="H10418">
            <v>3.8800000000000001E-2</v>
          </cell>
        </row>
        <row r="10419">
          <cell r="G10419">
            <v>-16.065300000000001</v>
          </cell>
          <cell r="H10419">
            <v>3.5000000000000003E-2</v>
          </cell>
        </row>
        <row r="10420">
          <cell r="G10420">
            <v>-16.507899999999999</v>
          </cell>
          <cell r="H10420">
            <v>3.78E-2</v>
          </cell>
        </row>
        <row r="10421">
          <cell r="G10421">
            <v>-60</v>
          </cell>
          <cell r="H10421">
            <v>0</v>
          </cell>
        </row>
        <row r="10422">
          <cell r="G10422">
            <v>4.7851999999999997</v>
          </cell>
          <cell r="H10422">
            <v>0</v>
          </cell>
        </row>
        <row r="10423">
          <cell r="G10423">
            <v>-90</v>
          </cell>
          <cell r="H10423">
            <v>-4.4999999999999998E-2</v>
          </cell>
        </row>
        <row r="10424">
          <cell r="G10424">
            <v>61.705800000000004</v>
          </cell>
          <cell r="H10424">
            <v>3.09E-2</v>
          </cell>
        </row>
        <row r="10425">
          <cell r="G10425">
            <v>59.399799999999999</v>
          </cell>
          <cell r="H10425">
            <v>2.9700000000000001E-2</v>
          </cell>
        </row>
        <row r="10426">
          <cell r="G10426">
            <v>61.053199999999997</v>
          </cell>
          <cell r="H10426">
            <v>3.0499999999999999E-2</v>
          </cell>
        </row>
        <row r="10427">
          <cell r="G10427">
            <v>60.7121</v>
          </cell>
          <cell r="H10427">
            <v>3.04E-2</v>
          </cell>
        </row>
        <row r="10428">
          <cell r="G10428">
            <v>58.419199999999996</v>
          </cell>
          <cell r="H10428">
            <v>2.92E-2</v>
          </cell>
        </row>
        <row r="10429">
          <cell r="G10429">
            <v>60.028799999999997</v>
          </cell>
          <cell r="H10429">
            <v>0.03</v>
          </cell>
        </row>
        <row r="10430">
          <cell r="G10430">
            <v>57.753799999999998</v>
          </cell>
          <cell r="H10430">
            <v>2.8899999999999999E-2</v>
          </cell>
        </row>
        <row r="10431">
          <cell r="G10431">
            <v>59.337000000000003</v>
          </cell>
          <cell r="H10431">
            <v>2.9700000000000001E-2</v>
          </cell>
        </row>
        <row r="10432">
          <cell r="G10432">
            <v>58.982399999999998</v>
          </cell>
          <cell r="H10432">
            <v>2.9499999999999998E-2</v>
          </cell>
        </row>
        <row r="10433">
          <cell r="G10433">
            <v>52.954599999999999</v>
          </cell>
          <cell r="H10433">
            <v>2.6499999999999999E-2</v>
          </cell>
        </row>
        <row r="10434">
          <cell r="G10434">
            <v>58.306800000000003</v>
          </cell>
          <cell r="H10434">
            <v>2.92E-2</v>
          </cell>
        </row>
        <row r="10435">
          <cell r="G10435">
            <v>56.082500000000003</v>
          </cell>
          <cell r="H10435">
            <v>2.8000000000000001E-2</v>
          </cell>
        </row>
        <row r="10436">
          <cell r="G10436">
            <v>57.6126</v>
          </cell>
          <cell r="H10436">
            <v>2.8799999999999999E-2</v>
          </cell>
        </row>
        <row r="10437">
          <cell r="G10437">
            <v>55.414200000000001</v>
          </cell>
          <cell r="H10437">
            <v>2.7699999999999999E-2</v>
          </cell>
        </row>
        <row r="10438">
          <cell r="G10438">
            <v>56.922499999999999</v>
          </cell>
          <cell r="H10438">
            <v>2.8500000000000001E-2</v>
          </cell>
        </row>
        <row r="10439">
          <cell r="G10439">
            <v>56.575200000000002</v>
          </cell>
          <cell r="H10439">
            <v>2.8299999999999999E-2</v>
          </cell>
        </row>
        <row r="10440">
          <cell r="G10440">
            <v>54.414099999999998</v>
          </cell>
          <cell r="H10440">
            <v>2.7199999999999998E-2</v>
          </cell>
        </row>
        <row r="10441">
          <cell r="G10441">
            <v>55.893799999999999</v>
          </cell>
          <cell r="H10441">
            <v>2.7900000000000001E-2</v>
          </cell>
        </row>
        <row r="10442">
          <cell r="G10442">
            <v>53.760399999999997</v>
          </cell>
          <cell r="H10442">
            <v>2.69E-2</v>
          </cell>
        </row>
        <row r="10443">
          <cell r="G10443">
            <v>55.2226</v>
          </cell>
          <cell r="H10443">
            <v>2.76E-2</v>
          </cell>
        </row>
        <row r="10444">
          <cell r="G10444">
            <v>54.883800000000001</v>
          </cell>
          <cell r="H10444">
            <v>2.7400000000000001E-2</v>
          </cell>
        </row>
        <row r="10445">
          <cell r="G10445">
            <v>49.268700000000003</v>
          </cell>
          <cell r="H10445">
            <v>2.46E-2</v>
          </cell>
        </row>
        <row r="10446">
          <cell r="G10446">
            <v>54.244500000000002</v>
          </cell>
          <cell r="H10446">
            <v>2.7099999999999999E-2</v>
          </cell>
        </row>
        <row r="10447">
          <cell r="G10447">
            <v>52.173400000000001</v>
          </cell>
          <cell r="H10447">
            <v>2.6100000000000002E-2</v>
          </cell>
        </row>
        <row r="10448">
          <cell r="G10448">
            <v>53.595999999999997</v>
          </cell>
          <cell r="H10448">
            <v>2.6800000000000001E-2</v>
          </cell>
        </row>
        <row r="10449">
          <cell r="G10449">
            <v>51.552</v>
          </cell>
          <cell r="H10449">
            <v>2.58E-2</v>
          </cell>
        </row>
        <row r="10450">
          <cell r="G10450">
            <v>52.957700000000003</v>
          </cell>
          <cell r="H10450">
            <v>2.6499999999999999E-2</v>
          </cell>
        </row>
        <row r="10451">
          <cell r="G10451">
            <v>52.637700000000002</v>
          </cell>
          <cell r="H10451">
            <v>2.63E-2</v>
          </cell>
        </row>
        <row r="10452">
          <cell r="G10452">
            <v>50.631500000000003</v>
          </cell>
          <cell r="H10452">
            <v>2.53E-2</v>
          </cell>
        </row>
        <row r="10453">
          <cell r="G10453">
            <v>52.013399999999997</v>
          </cell>
          <cell r="H10453">
            <v>2.5999999999999999E-2</v>
          </cell>
        </row>
        <row r="10454">
          <cell r="G10454">
            <v>50.032299999999999</v>
          </cell>
          <cell r="H10454">
            <v>2.5000000000000001E-2</v>
          </cell>
        </row>
        <row r="10455">
          <cell r="G10455">
            <v>51.398400000000002</v>
          </cell>
          <cell r="H10455">
            <v>2.5700000000000001E-2</v>
          </cell>
        </row>
        <row r="10456">
          <cell r="G10456">
            <v>51.088200000000001</v>
          </cell>
          <cell r="H10456">
            <v>2.5499999999999998E-2</v>
          </cell>
        </row>
        <row r="10457">
          <cell r="G10457">
            <v>45.865299999999998</v>
          </cell>
          <cell r="H10457">
            <v>2.29E-2</v>
          </cell>
        </row>
        <row r="10458">
          <cell r="G10458">
            <v>50.501899999999999</v>
          </cell>
          <cell r="H10458">
            <v>2.53E-2</v>
          </cell>
        </row>
        <row r="10459">
          <cell r="G10459">
            <v>-83.9</v>
          </cell>
          <cell r="H10459">
            <v>9.5600000000000004E-2</v>
          </cell>
        </row>
        <row r="10460">
          <cell r="G10460">
            <v>-56.1</v>
          </cell>
          <cell r="H10460">
            <v>6.3899999999999998E-2</v>
          </cell>
        </row>
        <row r="10461">
          <cell r="G10461">
            <v>-120</v>
          </cell>
          <cell r="H10461">
            <v>0.43</v>
          </cell>
        </row>
        <row r="10462">
          <cell r="G10462">
            <v>60</v>
          </cell>
          <cell r="H10462">
            <v>-0.24679999999999999</v>
          </cell>
        </row>
        <row r="10463">
          <cell r="G10463">
            <v>-10.5</v>
          </cell>
          <cell r="H10463">
            <v>0</v>
          </cell>
        </row>
        <row r="10464">
          <cell r="G10464">
            <v>5.7</v>
          </cell>
          <cell r="H10464">
            <v>1.78E-2</v>
          </cell>
        </row>
        <row r="10465">
          <cell r="G10465">
            <v>30</v>
          </cell>
          <cell r="H10465">
            <v>0</v>
          </cell>
        </row>
        <row r="10466">
          <cell r="G10466">
            <v>-40</v>
          </cell>
          <cell r="H10466">
            <v>0</v>
          </cell>
        </row>
        <row r="10467">
          <cell r="G10467">
            <v>386</v>
          </cell>
          <cell r="H10467">
            <v>0</v>
          </cell>
        </row>
        <row r="10468">
          <cell r="G10468">
            <v>-3.9918</v>
          </cell>
          <cell r="H10468">
            <v>0</v>
          </cell>
        </row>
        <row r="10469">
          <cell r="G10469">
            <v>0</v>
          </cell>
          <cell r="H10469">
            <v>0</v>
          </cell>
        </row>
        <row r="10470">
          <cell r="G10470">
            <v>0</v>
          </cell>
          <cell r="H10470">
            <v>0</v>
          </cell>
        </row>
        <row r="10471">
          <cell r="G10471">
            <v>0</v>
          </cell>
          <cell r="H10471">
            <v>0</v>
          </cell>
        </row>
        <row r="10472">
          <cell r="G10472">
            <v>0</v>
          </cell>
          <cell r="H10472">
            <v>0</v>
          </cell>
        </row>
        <row r="10473">
          <cell r="G10473">
            <v>0</v>
          </cell>
          <cell r="H10473">
            <v>0</v>
          </cell>
        </row>
        <row r="10474">
          <cell r="G10474">
            <v>78</v>
          </cell>
          <cell r="H10474">
            <v>0</v>
          </cell>
        </row>
        <row r="10475">
          <cell r="G10475">
            <v>0</v>
          </cell>
          <cell r="H10475">
            <v>0</v>
          </cell>
        </row>
        <row r="10476">
          <cell r="G10476">
            <v>0</v>
          </cell>
          <cell r="H10476">
            <v>0</v>
          </cell>
        </row>
        <row r="10477">
          <cell r="G10477">
            <v>0</v>
          </cell>
          <cell r="H10477">
            <v>0</v>
          </cell>
        </row>
        <row r="10478">
          <cell r="G10478">
            <v>0</v>
          </cell>
          <cell r="H10478">
            <v>0</v>
          </cell>
        </row>
        <row r="10479">
          <cell r="G10479">
            <v>0</v>
          </cell>
          <cell r="H10479">
            <v>0</v>
          </cell>
        </row>
        <row r="10480">
          <cell r="G10480">
            <v>0</v>
          </cell>
          <cell r="H10480">
            <v>0</v>
          </cell>
        </row>
        <row r="10481">
          <cell r="G10481">
            <v>-26</v>
          </cell>
          <cell r="H10481">
            <v>0</v>
          </cell>
        </row>
        <row r="10482">
          <cell r="G10482">
            <v>-61</v>
          </cell>
          <cell r="H10482">
            <v>0</v>
          </cell>
        </row>
        <row r="10483">
          <cell r="G10483">
            <v>46</v>
          </cell>
          <cell r="H10483">
            <v>0</v>
          </cell>
        </row>
        <row r="10484">
          <cell r="G10484">
            <v>-23</v>
          </cell>
          <cell r="H10484">
            <v>0</v>
          </cell>
        </row>
        <row r="10485">
          <cell r="G10485">
            <v>-30</v>
          </cell>
          <cell r="H10485">
            <v>-1.4999999999999999E-2</v>
          </cell>
        </row>
        <row r="10486">
          <cell r="G10486">
            <v>-30.852900000000002</v>
          </cell>
          <cell r="H10486">
            <v>-1.54E-2</v>
          </cell>
        </row>
        <row r="10487">
          <cell r="G10487">
            <v>-29.6999</v>
          </cell>
          <cell r="H10487">
            <v>-1.4800000000000001E-2</v>
          </cell>
        </row>
        <row r="10488">
          <cell r="G10488">
            <v>-30.526599999999998</v>
          </cell>
          <cell r="H10488">
            <v>-1.5299999999999999E-2</v>
          </cell>
        </row>
        <row r="10489">
          <cell r="G10489">
            <v>-30.356100000000001</v>
          </cell>
          <cell r="H10489">
            <v>-1.52E-2</v>
          </cell>
        </row>
        <row r="10490">
          <cell r="G10490">
            <v>-29.209599999999998</v>
          </cell>
          <cell r="H10490">
            <v>-1.46E-2</v>
          </cell>
        </row>
        <row r="10491">
          <cell r="G10491">
            <v>-30.014399999999998</v>
          </cell>
          <cell r="H10491">
            <v>-1.4999999999999999E-2</v>
          </cell>
        </row>
        <row r="10492">
          <cell r="G10492">
            <v>30</v>
          </cell>
          <cell r="H10492">
            <v>0.75</v>
          </cell>
        </row>
        <row r="10493">
          <cell r="G10493">
            <v>30.852900000000002</v>
          </cell>
          <cell r="H10493">
            <v>0.77129999999999999</v>
          </cell>
        </row>
        <row r="10494">
          <cell r="G10494">
            <v>29.6999</v>
          </cell>
          <cell r="H10494">
            <v>0.74250000000000005</v>
          </cell>
        </row>
        <row r="10495">
          <cell r="G10495">
            <v>30.526599999999998</v>
          </cell>
          <cell r="H10495">
            <v>0.76319999999999999</v>
          </cell>
        </row>
        <row r="10496">
          <cell r="G10496">
            <v>30.356100000000001</v>
          </cell>
          <cell r="H10496">
            <v>0.75890000000000002</v>
          </cell>
        </row>
        <row r="10497">
          <cell r="G10497">
            <v>29.209599999999998</v>
          </cell>
          <cell r="H10497">
            <v>0.73019999999999996</v>
          </cell>
        </row>
        <row r="10498">
          <cell r="G10498">
            <v>30.014399999999998</v>
          </cell>
          <cell r="H10498">
            <v>0.75039999999999996</v>
          </cell>
        </row>
        <row r="10499">
          <cell r="G10499">
            <v>70</v>
          </cell>
          <cell r="H10499">
            <v>0</v>
          </cell>
        </row>
        <row r="10500">
          <cell r="G10500">
            <v>-60</v>
          </cell>
          <cell r="H10500">
            <v>-1.5</v>
          </cell>
        </row>
        <row r="10501">
          <cell r="G10501">
            <v>-120</v>
          </cell>
          <cell r="H10501">
            <v>-3</v>
          </cell>
        </row>
        <row r="10502">
          <cell r="G10502">
            <v>0</v>
          </cell>
          <cell r="H10502">
            <v>0</v>
          </cell>
        </row>
        <row r="10503">
          <cell r="G10503">
            <v>0</v>
          </cell>
          <cell r="H10503">
            <v>0</v>
          </cell>
        </row>
        <row r="10504">
          <cell r="G10504">
            <v>0</v>
          </cell>
          <cell r="H10504">
            <v>0</v>
          </cell>
        </row>
        <row r="10505">
          <cell r="G10505">
            <v>0</v>
          </cell>
          <cell r="H10505">
            <v>0</v>
          </cell>
        </row>
        <row r="10506">
          <cell r="G10506">
            <v>0</v>
          </cell>
          <cell r="H10506">
            <v>0</v>
          </cell>
        </row>
        <row r="10507">
          <cell r="G10507">
            <v>-15</v>
          </cell>
          <cell r="H10507">
            <v>1.7100000000000001E-2</v>
          </cell>
        </row>
        <row r="10508">
          <cell r="G10508">
            <v>0</v>
          </cell>
          <cell r="H10508">
            <v>0</v>
          </cell>
        </row>
        <row r="10509">
          <cell r="G10509">
            <v>0</v>
          </cell>
          <cell r="H10509">
            <v>0</v>
          </cell>
        </row>
        <row r="10510">
          <cell r="G10510">
            <v>-15.960800000000001</v>
          </cell>
          <cell r="H10510">
            <v>0</v>
          </cell>
        </row>
        <row r="10511">
          <cell r="G10511">
            <v>0</v>
          </cell>
          <cell r="H10511">
            <v>0</v>
          </cell>
        </row>
        <row r="10512">
          <cell r="G10512">
            <v>-93.684700000000007</v>
          </cell>
          <cell r="H10512">
            <v>0</v>
          </cell>
        </row>
        <row r="10513">
          <cell r="G10513">
            <v>237.8322</v>
          </cell>
          <cell r="H10513">
            <v>0</v>
          </cell>
        </row>
        <row r="10514">
          <cell r="G10514">
            <v>-135</v>
          </cell>
          <cell r="H10514">
            <v>0</v>
          </cell>
        </row>
        <row r="10515">
          <cell r="G10515">
            <v>-90</v>
          </cell>
          <cell r="H10515">
            <v>0</v>
          </cell>
        </row>
        <row r="10516">
          <cell r="G10516">
            <v>-15.4093</v>
          </cell>
          <cell r="H10516">
            <v>0</v>
          </cell>
        </row>
        <row r="10517">
          <cell r="G10517">
            <v>-14.815200000000001</v>
          </cell>
          <cell r="H10517">
            <v>0</v>
          </cell>
        </row>
        <row r="10518">
          <cell r="G10518">
            <v>-15.2095</v>
          </cell>
          <cell r="H10518">
            <v>0</v>
          </cell>
        </row>
        <row r="10519">
          <cell r="G10519">
            <v>-15.106</v>
          </cell>
          <cell r="H10519">
            <v>0</v>
          </cell>
        </row>
        <row r="10520">
          <cell r="G10520">
            <v>-14.5177</v>
          </cell>
          <cell r="H10520">
            <v>0</v>
          </cell>
        </row>
        <row r="10521">
          <cell r="G10521">
            <v>-14.9</v>
          </cell>
          <cell r="H10521">
            <v>0</v>
          </cell>
        </row>
        <row r="10522">
          <cell r="G10522">
            <v>-30</v>
          </cell>
          <cell r="H10522">
            <v>0.1075</v>
          </cell>
        </row>
        <row r="10523">
          <cell r="G10523">
            <v>-30</v>
          </cell>
          <cell r="H10523">
            <v>6</v>
          </cell>
        </row>
        <row r="10524">
          <cell r="G10524">
            <v>-30.852900000000002</v>
          </cell>
          <cell r="H10524">
            <v>6.1706000000000003</v>
          </cell>
        </row>
        <row r="10525">
          <cell r="G10525">
            <v>-29.6999</v>
          </cell>
          <cell r="H10525">
            <v>5.94</v>
          </cell>
        </row>
        <row r="10526">
          <cell r="G10526">
            <v>-30.526599999999998</v>
          </cell>
          <cell r="H10526">
            <v>6.1052999999999997</v>
          </cell>
        </row>
        <row r="10527">
          <cell r="G10527">
            <v>-30.356100000000001</v>
          </cell>
          <cell r="H10527">
            <v>6.0712000000000002</v>
          </cell>
        </row>
        <row r="10528">
          <cell r="G10528">
            <v>-29.209599999999998</v>
          </cell>
          <cell r="H10528">
            <v>5.8418999999999999</v>
          </cell>
        </row>
        <row r="10529">
          <cell r="G10529">
            <v>-30.014399999999998</v>
          </cell>
          <cell r="H10529">
            <v>6.0029000000000003</v>
          </cell>
        </row>
        <row r="10530">
          <cell r="G10530">
            <v>618</v>
          </cell>
          <cell r="H10530">
            <v>-123.6</v>
          </cell>
        </row>
        <row r="10531">
          <cell r="G10531">
            <v>0</v>
          </cell>
          <cell r="H10531">
            <v>0</v>
          </cell>
        </row>
        <row r="10532">
          <cell r="G10532">
            <v>0</v>
          </cell>
          <cell r="H10532">
            <v>0</v>
          </cell>
        </row>
        <row r="10533">
          <cell r="G10533">
            <v>0</v>
          </cell>
          <cell r="H10533">
            <v>0</v>
          </cell>
        </row>
        <row r="10534">
          <cell r="G10534">
            <v>0</v>
          </cell>
          <cell r="H10534">
            <v>0</v>
          </cell>
        </row>
        <row r="10535">
          <cell r="G10535">
            <v>0</v>
          </cell>
          <cell r="H10535">
            <v>0</v>
          </cell>
        </row>
        <row r="10536">
          <cell r="G10536">
            <v>0</v>
          </cell>
          <cell r="H10536">
            <v>0</v>
          </cell>
        </row>
        <row r="10537">
          <cell r="G10537">
            <v>0</v>
          </cell>
          <cell r="H10537">
            <v>0</v>
          </cell>
        </row>
        <row r="10538">
          <cell r="G10538">
            <v>0</v>
          </cell>
          <cell r="H10538">
            <v>0</v>
          </cell>
        </row>
        <row r="10539">
          <cell r="G10539">
            <v>0</v>
          </cell>
          <cell r="H10539">
            <v>0</v>
          </cell>
        </row>
        <row r="10540">
          <cell r="G10540">
            <v>0</v>
          </cell>
          <cell r="H10540">
            <v>0</v>
          </cell>
        </row>
        <row r="10541">
          <cell r="G10541">
            <v>0</v>
          </cell>
          <cell r="H10541">
            <v>0</v>
          </cell>
        </row>
        <row r="10542">
          <cell r="G10542">
            <v>-530.22</v>
          </cell>
          <cell r="H10542">
            <v>53.021999999999998</v>
          </cell>
        </row>
        <row r="10543">
          <cell r="G10543">
            <v>-1109.1913</v>
          </cell>
          <cell r="H10543">
            <v>0</v>
          </cell>
        </row>
        <row r="10544">
          <cell r="G10544">
            <v>-804.27380000000005</v>
          </cell>
          <cell r="H10544">
            <v>0</v>
          </cell>
        </row>
        <row r="10545">
          <cell r="G10545">
            <v>-689.29070000000002</v>
          </cell>
          <cell r="H10545">
            <v>0</v>
          </cell>
        </row>
        <row r="10546">
          <cell r="G10546">
            <v>-683.01130000000001</v>
          </cell>
          <cell r="H10546">
            <v>0</v>
          </cell>
        </row>
        <row r="10547">
          <cell r="G10547">
            <v>-657.21640000000002</v>
          </cell>
          <cell r="H10547">
            <v>0</v>
          </cell>
        </row>
        <row r="10548">
          <cell r="G10548">
            <v>-790.54089999999997</v>
          </cell>
          <cell r="H10548">
            <v>0</v>
          </cell>
        </row>
        <row r="10549">
          <cell r="G10549">
            <v>0</v>
          </cell>
          <cell r="H10549">
            <v>0</v>
          </cell>
        </row>
        <row r="10550">
          <cell r="G10550">
            <v>0</v>
          </cell>
          <cell r="H10550">
            <v>0</v>
          </cell>
        </row>
        <row r="10551">
          <cell r="G10551">
            <v>0</v>
          </cell>
          <cell r="H10551">
            <v>0</v>
          </cell>
        </row>
        <row r="10552">
          <cell r="G10552">
            <v>0</v>
          </cell>
          <cell r="H10552">
            <v>0</v>
          </cell>
        </row>
        <row r="10553">
          <cell r="G10553">
            <v>0</v>
          </cell>
          <cell r="H10553">
            <v>0</v>
          </cell>
        </row>
        <row r="10554">
          <cell r="G10554">
            <v>-750</v>
          </cell>
          <cell r="H10554">
            <v>0</v>
          </cell>
        </row>
        <row r="10555">
          <cell r="G10555">
            <v>-135</v>
          </cell>
          <cell r="H10555">
            <v>13.5</v>
          </cell>
        </row>
        <row r="10556">
          <cell r="G10556">
            <v>1396.5</v>
          </cell>
          <cell r="H10556">
            <v>-139.65</v>
          </cell>
        </row>
        <row r="10557">
          <cell r="G10557">
            <v>140.38069999999999</v>
          </cell>
          <cell r="H10557">
            <v>-14.0381</v>
          </cell>
        </row>
        <row r="10558">
          <cell r="G10558">
            <v>105.43470000000001</v>
          </cell>
          <cell r="H10558">
            <v>-10.5435</v>
          </cell>
        </row>
        <row r="10559">
          <cell r="G10559">
            <v>108.3694</v>
          </cell>
          <cell r="H10559">
            <v>-10.8369</v>
          </cell>
        </row>
        <row r="10560">
          <cell r="G10560">
            <v>107.764</v>
          </cell>
          <cell r="H10560">
            <v>-10.776400000000001</v>
          </cell>
        </row>
        <row r="10561">
          <cell r="G10561">
            <v>103.69410000000001</v>
          </cell>
          <cell r="H10561">
            <v>-10.369400000000001</v>
          </cell>
        </row>
        <row r="10562">
          <cell r="G10562">
            <v>106.55119999999999</v>
          </cell>
          <cell r="H10562">
            <v>-10.655099999999999</v>
          </cell>
        </row>
        <row r="10563">
          <cell r="G10563">
            <v>-28.876899999999999</v>
          </cell>
          <cell r="H10563">
            <v>2.8877000000000002</v>
          </cell>
        </row>
        <row r="10564">
          <cell r="G10564">
            <v>-29.668500000000002</v>
          </cell>
          <cell r="H10564">
            <v>2.9668000000000001</v>
          </cell>
        </row>
        <row r="10565">
          <cell r="G10565">
            <v>-29.491199999999999</v>
          </cell>
          <cell r="H10565">
            <v>2.9491000000000001</v>
          </cell>
        </row>
        <row r="10566">
          <cell r="G10566">
            <v>-26.4773</v>
          </cell>
          <cell r="H10566">
            <v>2.6476999999999999</v>
          </cell>
        </row>
        <row r="10567">
          <cell r="G10567">
            <v>-29.153400000000001</v>
          </cell>
          <cell r="H10567">
            <v>2.9152999999999998</v>
          </cell>
        </row>
        <row r="10568">
          <cell r="G10568">
            <v>-0.5</v>
          </cell>
          <cell r="H10568">
            <v>5.0000000000000001E-3</v>
          </cell>
        </row>
        <row r="10569">
          <cell r="G10569">
            <v>-0.84599999999999997</v>
          </cell>
          <cell r="H10569">
            <v>8.5000000000000006E-3</v>
          </cell>
        </row>
        <row r="10570">
          <cell r="G10570">
            <v>-0.495</v>
          </cell>
          <cell r="H10570">
            <v>4.8999999999999998E-3</v>
          </cell>
        </row>
        <row r="10571">
          <cell r="G10571">
            <v>-0.83699999999999997</v>
          </cell>
          <cell r="H10571">
            <v>8.3999999999999995E-3</v>
          </cell>
        </row>
        <row r="10572">
          <cell r="G10572">
            <v>30.852900000000002</v>
          </cell>
          <cell r="H10572">
            <v>0</v>
          </cell>
        </row>
        <row r="10573">
          <cell r="G10573">
            <v>109.956</v>
          </cell>
          <cell r="H10573">
            <v>-1.0995999999999999</v>
          </cell>
        </row>
        <row r="10574">
          <cell r="G10574">
            <v>0</v>
          </cell>
          <cell r="H10574">
            <v>0</v>
          </cell>
        </row>
        <row r="10575">
          <cell r="G10575">
            <v>-77.132199999999997</v>
          </cell>
          <cell r="H10575">
            <v>0</v>
          </cell>
        </row>
        <row r="10576">
          <cell r="G10576">
            <v>14.85</v>
          </cell>
          <cell r="H10576">
            <v>0</v>
          </cell>
        </row>
        <row r="10577">
          <cell r="G10577">
            <v>-61.053199999999997</v>
          </cell>
          <cell r="H10577">
            <v>0</v>
          </cell>
        </row>
        <row r="10578">
          <cell r="G10578">
            <v>-39.1691</v>
          </cell>
          <cell r="H10578">
            <v>0</v>
          </cell>
        </row>
        <row r="10579">
          <cell r="G10579">
            <v>-32.130600000000001</v>
          </cell>
          <cell r="H10579">
            <v>0</v>
          </cell>
        </row>
        <row r="10580">
          <cell r="G10580">
            <v>-60.028799999999997</v>
          </cell>
          <cell r="H10580">
            <v>0</v>
          </cell>
        </row>
        <row r="10581">
          <cell r="G10581">
            <v>14.4384</v>
          </cell>
          <cell r="H10581">
            <v>0</v>
          </cell>
        </row>
        <row r="10582">
          <cell r="G10582">
            <v>0</v>
          </cell>
          <cell r="H10582">
            <v>0</v>
          </cell>
        </row>
        <row r="10583">
          <cell r="G10583">
            <v>0</v>
          </cell>
          <cell r="H10583">
            <v>0</v>
          </cell>
        </row>
        <row r="10584">
          <cell r="G10584">
            <v>0</v>
          </cell>
          <cell r="H10584">
            <v>0</v>
          </cell>
        </row>
        <row r="10585">
          <cell r="G10585">
            <v>0</v>
          </cell>
          <cell r="H10585">
            <v>0</v>
          </cell>
        </row>
        <row r="10586">
          <cell r="G10586">
            <v>0</v>
          </cell>
          <cell r="H10586">
            <v>0</v>
          </cell>
        </row>
        <row r="10587">
          <cell r="G10587">
            <v>-28.8063</v>
          </cell>
          <cell r="H10587">
            <v>0</v>
          </cell>
        </row>
        <row r="10588">
          <cell r="G10588">
            <v>-55.414200000000001</v>
          </cell>
          <cell r="H10588">
            <v>0</v>
          </cell>
        </row>
        <row r="10589">
          <cell r="G10589">
            <v>0</v>
          </cell>
          <cell r="H10589">
            <v>0</v>
          </cell>
        </row>
        <row r="10590">
          <cell r="G10590">
            <v>0</v>
          </cell>
          <cell r="H10590">
            <v>0</v>
          </cell>
        </row>
        <row r="10591">
          <cell r="G10591">
            <v>0</v>
          </cell>
          <cell r="H10591">
            <v>0</v>
          </cell>
        </row>
        <row r="10592">
          <cell r="G10592">
            <v>0</v>
          </cell>
          <cell r="H10592">
            <v>0</v>
          </cell>
        </row>
        <row r="10593">
          <cell r="G10593">
            <v>1135.5</v>
          </cell>
          <cell r="H10593">
            <v>-113.55</v>
          </cell>
        </row>
        <row r="10594">
          <cell r="G10594">
            <v>738.57839999999999</v>
          </cell>
          <cell r="H10594">
            <v>0</v>
          </cell>
        </row>
        <row r="10595">
          <cell r="G10595">
            <v>567.26840000000004</v>
          </cell>
          <cell r="H10595">
            <v>0</v>
          </cell>
        </row>
        <row r="10596">
          <cell r="G10596">
            <v>480.44929999999999</v>
          </cell>
          <cell r="H10596">
            <v>0</v>
          </cell>
        </row>
        <row r="10597">
          <cell r="G10597">
            <v>477.76519999999999</v>
          </cell>
          <cell r="H10597">
            <v>0</v>
          </cell>
        </row>
        <row r="10598">
          <cell r="G10598">
            <v>516.03660000000002</v>
          </cell>
          <cell r="H10598">
            <v>0</v>
          </cell>
        </row>
        <row r="10599">
          <cell r="G10599">
            <v>475.38959999999997</v>
          </cell>
          <cell r="H10599">
            <v>0</v>
          </cell>
        </row>
        <row r="10600">
          <cell r="G10600">
            <v>-14.4384</v>
          </cell>
          <cell r="H10600">
            <v>0</v>
          </cell>
        </row>
        <row r="10601">
          <cell r="G10601">
            <v>0</v>
          </cell>
          <cell r="H10601">
            <v>0</v>
          </cell>
        </row>
        <row r="10602">
          <cell r="G10602">
            <v>0</v>
          </cell>
          <cell r="H10602">
            <v>0</v>
          </cell>
        </row>
        <row r="10603">
          <cell r="G10603">
            <v>0</v>
          </cell>
          <cell r="H10603">
            <v>0</v>
          </cell>
        </row>
        <row r="10604">
          <cell r="G10604">
            <v>0</v>
          </cell>
          <cell r="H10604">
            <v>0</v>
          </cell>
        </row>
        <row r="10605">
          <cell r="G10605">
            <v>84.123699999999999</v>
          </cell>
          <cell r="H10605">
            <v>0</v>
          </cell>
        </row>
        <row r="10606">
          <cell r="G10606">
            <v>86.418800000000005</v>
          </cell>
          <cell r="H10606">
            <v>0</v>
          </cell>
        </row>
        <row r="10607">
          <cell r="G10607">
            <v>83.121300000000005</v>
          </cell>
          <cell r="H10607">
            <v>0</v>
          </cell>
        </row>
        <row r="10608">
          <cell r="G10608">
            <v>85.383799999999994</v>
          </cell>
          <cell r="H10608">
            <v>0</v>
          </cell>
        </row>
        <row r="10609">
          <cell r="G10609">
            <v>84.862700000000004</v>
          </cell>
          <cell r="H10609">
            <v>0</v>
          </cell>
        </row>
        <row r="10610">
          <cell r="G10610">
            <v>81.621099999999998</v>
          </cell>
          <cell r="H10610">
            <v>0</v>
          </cell>
        </row>
        <row r="10611">
          <cell r="G10611">
            <v>83.840800000000002</v>
          </cell>
          <cell r="H10611">
            <v>0</v>
          </cell>
        </row>
        <row r="10612">
          <cell r="G10612">
            <v>57.753799999999998</v>
          </cell>
          <cell r="H10612">
            <v>-11.550800000000001</v>
          </cell>
        </row>
        <row r="10613">
          <cell r="G10613">
            <v>59.337000000000003</v>
          </cell>
          <cell r="H10613">
            <v>-11.8674</v>
          </cell>
        </row>
        <row r="10614">
          <cell r="G10614">
            <v>58.982399999999998</v>
          </cell>
          <cell r="H10614">
            <v>-11.7965</v>
          </cell>
        </row>
        <row r="10615">
          <cell r="G10615">
            <v>52.954599999999999</v>
          </cell>
          <cell r="H10615">
            <v>-10.5909</v>
          </cell>
        </row>
        <row r="10616">
          <cell r="G10616">
            <v>58.306800000000003</v>
          </cell>
          <cell r="H10616">
            <v>-11.6614</v>
          </cell>
        </row>
        <row r="10617">
          <cell r="G10617">
            <v>-225</v>
          </cell>
          <cell r="H10617">
            <v>22.5</v>
          </cell>
        </row>
        <row r="10618">
          <cell r="G10618">
            <v>-231.39670000000001</v>
          </cell>
          <cell r="H10618">
            <v>0</v>
          </cell>
        </row>
        <row r="10619">
          <cell r="G10619">
            <v>-222.74940000000001</v>
          </cell>
          <cell r="H10619">
            <v>0</v>
          </cell>
        </row>
        <row r="10620">
          <cell r="G10620">
            <v>-228.9495</v>
          </cell>
          <cell r="H10620">
            <v>0</v>
          </cell>
        </row>
        <row r="10621">
          <cell r="G10621">
            <v>-227.6704</v>
          </cell>
          <cell r="H10621">
            <v>0</v>
          </cell>
        </row>
        <row r="10622">
          <cell r="G10622">
            <v>-219.07210000000001</v>
          </cell>
          <cell r="H10622">
            <v>0</v>
          </cell>
        </row>
        <row r="10623">
          <cell r="G10623">
            <v>-225.10810000000001</v>
          </cell>
          <cell r="H10623">
            <v>0</v>
          </cell>
        </row>
        <row r="10624">
          <cell r="G10624">
            <v>187.69970000000001</v>
          </cell>
          <cell r="H10624">
            <v>0</v>
          </cell>
        </row>
        <row r="10625">
          <cell r="G10625">
            <v>192.84520000000001</v>
          </cell>
          <cell r="H10625">
            <v>0</v>
          </cell>
        </row>
        <row r="10626">
          <cell r="G10626">
            <v>191.69280000000001</v>
          </cell>
          <cell r="H10626">
            <v>0</v>
          </cell>
        </row>
        <row r="10627">
          <cell r="G10627">
            <v>172.1026</v>
          </cell>
          <cell r="H10627">
            <v>0</v>
          </cell>
        </row>
        <row r="10628">
          <cell r="G10628">
            <v>189.49709999999999</v>
          </cell>
          <cell r="H10628">
            <v>0</v>
          </cell>
        </row>
        <row r="10629">
          <cell r="G10629">
            <v>-75</v>
          </cell>
          <cell r="H10629">
            <v>7.5</v>
          </cell>
        </row>
        <row r="10630">
          <cell r="G10630">
            <v>300.3</v>
          </cell>
          <cell r="H10630">
            <v>-30.03</v>
          </cell>
        </row>
        <row r="10631">
          <cell r="G10631">
            <v>262.55810000000002</v>
          </cell>
          <cell r="H10631">
            <v>-26.255800000000001</v>
          </cell>
        </row>
        <row r="10632">
          <cell r="G10632">
            <v>252.74629999999999</v>
          </cell>
          <cell r="H10632">
            <v>-25.2746</v>
          </cell>
        </row>
        <row r="10633">
          <cell r="G10633">
            <v>259.78140000000002</v>
          </cell>
          <cell r="H10633">
            <v>-25.978100000000001</v>
          </cell>
        </row>
        <row r="10634">
          <cell r="G10634">
            <v>258.33</v>
          </cell>
          <cell r="H10634">
            <v>-25.832999999999998</v>
          </cell>
        </row>
        <row r="10635">
          <cell r="G10635">
            <v>248.57380000000001</v>
          </cell>
          <cell r="H10635">
            <v>-24.857399999999998</v>
          </cell>
        </row>
        <row r="10636">
          <cell r="G10636">
            <v>255.42269999999999</v>
          </cell>
          <cell r="H10636">
            <v>-25.542300000000001</v>
          </cell>
        </row>
        <row r="10637">
          <cell r="G10637">
            <v>-231.01499999999999</v>
          </cell>
          <cell r="H10637">
            <v>23.101500000000001</v>
          </cell>
        </row>
        <row r="10638">
          <cell r="G10638">
            <v>-237.34800000000001</v>
          </cell>
          <cell r="H10638">
            <v>23.7348</v>
          </cell>
        </row>
        <row r="10639">
          <cell r="G10639">
            <v>-235.92959999999999</v>
          </cell>
          <cell r="H10639">
            <v>23.593</v>
          </cell>
        </row>
        <row r="10640">
          <cell r="G10640">
            <v>-211.8186</v>
          </cell>
          <cell r="H10640">
            <v>21.181899999999999</v>
          </cell>
        </row>
        <row r="10641">
          <cell r="G10641">
            <v>-233.22720000000001</v>
          </cell>
          <cell r="H10641">
            <v>23.322700000000001</v>
          </cell>
        </row>
        <row r="10642">
          <cell r="G10642">
            <v>30</v>
          </cell>
          <cell r="H10642">
            <v>-0.3</v>
          </cell>
        </row>
        <row r="10643">
          <cell r="G10643">
            <v>15.426399999999999</v>
          </cell>
          <cell r="H10643">
            <v>-0.15429999999999999</v>
          </cell>
        </row>
        <row r="10644">
          <cell r="G10644">
            <v>14.85</v>
          </cell>
          <cell r="H10644">
            <v>-0.14849999999999999</v>
          </cell>
        </row>
        <row r="10645">
          <cell r="G10645">
            <v>15.263299999999999</v>
          </cell>
          <cell r="H10645">
            <v>-0.15260000000000001</v>
          </cell>
        </row>
        <row r="10646">
          <cell r="G10646">
            <v>15.178000000000001</v>
          </cell>
          <cell r="H10646">
            <v>-0.15179999999999999</v>
          </cell>
        </row>
        <row r="10647">
          <cell r="G10647">
            <v>14.604799999999999</v>
          </cell>
          <cell r="H10647">
            <v>-0.14599999999999999</v>
          </cell>
        </row>
        <row r="10648">
          <cell r="G10648">
            <v>15.007199999999999</v>
          </cell>
          <cell r="H10648">
            <v>-0.15010000000000001</v>
          </cell>
        </row>
        <row r="10649">
          <cell r="G10649">
            <v>-14.4384</v>
          </cell>
          <cell r="H10649">
            <v>0.1444</v>
          </cell>
        </row>
        <row r="10650">
          <cell r="G10650">
            <v>-14.834199999999999</v>
          </cell>
          <cell r="H10650">
            <v>0.14829999999999999</v>
          </cell>
        </row>
        <row r="10651">
          <cell r="G10651">
            <v>-14.7456</v>
          </cell>
          <cell r="H10651">
            <v>0.14749999999999999</v>
          </cell>
        </row>
        <row r="10652">
          <cell r="G10652">
            <v>-13.2387</v>
          </cell>
          <cell r="H10652">
            <v>0.13239999999999999</v>
          </cell>
        </row>
        <row r="10653">
          <cell r="G10653">
            <v>-14.576700000000001</v>
          </cell>
          <cell r="H10653">
            <v>0.14580000000000001</v>
          </cell>
        </row>
        <row r="10654">
          <cell r="G10654">
            <v>22.5</v>
          </cell>
          <cell r="H10654">
            <v>-2.25</v>
          </cell>
        </row>
        <row r="10655">
          <cell r="G10655">
            <v>7.7131999999999996</v>
          </cell>
          <cell r="H10655">
            <v>0</v>
          </cell>
        </row>
        <row r="10656">
          <cell r="G10656">
            <v>7.4249999999999998</v>
          </cell>
          <cell r="H10656">
            <v>0</v>
          </cell>
        </row>
        <row r="10657">
          <cell r="G10657">
            <v>7.6317000000000004</v>
          </cell>
          <cell r="H10657">
            <v>0</v>
          </cell>
        </row>
        <row r="10658">
          <cell r="G10658">
            <v>7.5890000000000004</v>
          </cell>
          <cell r="H10658">
            <v>0</v>
          </cell>
        </row>
        <row r="10659">
          <cell r="G10659">
            <v>7.3023999999999996</v>
          </cell>
          <cell r="H10659">
            <v>0</v>
          </cell>
        </row>
        <row r="10660">
          <cell r="G10660">
            <v>7.5035999999999996</v>
          </cell>
          <cell r="H10660">
            <v>0</v>
          </cell>
        </row>
        <row r="10661">
          <cell r="G10661">
            <v>57.753799999999998</v>
          </cell>
          <cell r="H10661">
            <v>0</v>
          </cell>
        </row>
        <row r="10662">
          <cell r="G10662">
            <v>118.67400000000001</v>
          </cell>
          <cell r="H10662">
            <v>0</v>
          </cell>
        </row>
        <row r="10663">
          <cell r="G10663">
            <v>117.9648</v>
          </cell>
          <cell r="H10663">
            <v>0</v>
          </cell>
        </row>
        <row r="10664">
          <cell r="G10664">
            <v>52.954599999999999</v>
          </cell>
          <cell r="H10664">
            <v>0</v>
          </cell>
        </row>
        <row r="10665">
          <cell r="G10665">
            <v>58.306800000000003</v>
          </cell>
          <cell r="H10665">
            <v>0</v>
          </cell>
        </row>
        <row r="10666">
          <cell r="G10666">
            <v>42.061799999999998</v>
          </cell>
          <cell r="H10666">
            <v>0</v>
          </cell>
        </row>
        <row r="10667">
          <cell r="G10667">
            <v>43.209400000000002</v>
          </cell>
          <cell r="H10667">
            <v>0</v>
          </cell>
        </row>
        <row r="10668">
          <cell r="G10668">
            <v>41.560699999999997</v>
          </cell>
          <cell r="H10668">
            <v>0</v>
          </cell>
        </row>
        <row r="10669">
          <cell r="G10669">
            <v>42.691899999999997</v>
          </cell>
          <cell r="H10669">
            <v>0</v>
          </cell>
        </row>
        <row r="10670">
          <cell r="G10670">
            <v>42.431399999999996</v>
          </cell>
          <cell r="H10670">
            <v>0</v>
          </cell>
        </row>
        <row r="10671">
          <cell r="G10671">
            <v>40.810499999999998</v>
          </cell>
          <cell r="H10671">
            <v>0</v>
          </cell>
        </row>
        <row r="10672">
          <cell r="G10672">
            <v>41.920400000000001</v>
          </cell>
          <cell r="H10672">
            <v>0</v>
          </cell>
        </row>
        <row r="10673">
          <cell r="G10673">
            <v>37.5</v>
          </cell>
          <cell r="H10673">
            <v>-3.75</v>
          </cell>
        </row>
        <row r="10674">
          <cell r="G10674">
            <v>-100.2719</v>
          </cell>
          <cell r="H10674">
            <v>0</v>
          </cell>
        </row>
        <row r="10675">
          <cell r="G10675">
            <v>-22.274899999999999</v>
          </cell>
          <cell r="H10675">
            <v>0</v>
          </cell>
        </row>
        <row r="10676">
          <cell r="G10676">
            <v>-22.895</v>
          </cell>
          <cell r="H10676">
            <v>0</v>
          </cell>
        </row>
        <row r="10677">
          <cell r="G10677">
            <v>-22.766999999999999</v>
          </cell>
          <cell r="H10677">
            <v>0</v>
          </cell>
        </row>
        <row r="10678">
          <cell r="G10678">
            <v>-21.9072</v>
          </cell>
          <cell r="H10678">
            <v>0</v>
          </cell>
        </row>
        <row r="10679">
          <cell r="G10679">
            <v>-22.5108</v>
          </cell>
          <cell r="H10679">
            <v>0</v>
          </cell>
        </row>
        <row r="10680">
          <cell r="G10680">
            <v>-57.753799999999998</v>
          </cell>
          <cell r="H10680">
            <v>0</v>
          </cell>
        </row>
        <row r="10681">
          <cell r="G10681">
            <v>-118.67400000000001</v>
          </cell>
          <cell r="H10681">
            <v>0</v>
          </cell>
        </row>
        <row r="10682">
          <cell r="G10682">
            <v>-117.9648</v>
          </cell>
          <cell r="H10682">
            <v>0</v>
          </cell>
        </row>
        <row r="10683">
          <cell r="G10683">
            <v>-52.954599999999999</v>
          </cell>
          <cell r="H10683">
            <v>0</v>
          </cell>
        </row>
        <row r="10684">
          <cell r="G10684">
            <v>-58.306800000000003</v>
          </cell>
          <cell r="H10684">
            <v>0</v>
          </cell>
        </row>
        <row r="10685">
          <cell r="G10685">
            <v>-42.061799999999998</v>
          </cell>
          <cell r="H10685">
            <v>0</v>
          </cell>
        </row>
        <row r="10686">
          <cell r="G10686">
            <v>-43.209400000000002</v>
          </cell>
          <cell r="H10686">
            <v>0</v>
          </cell>
        </row>
        <row r="10687">
          <cell r="G10687">
            <v>-41.560699999999997</v>
          </cell>
          <cell r="H10687">
            <v>0</v>
          </cell>
        </row>
        <row r="10688">
          <cell r="G10688">
            <v>-42.691899999999997</v>
          </cell>
          <cell r="H10688">
            <v>0</v>
          </cell>
        </row>
        <row r="10689">
          <cell r="G10689">
            <v>-42.431399999999996</v>
          </cell>
          <cell r="H10689">
            <v>0</v>
          </cell>
        </row>
        <row r="10690">
          <cell r="G10690">
            <v>-40.810499999999998</v>
          </cell>
          <cell r="H10690">
            <v>0</v>
          </cell>
        </row>
        <row r="10691">
          <cell r="G10691">
            <v>-41.920400000000001</v>
          </cell>
          <cell r="H10691">
            <v>0</v>
          </cell>
        </row>
        <row r="10692">
          <cell r="G10692">
            <v>-30.3</v>
          </cell>
          <cell r="H10692">
            <v>0.30299999999999999</v>
          </cell>
        </row>
        <row r="10693">
          <cell r="G10693">
            <v>-31.1614</v>
          </cell>
          <cell r="H10693">
            <v>0.31159999999999999</v>
          </cell>
        </row>
        <row r="10694">
          <cell r="G10694">
            <v>-29.9969</v>
          </cell>
          <cell r="H10694">
            <v>0.3</v>
          </cell>
        </row>
        <row r="10695">
          <cell r="G10695">
            <v>-30.831900000000001</v>
          </cell>
          <cell r="H10695">
            <v>0.30830000000000002</v>
          </cell>
        </row>
        <row r="10696">
          <cell r="G10696">
            <v>-30.659600000000001</v>
          </cell>
          <cell r="H10696">
            <v>0.30659999999999998</v>
          </cell>
        </row>
        <row r="10697">
          <cell r="G10697">
            <v>-29.5017</v>
          </cell>
          <cell r="H10697">
            <v>0.29499999999999998</v>
          </cell>
        </row>
        <row r="10698">
          <cell r="G10698">
            <v>-30.314599999999999</v>
          </cell>
          <cell r="H10698">
            <v>0.30309999999999998</v>
          </cell>
        </row>
        <row r="10699">
          <cell r="G10699">
            <v>0</v>
          </cell>
          <cell r="H10699">
            <v>0</v>
          </cell>
        </row>
        <row r="10700">
          <cell r="G10700">
            <v>-45</v>
          </cell>
          <cell r="H10700">
            <v>9</v>
          </cell>
        </row>
        <row r="10701">
          <cell r="G10701">
            <v>154.2645</v>
          </cell>
          <cell r="H10701">
            <v>-30.852900000000002</v>
          </cell>
        </row>
        <row r="10702">
          <cell r="G10702">
            <v>178.1995</v>
          </cell>
          <cell r="H10702">
            <v>-35.639899999999997</v>
          </cell>
        </row>
        <row r="10703">
          <cell r="G10703">
            <v>274.73939999999999</v>
          </cell>
          <cell r="H10703">
            <v>-54.947899999999997</v>
          </cell>
        </row>
        <row r="10704">
          <cell r="G10704">
            <v>273.2045</v>
          </cell>
          <cell r="H10704">
            <v>-54.640900000000002</v>
          </cell>
        </row>
        <row r="10705">
          <cell r="G10705">
            <v>262.88659999999999</v>
          </cell>
          <cell r="H10705">
            <v>-52.577300000000001</v>
          </cell>
        </row>
        <row r="10706">
          <cell r="G10706">
            <v>180.0865</v>
          </cell>
          <cell r="H10706">
            <v>-36.017299999999999</v>
          </cell>
        </row>
        <row r="10707">
          <cell r="G10707">
            <v>115.50749999999999</v>
          </cell>
          <cell r="H10707">
            <v>0</v>
          </cell>
        </row>
        <row r="10708">
          <cell r="G10708">
            <v>118.67400000000001</v>
          </cell>
          <cell r="H10708">
            <v>0</v>
          </cell>
        </row>
        <row r="10709">
          <cell r="G10709">
            <v>117.9648</v>
          </cell>
          <cell r="H10709">
            <v>0</v>
          </cell>
        </row>
        <row r="10710">
          <cell r="G10710">
            <v>105.9093</v>
          </cell>
          <cell r="H10710">
            <v>0</v>
          </cell>
        </row>
        <row r="10711">
          <cell r="G10711">
            <v>116.61360000000001</v>
          </cell>
          <cell r="H10711">
            <v>0</v>
          </cell>
        </row>
        <row r="10712">
          <cell r="G10712">
            <v>-180</v>
          </cell>
          <cell r="H10712">
            <v>18</v>
          </cell>
        </row>
        <row r="10713">
          <cell r="G10713">
            <v>-354.80829999999997</v>
          </cell>
          <cell r="H10713">
            <v>0</v>
          </cell>
        </row>
        <row r="10714">
          <cell r="G10714">
            <v>-296.99919999999997</v>
          </cell>
          <cell r="H10714">
            <v>0</v>
          </cell>
        </row>
        <row r="10715">
          <cell r="G10715">
            <v>-503.68889999999999</v>
          </cell>
          <cell r="H10715">
            <v>0</v>
          </cell>
        </row>
        <row r="10716">
          <cell r="G10716">
            <v>-500.87490000000003</v>
          </cell>
          <cell r="H10716">
            <v>0</v>
          </cell>
        </row>
        <row r="10717">
          <cell r="G10717">
            <v>-481.95870000000002</v>
          </cell>
          <cell r="H10717">
            <v>0</v>
          </cell>
        </row>
        <row r="10718">
          <cell r="G10718">
            <v>-300.14409999999998</v>
          </cell>
          <cell r="H10718">
            <v>0</v>
          </cell>
        </row>
        <row r="10719">
          <cell r="G10719">
            <v>-101.06910000000001</v>
          </cell>
          <cell r="H10719">
            <v>0</v>
          </cell>
        </row>
        <row r="10720">
          <cell r="G10720">
            <v>-103.83969999999999</v>
          </cell>
          <cell r="H10720">
            <v>0</v>
          </cell>
        </row>
        <row r="10721">
          <cell r="G10721">
            <v>-103.2192</v>
          </cell>
          <cell r="H10721">
            <v>0</v>
          </cell>
        </row>
        <row r="10722">
          <cell r="G10722">
            <v>-92.670599999999993</v>
          </cell>
          <cell r="H10722">
            <v>0</v>
          </cell>
        </row>
        <row r="10723">
          <cell r="G10723">
            <v>-102.0369</v>
          </cell>
          <cell r="H10723">
            <v>0</v>
          </cell>
        </row>
        <row r="10724">
          <cell r="G10724">
            <v>0</v>
          </cell>
          <cell r="H10724">
            <v>0</v>
          </cell>
        </row>
        <row r="10725">
          <cell r="G10725">
            <v>0</v>
          </cell>
          <cell r="H10725">
            <v>0</v>
          </cell>
        </row>
        <row r="10726">
          <cell r="G10726">
            <v>0</v>
          </cell>
          <cell r="H10726">
            <v>0</v>
          </cell>
        </row>
        <row r="10727">
          <cell r="G10727">
            <v>30.526599999999998</v>
          </cell>
          <cell r="H10727">
            <v>-3.0527000000000002</v>
          </cell>
        </row>
        <row r="10728">
          <cell r="G10728">
            <v>30.356100000000001</v>
          </cell>
          <cell r="H10728">
            <v>-3.0356000000000001</v>
          </cell>
        </row>
        <row r="10729">
          <cell r="G10729">
            <v>29.209599999999998</v>
          </cell>
          <cell r="H10729">
            <v>-2.9209999999999998</v>
          </cell>
        </row>
        <row r="10730">
          <cell r="G10730">
            <v>0</v>
          </cell>
          <cell r="H10730">
            <v>0</v>
          </cell>
        </row>
        <row r="10731">
          <cell r="G10731">
            <v>-14.4384</v>
          </cell>
          <cell r="H10731">
            <v>1.4438</v>
          </cell>
        </row>
        <row r="10732">
          <cell r="G10732">
            <v>-14.834199999999999</v>
          </cell>
          <cell r="H10732">
            <v>1.4834000000000001</v>
          </cell>
        </row>
        <row r="10733">
          <cell r="G10733">
            <v>-14.7456</v>
          </cell>
          <cell r="H10733">
            <v>1.4745999999999999</v>
          </cell>
        </row>
        <row r="10734">
          <cell r="G10734">
            <v>-13.2387</v>
          </cell>
          <cell r="H10734">
            <v>1.3239000000000001</v>
          </cell>
        </row>
        <row r="10735">
          <cell r="G10735">
            <v>-14.576700000000001</v>
          </cell>
          <cell r="H10735">
            <v>1.4577</v>
          </cell>
        </row>
        <row r="10736">
          <cell r="G10736">
            <v>105</v>
          </cell>
          <cell r="H10736">
            <v>0</v>
          </cell>
        </row>
        <row r="10737">
          <cell r="G10737">
            <v>120</v>
          </cell>
          <cell r="H10737">
            <v>-12</v>
          </cell>
        </row>
        <row r="10738">
          <cell r="G10738">
            <v>107.9851</v>
          </cell>
          <cell r="H10738">
            <v>0</v>
          </cell>
        </row>
        <row r="10739">
          <cell r="G10739">
            <v>118.7997</v>
          </cell>
          <cell r="H10739">
            <v>0</v>
          </cell>
        </row>
        <row r="10740">
          <cell r="G10740">
            <v>198.4229</v>
          </cell>
          <cell r="H10740">
            <v>0</v>
          </cell>
        </row>
        <row r="10741">
          <cell r="G10741">
            <v>197.31440000000001</v>
          </cell>
          <cell r="H10741">
            <v>0</v>
          </cell>
        </row>
        <row r="10742">
          <cell r="G10742">
            <v>189.86250000000001</v>
          </cell>
          <cell r="H10742">
            <v>0</v>
          </cell>
        </row>
        <row r="10743">
          <cell r="G10743">
            <v>120.0577</v>
          </cell>
          <cell r="H10743">
            <v>0</v>
          </cell>
        </row>
        <row r="10744">
          <cell r="G10744">
            <v>0</v>
          </cell>
          <cell r="H10744">
            <v>0</v>
          </cell>
        </row>
        <row r="10745">
          <cell r="G10745">
            <v>270</v>
          </cell>
          <cell r="H10745">
            <v>-27</v>
          </cell>
        </row>
        <row r="10746">
          <cell r="G10746">
            <v>61.705800000000004</v>
          </cell>
          <cell r="H10746">
            <v>0</v>
          </cell>
        </row>
        <row r="10747">
          <cell r="G10747">
            <v>59.399799999999999</v>
          </cell>
          <cell r="H10747">
            <v>0</v>
          </cell>
        </row>
        <row r="10748">
          <cell r="G10748">
            <v>61.053199999999997</v>
          </cell>
          <cell r="H10748">
            <v>0</v>
          </cell>
        </row>
        <row r="10749">
          <cell r="G10749">
            <v>60.7121</v>
          </cell>
          <cell r="H10749">
            <v>0</v>
          </cell>
        </row>
        <row r="10750">
          <cell r="G10750">
            <v>58.419199999999996</v>
          </cell>
          <cell r="H10750">
            <v>0</v>
          </cell>
        </row>
        <row r="10751">
          <cell r="G10751">
            <v>60.028799999999997</v>
          </cell>
          <cell r="H10751">
            <v>0</v>
          </cell>
        </row>
        <row r="10752">
          <cell r="G10752">
            <v>-165</v>
          </cell>
          <cell r="H10752">
            <v>0</v>
          </cell>
        </row>
        <row r="10753">
          <cell r="G10753">
            <v>75</v>
          </cell>
          <cell r="H10753">
            <v>-7.5</v>
          </cell>
        </row>
        <row r="10754">
          <cell r="G10754">
            <v>46.279299999999999</v>
          </cell>
          <cell r="H10754">
            <v>-4.6279000000000003</v>
          </cell>
        </row>
        <row r="10755">
          <cell r="G10755">
            <v>44.549900000000001</v>
          </cell>
          <cell r="H10755">
            <v>-4.4550000000000001</v>
          </cell>
        </row>
        <row r="10756">
          <cell r="G10756">
            <v>45.789900000000003</v>
          </cell>
          <cell r="H10756">
            <v>-4.5789999999999997</v>
          </cell>
        </row>
        <row r="10757">
          <cell r="G10757">
            <v>45.534100000000002</v>
          </cell>
          <cell r="H10757">
            <v>-4.5533999999999999</v>
          </cell>
        </row>
        <row r="10758">
          <cell r="G10758">
            <v>43.814399999999999</v>
          </cell>
          <cell r="H10758">
            <v>-4.3814000000000002</v>
          </cell>
        </row>
        <row r="10759">
          <cell r="G10759">
            <v>45.021599999999999</v>
          </cell>
          <cell r="H10759">
            <v>-4.5022000000000002</v>
          </cell>
        </row>
        <row r="10760">
          <cell r="G10760">
            <v>45</v>
          </cell>
          <cell r="H10760">
            <v>-9</v>
          </cell>
        </row>
        <row r="10761">
          <cell r="G10761">
            <v>46.279299999999999</v>
          </cell>
          <cell r="H10761">
            <v>-9.2559000000000005</v>
          </cell>
        </row>
        <row r="10762">
          <cell r="G10762">
            <v>44.549900000000001</v>
          </cell>
          <cell r="H10762">
            <v>-8.91</v>
          </cell>
        </row>
        <row r="10763">
          <cell r="G10763">
            <v>45.789900000000003</v>
          </cell>
          <cell r="H10763">
            <v>-9.1579999999999995</v>
          </cell>
        </row>
        <row r="10764">
          <cell r="G10764">
            <v>45.534100000000002</v>
          </cell>
          <cell r="H10764">
            <v>-9.1067999999999998</v>
          </cell>
        </row>
        <row r="10765">
          <cell r="G10765">
            <v>43.814399999999999</v>
          </cell>
          <cell r="H10765">
            <v>-8.7629000000000001</v>
          </cell>
        </row>
        <row r="10766">
          <cell r="G10766">
            <v>45.021599999999999</v>
          </cell>
          <cell r="H10766">
            <v>-9.0043000000000006</v>
          </cell>
        </row>
        <row r="10767">
          <cell r="G10767">
            <v>0</v>
          </cell>
          <cell r="H10767">
            <v>0</v>
          </cell>
        </row>
        <row r="10768">
          <cell r="G10768">
            <v>307.02089999999998</v>
          </cell>
          <cell r="H10768">
            <v>307.02089999999998</v>
          </cell>
        </row>
        <row r="10769">
          <cell r="G10769">
            <v>337.43279999999999</v>
          </cell>
          <cell r="H10769">
            <v>337.43279999999999</v>
          </cell>
        </row>
        <row r="10770">
          <cell r="G10770">
            <v>337.27319999999997</v>
          </cell>
          <cell r="H10770">
            <v>337.27319999999997</v>
          </cell>
        </row>
        <row r="10771">
          <cell r="G10771">
            <v>337.00200000000001</v>
          </cell>
          <cell r="H10771">
            <v>337.00200000000001</v>
          </cell>
        </row>
        <row r="10772">
          <cell r="G10772">
            <v>325.33409999999998</v>
          </cell>
          <cell r="H10772">
            <v>325.33409999999998</v>
          </cell>
        </row>
        <row r="10773">
          <cell r="G10773">
            <v>315.6739</v>
          </cell>
          <cell r="H10773">
            <v>315.6739</v>
          </cell>
        </row>
        <row r="10774">
          <cell r="G10774">
            <v>19.271799999999999</v>
          </cell>
          <cell r="H10774">
            <v>19.271799999999999</v>
          </cell>
        </row>
        <row r="10775">
          <cell r="G10775">
            <v>19.577100000000002</v>
          </cell>
          <cell r="H10775">
            <v>19.577100000000002</v>
          </cell>
        </row>
        <row r="10776">
          <cell r="G10776">
            <v>-1.0209999999999999</v>
          </cell>
          <cell r="H10776">
            <v>-1.0209999999999999</v>
          </cell>
        </row>
        <row r="10777">
          <cell r="G10777">
            <v>-14.8775</v>
          </cell>
          <cell r="H10777">
            <v>-14.8775</v>
          </cell>
        </row>
        <row r="10778">
          <cell r="G10778">
            <v>-18.1509</v>
          </cell>
          <cell r="H10778">
            <v>-18.1509</v>
          </cell>
        </row>
        <row r="10779">
          <cell r="G10779">
            <v>-25.630500000000001</v>
          </cell>
          <cell r="H10779">
            <v>-25.630500000000001</v>
          </cell>
        </row>
        <row r="10780">
          <cell r="G10780">
            <v>-27.865400000000001</v>
          </cell>
          <cell r="H10780">
            <v>-27.865400000000001</v>
          </cell>
        </row>
        <row r="10781">
          <cell r="G10781">
            <v>-19.4129</v>
          </cell>
          <cell r="H10781">
            <v>-19.4129</v>
          </cell>
        </row>
        <row r="10782">
          <cell r="G10782">
            <v>-44.72</v>
          </cell>
          <cell r="H10782">
            <v>-44.72</v>
          </cell>
        </row>
        <row r="10783">
          <cell r="G10783">
            <v>-68.604299999999995</v>
          </cell>
          <cell r="H10783">
            <v>-68.604299999999995</v>
          </cell>
        </row>
        <row r="10784">
          <cell r="G10784">
            <v>-66.484499999999997</v>
          </cell>
          <cell r="H10784">
            <v>-66.484499999999997</v>
          </cell>
        </row>
        <row r="10785">
          <cell r="G10785">
            <v>-69.787099999999995</v>
          </cell>
          <cell r="H10785">
            <v>-69.787099999999995</v>
          </cell>
        </row>
        <row r="10786">
          <cell r="G10786">
            <v>-68.293899999999994</v>
          </cell>
          <cell r="H10786">
            <v>-68.293899999999994</v>
          </cell>
        </row>
        <row r="10787">
          <cell r="G10787">
            <v>-63.166699999999999</v>
          </cell>
          <cell r="H10787">
            <v>-63.166699999999999</v>
          </cell>
        </row>
        <row r="10788">
          <cell r="G10788">
            <v>-62.965899999999998</v>
          </cell>
          <cell r="H10788">
            <v>-62.965899999999998</v>
          </cell>
        </row>
        <row r="10789">
          <cell r="G10789">
            <v>-64.344399999999993</v>
          </cell>
          <cell r="H10789">
            <v>-64.344399999999993</v>
          </cell>
        </row>
        <row r="10790">
          <cell r="G10790">
            <v>-82.0548</v>
          </cell>
          <cell r="H10790">
            <v>-82.0548</v>
          </cell>
        </row>
        <row r="10791">
          <cell r="G10791">
            <v>-73.967299999999994</v>
          </cell>
          <cell r="H10791">
            <v>-73.967299999999994</v>
          </cell>
        </row>
        <row r="10792">
          <cell r="G10792">
            <v>-78.954800000000006</v>
          </cell>
          <cell r="H10792">
            <v>-78.954800000000006</v>
          </cell>
        </row>
        <row r="10793">
          <cell r="G10793">
            <v>-74.979699999999994</v>
          </cell>
          <cell r="H10793">
            <v>-74.979699999999994</v>
          </cell>
        </row>
        <row r="10794">
          <cell r="G10794">
            <v>-76.711799999999997</v>
          </cell>
          <cell r="H10794">
            <v>-76.711799999999997</v>
          </cell>
        </row>
        <row r="10795">
          <cell r="G10795">
            <v>-75.680400000000006</v>
          </cell>
          <cell r="H10795">
            <v>-75.680400000000006</v>
          </cell>
        </row>
        <row r="10796">
          <cell r="G10796">
            <v>-72.016199999999998</v>
          </cell>
          <cell r="H10796">
            <v>-72.016199999999998</v>
          </cell>
        </row>
        <row r="10797">
          <cell r="G10797">
            <v>-72.814499999999995</v>
          </cell>
          <cell r="H10797">
            <v>-72.814499999999995</v>
          </cell>
        </row>
        <row r="10798">
          <cell r="G10798">
            <v>-66.0745</v>
          </cell>
          <cell r="H10798">
            <v>-66.0745</v>
          </cell>
        </row>
        <row r="10799">
          <cell r="G10799">
            <v>-59.6295</v>
          </cell>
          <cell r="H10799">
            <v>-59.6295</v>
          </cell>
        </row>
        <row r="10800">
          <cell r="G10800">
            <v>-35.116300000000003</v>
          </cell>
          <cell r="H10800">
            <v>-35.116300000000003</v>
          </cell>
        </row>
        <row r="10801">
          <cell r="G10801">
            <v>-37.330100000000002</v>
          </cell>
          <cell r="H10801">
            <v>-37.330100000000002</v>
          </cell>
        </row>
        <row r="10802">
          <cell r="G10802">
            <v>-46.9863</v>
          </cell>
          <cell r="H10802">
            <v>-46.9863</v>
          </cell>
        </row>
        <row r="10803">
          <cell r="G10803">
            <v>-38.909399999999998</v>
          </cell>
          <cell r="H10803">
            <v>-38.909399999999998</v>
          </cell>
        </row>
        <row r="10804">
          <cell r="G10804">
            <v>-39.778199999999998</v>
          </cell>
          <cell r="H10804">
            <v>-39.778199999999998</v>
          </cell>
        </row>
        <row r="10805">
          <cell r="G10805">
            <v>-38.203899999999997</v>
          </cell>
          <cell r="H10805">
            <v>-38.203899999999997</v>
          </cell>
        </row>
        <row r="10806">
          <cell r="G10806">
            <v>-39.004600000000003</v>
          </cell>
          <cell r="H10806">
            <v>-39.004600000000003</v>
          </cell>
        </row>
        <row r="10807">
          <cell r="G10807">
            <v>-38.6875</v>
          </cell>
          <cell r="H10807">
            <v>-38.6875</v>
          </cell>
        </row>
        <row r="10808">
          <cell r="G10808">
            <v>-37.0824</v>
          </cell>
          <cell r="H10808">
            <v>-37.0824</v>
          </cell>
        </row>
        <row r="10809">
          <cell r="G10809">
            <v>-37.049799999999998</v>
          </cell>
          <cell r="H10809">
            <v>-37.049799999999998</v>
          </cell>
        </row>
        <row r="10810">
          <cell r="G10810">
            <v>-30.076699999999999</v>
          </cell>
          <cell r="H10810">
            <v>-30.076699999999999</v>
          </cell>
        </row>
        <row r="10811">
          <cell r="G10811">
            <v>-26.087</v>
          </cell>
          <cell r="H10811">
            <v>-26.087</v>
          </cell>
        </row>
        <row r="10812">
          <cell r="G10812">
            <v>-25.159800000000001</v>
          </cell>
          <cell r="H10812">
            <v>-25.159800000000001</v>
          </cell>
        </row>
        <row r="10813">
          <cell r="G10813">
            <v>-27.615400000000001</v>
          </cell>
          <cell r="H10813">
            <v>-27.615400000000001</v>
          </cell>
        </row>
        <row r="10814">
          <cell r="G10814">
            <v>-34.266199999999998</v>
          </cell>
          <cell r="H10814">
            <v>-34.266199999999998</v>
          </cell>
        </row>
        <row r="10815">
          <cell r="G10815">
            <v>-32.1614</v>
          </cell>
          <cell r="H10815">
            <v>-32.1614</v>
          </cell>
        </row>
        <row r="10816">
          <cell r="G10816">
            <v>-33.029200000000003</v>
          </cell>
          <cell r="H10816">
            <v>-33.029200000000003</v>
          </cell>
        </row>
        <row r="10817">
          <cell r="G10817">
            <v>-31.617100000000001</v>
          </cell>
          <cell r="H10817">
            <v>-31.617100000000001</v>
          </cell>
        </row>
        <row r="10818">
          <cell r="G10818">
            <v>-32.106200000000001</v>
          </cell>
          <cell r="H10818">
            <v>-32.106200000000001</v>
          </cell>
        </row>
        <row r="10819">
          <cell r="G10819">
            <v>-31.767299999999999</v>
          </cell>
          <cell r="H10819">
            <v>-31.767299999999999</v>
          </cell>
        </row>
        <row r="10820">
          <cell r="G10820">
            <v>-30.425799999999999</v>
          </cell>
          <cell r="H10820">
            <v>-30.425799999999999</v>
          </cell>
        </row>
        <row r="10821">
          <cell r="G10821">
            <v>-30.576699999999999</v>
          </cell>
          <cell r="H10821">
            <v>-30.576699999999999</v>
          </cell>
        </row>
        <row r="10822">
          <cell r="G10822">
            <v>-25.5306</v>
          </cell>
          <cell r="H10822">
            <v>-25.5306</v>
          </cell>
        </row>
        <row r="10823">
          <cell r="G10823">
            <v>-22.6479</v>
          </cell>
          <cell r="H10823">
            <v>-22.6479</v>
          </cell>
        </row>
        <row r="10824">
          <cell r="G10824">
            <v>-21.578700000000001</v>
          </cell>
          <cell r="H10824">
            <v>-21.578700000000001</v>
          </cell>
        </row>
        <row r="10825">
          <cell r="G10825">
            <v>-22.3767</v>
          </cell>
          <cell r="H10825">
            <v>-22.3767</v>
          </cell>
        </row>
        <row r="10826">
          <cell r="G10826">
            <v>-28.011500000000002</v>
          </cell>
          <cell r="H10826">
            <v>-28.011500000000002</v>
          </cell>
        </row>
        <row r="10827">
          <cell r="G10827">
            <v>-29.859200000000001</v>
          </cell>
          <cell r="H10827">
            <v>-29.859200000000001</v>
          </cell>
        </row>
        <row r="10828">
          <cell r="G10828">
            <v>-30.4603</v>
          </cell>
          <cell r="H10828">
            <v>-30.4603</v>
          </cell>
        </row>
        <row r="10829">
          <cell r="G10829">
            <v>-29.109300000000001</v>
          </cell>
          <cell r="H10829">
            <v>-29.109300000000001</v>
          </cell>
        </row>
        <row r="10830">
          <cell r="G10830">
            <v>-29.6709</v>
          </cell>
          <cell r="H10830">
            <v>-29.6709</v>
          </cell>
        </row>
        <row r="10831">
          <cell r="G10831">
            <v>-29.2212</v>
          </cell>
          <cell r="H10831">
            <v>-29.2212</v>
          </cell>
        </row>
        <row r="10832">
          <cell r="G10832">
            <v>0.50939999999999996</v>
          </cell>
          <cell r="H10832">
            <v>0.50939999999999996</v>
          </cell>
        </row>
        <row r="10833">
          <cell r="G10833">
            <v>0.35289999999999999</v>
          </cell>
          <cell r="H10833">
            <v>0.35289999999999999</v>
          </cell>
        </row>
        <row r="10834">
          <cell r="G10834">
            <v>0.26640000000000003</v>
          </cell>
          <cell r="H10834">
            <v>0.26640000000000003</v>
          </cell>
        </row>
        <row r="10835">
          <cell r="G10835">
            <v>0.1055</v>
          </cell>
          <cell r="H10835">
            <v>0.1055</v>
          </cell>
        </row>
        <row r="10836">
          <cell r="G10836">
            <v>0.2109</v>
          </cell>
          <cell r="H10836">
            <v>0.2109</v>
          </cell>
        </row>
        <row r="10837">
          <cell r="G10837">
            <v>0.23480000000000001</v>
          </cell>
          <cell r="H10837">
            <v>0.23480000000000001</v>
          </cell>
        </row>
        <row r="10838">
          <cell r="G10838">
            <v>0.42509999999999998</v>
          </cell>
          <cell r="H10838">
            <v>0.42509999999999998</v>
          </cell>
        </row>
        <row r="10839">
          <cell r="G10839">
            <v>0.43409999999999999</v>
          </cell>
          <cell r="H10839">
            <v>0.43409999999999999</v>
          </cell>
        </row>
        <row r="10840">
          <cell r="G10840">
            <v>0.61650000000000005</v>
          </cell>
          <cell r="H10840">
            <v>0.61650000000000005</v>
          </cell>
        </row>
        <row r="10841">
          <cell r="G10841">
            <v>0.54330000000000001</v>
          </cell>
          <cell r="H10841">
            <v>0.54330000000000001</v>
          </cell>
        </row>
        <row r="10842">
          <cell r="G10842">
            <v>0.54379999999999995</v>
          </cell>
          <cell r="H10842">
            <v>0.54379999999999995</v>
          </cell>
        </row>
        <row r="10843">
          <cell r="G10843">
            <v>0.5302</v>
          </cell>
          <cell r="H10843">
            <v>0.5302</v>
          </cell>
        </row>
        <row r="10844">
          <cell r="G10844">
            <v>0.52170000000000005</v>
          </cell>
          <cell r="H10844">
            <v>0.52170000000000005</v>
          </cell>
        </row>
        <row r="10845">
          <cell r="G10845">
            <v>0.38040000000000002</v>
          </cell>
          <cell r="H10845">
            <v>0.38040000000000002</v>
          </cell>
        </row>
        <row r="10846">
          <cell r="G10846">
            <v>0.32840000000000003</v>
          </cell>
          <cell r="H10846">
            <v>0.32840000000000003</v>
          </cell>
        </row>
        <row r="10847">
          <cell r="G10847">
            <v>5.2600000000000001E-2</v>
          </cell>
          <cell r="H10847">
            <v>5.2600000000000001E-2</v>
          </cell>
        </row>
        <row r="10848">
          <cell r="G10848">
            <v>0.1424</v>
          </cell>
          <cell r="H10848">
            <v>0.1424</v>
          </cell>
        </row>
        <row r="10849">
          <cell r="G10849">
            <v>0.16850000000000001</v>
          </cell>
          <cell r="H10849">
            <v>0.16850000000000001</v>
          </cell>
        </row>
        <row r="10850">
          <cell r="G10850">
            <v>0.33560000000000001</v>
          </cell>
          <cell r="H10850">
            <v>0.33560000000000001</v>
          </cell>
        </row>
        <row r="10851">
          <cell r="G10851">
            <v>0.3569</v>
          </cell>
          <cell r="H10851">
            <v>0.3569</v>
          </cell>
        </row>
        <row r="10852">
          <cell r="G10852">
            <v>0.51439999999999997</v>
          </cell>
          <cell r="H10852">
            <v>0.51439999999999997</v>
          </cell>
        </row>
        <row r="10853">
          <cell r="G10853">
            <v>0.44400000000000001</v>
          </cell>
          <cell r="H10853">
            <v>0.44400000000000001</v>
          </cell>
        </row>
        <row r="10854">
          <cell r="G10854">
            <v>0.44319999999999998</v>
          </cell>
          <cell r="H10854">
            <v>0.44319999999999998</v>
          </cell>
        </row>
        <row r="10855">
          <cell r="G10855">
            <v>0.43669999999999998</v>
          </cell>
          <cell r="H10855">
            <v>0.43669999999999998</v>
          </cell>
        </row>
        <row r="10856">
          <cell r="G10856">
            <v>0.45379999999999998</v>
          </cell>
          <cell r="H10856">
            <v>0.45379999999999998</v>
          </cell>
        </row>
        <row r="10857">
          <cell r="G10857">
            <v>0.30630000000000002</v>
          </cell>
          <cell r="H10857">
            <v>0.30630000000000002</v>
          </cell>
        </row>
        <row r="10858">
          <cell r="G10858">
            <v>0.26019999999999999</v>
          </cell>
          <cell r="H10858">
            <v>0.26019999999999999</v>
          </cell>
        </row>
        <row r="10859">
          <cell r="G10859">
            <v>-8.0000000000000004E-4</v>
          </cell>
          <cell r="H10859">
            <v>-8.0000000000000004E-4</v>
          </cell>
        </row>
        <row r="10860">
          <cell r="G10860">
            <v>0.44090000000000001</v>
          </cell>
          <cell r="H10860">
            <v>0.44090000000000001</v>
          </cell>
        </row>
        <row r="10861">
          <cell r="G10861">
            <v>0.4128</v>
          </cell>
          <cell r="H10861">
            <v>0.4128</v>
          </cell>
        </row>
        <row r="10862">
          <cell r="G10862">
            <v>0.40579999999999999</v>
          </cell>
          <cell r="H10862">
            <v>0.40579999999999999</v>
          </cell>
        </row>
        <row r="10863">
          <cell r="G10863">
            <v>0.42</v>
          </cell>
          <cell r="H10863">
            <v>0.42</v>
          </cell>
        </row>
        <row r="10864">
          <cell r="G10864">
            <v>0.5635</v>
          </cell>
          <cell r="H10864">
            <v>0.5635</v>
          </cell>
        </row>
        <row r="10865">
          <cell r="G10865">
            <v>0.49930000000000002</v>
          </cell>
          <cell r="H10865">
            <v>0.49930000000000002</v>
          </cell>
        </row>
        <row r="10866">
          <cell r="G10866">
            <v>0.50649999999999995</v>
          </cell>
          <cell r="H10866">
            <v>0.50649999999999995</v>
          </cell>
        </row>
        <row r="10867">
          <cell r="G10867">
            <v>0.50529999999999997</v>
          </cell>
          <cell r="H10867">
            <v>0.50529999999999997</v>
          </cell>
        </row>
        <row r="10868">
          <cell r="G10868">
            <v>0.52329999999999999</v>
          </cell>
          <cell r="H10868">
            <v>0.52329999999999999</v>
          </cell>
        </row>
        <row r="10869">
          <cell r="G10869">
            <v>0.40460000000000002</v>
          </cell>
          <cell r="H10869">
            <v>0.40460000000000002</v>
          </cell>
        </row>
        <row r="10870">
          <cell r="G10870">
            <v>0.38490000000000002</v>
          </cell>
          <cell r="H10870">
            <v>0.38490000000000002</v>
          </cell>
        </row>
        <row r="10871">
          <cell r="G10871">
            <v>0.38879999999999998</v>
          </cell>
          <cell r="H10871">
            <v>0.38879999999999998</v>
          </cell>
        </row>
        <row r="10872">
          <cell r="G10872">
            <v>0.376</v>
          </cell>
          <cell r="H10872">
            <v>0.376</v>
          </cell>
        </row>
        <row r="10873">
          <cell r="G10873">
            <v>0.34429999999999999</v>
          </cell>
          <cell r="H10873">
            <v>0.34429999999999999</v>
          </cell>
        </row>
        <row r="10874">
          <cell r="G10874">
            <v>0.34520000000000001</v>
          </cell>
          <cell r="H10874">
            <v>0.34520000000000001</v>
          </cell>
        </row>
        <row r="10875">
          <cell r="G10875">
            <v>0.36430000000000001</v>
          </cell>
          <cell r="H10875">
            <v>0.36430000000000001</v>
          </cell>
        </row>
        <row r="10876">
          <cell r="G10876">
            <v>0.48870000000000002</v>
          </cell>
          <cell r="H10876">
            <v>0.48870000000000002</v>
          </cell>
        </row>
        <row r="10877">
          <cell r="G10877">
            <v>0.43</v>
          </cell>
          <cell r="H10877">
            <v>0.43</v>
          </cell>
        </row>
        <row r="10878">
          <cell r="G10878">
            <v>0.4355</v>
          </cell>
          <cell r="H10878">
            <v>0.4355</v>
          </cell>
        </row>
        <row r="10879">
          <cell r="G10879">
            <v>0.43459999999999999</v>
          </cell>
          <cell r="H10879">
            <v>0.43459999999999999</v>
          </cell>
        </row>
        <row r="10880">
          <cell r="G10880">
            <v>0.45290000000000002</v>
          </cell>
          <cell r="H10880">
            <v>0.45290000000000002</v>
          </cell>
        </row>
        <row r="10881">
          <cell r="G10881">
            <v>0.34949999999999998</v>
          </cell>
          <cell r="H10881">
            <v>0.34949999999999998</v>
          </cell>
        </row>
        <row r="10882">
          <cell r="G10882">
            <v>0.33250000000000002</v>
          </cell>
          <cell r="H10882">
            <v>0.33250000000000002</v>
          </cell>
        </row>
        <row r="10883">
          <cell r="G10883">
            <v>0.33600000000000002</v>
          </cell>
          <cell r="H10883">
            <v>0.33600000000000002</v>
          </cell>
        </row>
        <row r="10884">
          <cell r="G10884">
            <v>0.32729999999999998</v>
          </cell>
          <cell r="H10884">
            <v>0.32729999999999998</v>
          </cell>
        </row>
        <row r="10885">
          <cell r="G10885">
            <v>0.29970000000000002</v>
          </cell>
          <cell r="H10885">
            <v>0.29970000000000002</v>
          </cell>
        </row>
        <row r="10886">
          <cell r="G10886">
            <v>0.28899999999999998</v>
          </cell>
          <cell r="H10886">
            <v>0.28899999999999998</v>
          </cell>
        </row>
        <row r="10887">
          <cell r="G10887">
            <v>0.31469999999999998</v>
          </cell>
          <cell r="H10887">
            <v>0.31469999999999998</v>
          </cell>
        </row>
        <row r="10888">
          <cell r="G10888">
            <v>0.42249999999999999</v>
          </cell>
          <cell r="H10888">
            <v>0.42249999999999999</v>
          </cell>
        </row>
        <row r="10889">
          <cell r="G10889">
            <v>0.37119999999999997</v>
          </cell>
          <cell r="H10889">
            <v>0.37119999999999997</v>
          </cell>
        </row>
        <row r="10890">
          <cell r="G10890">
            <v>0.37580000000000002</v>
          </cell>
          <cell r="H10890">
            <v>0.37580000000000002</v>
          </cell>
        </row>
        <row r="10891">
          <cell r="G10891">
            <v>0.37559999999999999</v>
          </cell>
          <cell r="H10891">
            <v>0.37559999999999999</v>
          </cell>
        </row>
        <row r="10892">
          <cell r="G10892">
            <v>0.39240000000000003</v>
          </cell>
          <cell r="H10892">
            <v>0.39240000000000003</v>
          </cell>
        </row>
        <row r="10893">
          <cell r="G10893">
            <v>0.3029</v>
          </cell>
          <cell r="H10893">
            <v>0.3029</v>
          </cell>
        </row>
        <row r="10894">
          <cell r="G10894">
            <v>0.28889999999999999</v>
          </cell>
          <cell r="H10894">
            <v>0.28889999999999999</v>
          </cell>
        </row>
        <row r="10895">
          <cell r="G10895">
            <v>0.2913</v>
          </cell>
          <cell r="H10895">
            <v>0.2913</v>
          </cell>
        </row>
        <row r="10896">
          <cell r="G10896">
            <v>0.28100000000000003</v>
          </cell>
          <cell r="H10896">
            <v>0.28100000000000003</v>
          </cell>
        </row>
        <row r="10897">
          <cell r="G10897">
            <v>0.25819999999999999</v>
          </cell>
          <cell r="H10897">
            <v>0.25819999999999999</v>
          </cell>
        </row>
        <row r="10898">
          <cell r="G10898">
            <v>0.25569999999999998</v>
          </cell>
          <cell r="H10898">
            <v>0.25569999999999998</v>
          </cell>
        </row>
        <row r="10899">
          <cell r="G10899">
            <v>0.27629999999999999</v>
          </cell>
          <cell r="H10899">
            <v>0.27629999999999999</v>
          </cell>
        </row>
        <row r="10900">
          <cell r="G10900">
            <v>0.37090000000000001</v>
          </cell>
          <cell r="H10900">
            <v>0.37090000000000001</v>
          </cell>
        </row>
        <row r="10901">
          <cell r="G10901">
            <v>0.32369999999999999</v>
          </cell>
          <cell r="H10901">
            <v>0.32369999999999999</v>
          </cell>
        </row>
        <row r="10902">
          <cell r="G10902">
            <v>0.32740000000000002</v>
          </cell>
          <cell r="H10902">
            <v>0.32740000000000002</v>
          </cell>
        </row>
        <row r="10903">
          <cell r="G10903">
            <v>0.32729999999999998</v>
          </cell>
          <cell r="H10903">
            <v>0.32729999999999998</v>
          </cell>
        </row>
        <row r="10904">
          <cell r="G10904">
            <v>0.34370000000000001</v>
          </cell>
          <cell r="H10904">
            <v>0.34370000000000001</v>
          </cell>
        </row>
        <row r="10905">
          <cell r="G10905">
            <v>0.26500000000000001</v>
          </cell>
          <cell r="H10905">
            <v>0.26500000000000001</v>
          </cell>
        </row>
        <row r="10906">
          <cell r="G10906">
            <v>0.25269999999999998</v>
          </cell>
          <cell r="H10906">
            <v>0.25269999999999998</v>
          </cell>
        </row>
        <row r="10907">
          <cell r="G10907">
            <v>0.25380000000000003</v>
          </cell>
          <cell r="H10907">
            <v>0.25380000000000003</v>
          </cell>
        </row>
        <row r="10908">
          <cell r="G10908">
            <v>0.24399999999999999</v>
          </cell>
          <cell r="H10908">
            <v>0.24399999999999999</v>
          </cell>
        </row>
        <row r="10909">
          <cell r="G10909">
            <v>0.23100000000000001</v>
          </cell>
          <cell r="H10909">
            <v>0.23100000000000001</v>
          </cell>
        </row>
        <row r="10910">
          <cell r="G10910">
            <v>0.22109999999999999</v>
          </cell>
          <cell r="H10910">
            <v>0.22109999999999999</v>
          </cell>
        </row>
        <row r="10911">
          <cell r="G10911">
            <v>0.24199999999999999</v>
          </cell>
          <cell r="H10911">
            <v>0.24199999999999999</v>
          </cell>
        </row>
        <row r="10912">
          <cell r="G10912">
            <v>0.32469999999999999</v>
          </cell>
          <cell r="H10912">
            <v>0.32469999999999999</v>
          </cell>
        </row>
        <row r="10913">
          <cell r="G10913">
            <v>0.28129999999999999</v>
          </cell>
          <cell r="H10913">
            <v>0.28129999999999999</v>
          </cell>
        </row>
        <row r="10914">
          <cell r="G10914">
            <v>0.2843</v>
          </cell>
          <cell r="H10914">
            <v>0.2843</v>
          </cell>
        </row>
        <row r="10915">
          <cell r="G10915">
            <v>0.2843</v>
          </cell>
          <cell r="H10915">
            <v>0.2843</v>
          </cell>
        </row>
        <row r="10916">
          <cell r="G10916">
            <v>0.30030000000000001</v>
          </cell>
          <cell r="H10916">
            <v>0.30030000000000001</v>
          </cell>
        </row>
        <row r="10917">
          <cell r="G10917">
            <v>0.23139999999999999</v>
          </cell>
          <cell r="H10917">
            <v>0.23139999999999999</v>
          </cell>
        </row>
        <row r="10918">
          <cell r="G10918">
            <v>0.2205</v>
          </cell>
          <cell r="H10918">
            <v>0.2205</v>
          </cell>
        </row>
        <row r="10919">
          <cell r="G10919">
            <v>0.221</v>
          </cell>
          <cell r="H10919">
            <v>0.221</v>
          </cell>
        </row>
        <row r="10920">
          <cell r="G10920">
            <v>0.21160000000000001</v>
          </cell>
          <cell r="H10920">
            <v>0.21160000000000001</v>
          </cell>
        </row>
        <row r="10921">
          <cell r="G10921">
            <v>0.19570000000000001</v>
          </cell>
          <cell r="H10921">
            <v>0.19570000000000001</v>
          </cell>
        </row>
        <row r="10922">
          <cell r="G10922">
            <v>0.1908</v>
          </cell>
          <cell r="H10922">
            <v>0.1908</v>
          </cell>
        </row>
        <row r="10923">
          <cell r="G10923">
            <v>8.43E-2</v>
          </cell>
          <cell r="H10923">
            <v>8.43E-2</v>
          </cell>
        </row>
        <row r="10924">
          <cell r="G10924">
            <v>0.1133</v>
          </cell>
          <cell r="H10924">
            <v>0.1133</v>
          </cell>
        </row>
        <row r="10925">
          <cell r="G10925">
            <v>7.9200000000000007E-2</v>
          </cell>
          <cell r="H10925">
            <v>7.9200000000000007E-2</v>
          </cell>
        </row>
        <row r="10926">
          <cell r="G10926">
            <v>7.6499999999999999E-2</v>
          </cell>
          <cell r="H10926">
            <v>7.6499999999999999E-2</v>
          </cell>
        </row>
        <row r="10927">
          <cell r="G10927">
            <v>7.7200000000000005E-2</v>
          </cell>
          <cell r="H10927">
            <v>7.7200000000000005E-2</v>
          </cell>
        </row>
        <row r="10928">
          <cell r="G10928">
            <v>9.9599999999999994E-2</v>
          </cell>
          <cell r="H10928">
            <v>9.9599999999999994E-2</v>
          </cell>
        </row>
        <row r="10929">
          <cell r="G10929">
            <v>7.1599999999999997E-2</v>
          </cell>
          <cell r="H10929">
            <v>7.1599999999999997E-2</v>
          </cell>
        </row>
        <row r="10930">
          <cell r="G10930">
            <v>6.5699999999999995E-2</v>
          </cell>
          <cell r="H10930">
            <v>6.5699999999999995E-2</v>
          </cell>
        </row>
        <row r="10931">
          <cell r="G10931">
            <v>5.8599999999999999E-2</v>
          </cell>
          <cell r="H10931">
            <v>5.8599999999999999E-2</v>
          </cell>
        </row>
        <row r="10932">
          <cell r="G10932">
            <v>4.9299999999999997E-2</v>
          </cell>
          <cell r="H10932">
            <v>4.9299999999999997E-2</v>
          </cell>
        </row>
        <row r="10933">
          <cell r="G10933">
            <v>5.21E-2</v>
          </cell>
          <cell r="H10933">
            <v>5.21E-2</v>
          </cell>
        </row>
        <row r="10934">
          <cell r="G10934">
            <v>3.73E-2</v>
          </cell>
          <cell r="H10934">
            <v>3.73E-2</v>
          </cell>
        </row>
        <row r="10935">
          <cell r="G10935">
            <v>7.8399999999999997E-2</v>
          </cell>
          <cell r="H10935">
            <v>7.8399999999999997E-2</v>
          </cell>
        </row>
        <row r="10936">
          <cell r="G10936">
            <v>0.1052</v>
          </cell>
          <cell r="H10936">
            <v>0.1052</v>
          </cell>
        </row>
        <row r="10937">
          <cell r="G10937">
            <v>7.3499999999999996E-2</v>
          </cell>
          <cell r="H10937">
            <v>7.3499999999999996E-2</v>
          </cell>
        </row>
        <row r="10938">
          <cell r="G10938">
            <v>7.0999999999999994E-2</v>
          </cell>
          <cell r="H10938">
            <v>7.0999999999999994E-2</v>
          </cell>
        </row>
        <row r="10939">
          <cell r="G10939">
            <v>7.1599999999999997E-2</v>
          </cell>
          <cell r="H10939">
            <v>7.1599999999999997E-2</v>
          </cell>
        </row>
        <row r="10940">
          <cell r="G10940">
            <v>9.2499999999999999E-2</v>
          </cell>
          <cell r="H10940">
            <v>9.2499999999999999E-2</v>
          </cell>
        </row>
        <row r="10941">
          <cell r="G10941">
            <v>6.7599999999999993E-2</v>
          </cell>
          <cell r="H10941">
            <v>6.7599999999999993E-2</v>
          </cell>
        </row>
        <row r="10942">
          <cell r="G10942">
            <v>6.1800000000000001E-2</v>
          </cell>
          <cell r="H10942">
            <v>6.1800000000000001E-2</v>
          </cell>
        </row>
        <row r="10943">
          <cell r="G10943">
            <v>5.5599999999999997E-2</v>
          </cell>
          <cell r="H10943">
            <v>5.5599999999999997E-2</v>
          </cell>
        </row>
        <row r="10944">
          <cell r="G10944">
            <v>4.6899999999999997E-2</v>
          </cell>
          <cell r="H10944">
            <v>4.6899999999999997E-2</v>
          </cell>
        </row>
        <row r="10945">
          <cell r="G10945">
            <v>4.9200000000000001E-2</v>
          </cell>
          <cell r="H10945">
            <v>4.9200000000000001E-2</v>
          </cell>
        </row>
        <row r="10946">
          <cell r="G10946">
            <v>3.5000000000000003E-2</v>
          </cell>
          <cell r="H10946">
            <v>3.5000000000000003E-2</v>
          </cell>
        </row>
        <row r="10947">
          <cell r="G10947">
            <v>7.2900000000000006E-2</v>
          </cell>
          <cell r="H10947">
            <v>7.2900000000000006E-2</v>
          </cell>
        </row>
        <row r="10948">
          <cell r="G10948">
            <v>9.7699999999999995E-2</v>
          </cell>
          <cell r="H10948">
            <v>9.7699999999999995E-2</v>
          </cell>
        </row>
        <row r="10949">
          <cell r="G10949">
            <v>6.8199999999999997E-2</v>
          </cell>
          <cell r="H10949">
            <v>6.8199999999999997E-2</v>
          </cell>
        </row>
        <row r="10950">
          <cell r="G10950">
            <v>6.6000000000000003E-2</v>
          </cell>
          <cell r="H10950">
            <v>6.6000000000000003E-2</v>
          </cell>
        </row>
        <row r="10951">
          <cell r="G10951">
            <v>6.6500000000000004E-2</v>
          </cell>
          <cell r="H10951">
            <v>6.6500000000000004E-2</v>
          </cell>
        </row>
        <row r="10952">
          <cell r="G10952">
            <v>8.5999999999999993E-2</v>
          </cell>
          <cell r="H10952">
            <v>8.5999999999999993E-2</v>
          </cell>
        </row>
        <row r="10953">
          <cell r="G10953">
            <v>6.2899999999999998E-2</v>
          </cell>
          <cell r="H10953">
            <v>6.2899999999999998E-2</v>
          </cell>
        </row>
        <row r="10954">
          <cell r="G10954">
            <v>5.8200000000000002E-2</v>
          </cell>
          <cell r="H10954">
            <v>5.8200000000000002E-2</v>
          </cell>
        </row>
        <row r="10955">
          <cell r="G10955">
            <v>5.2600000000000001E-2</v>
          </cell>
          <cell r="H10955">
            <v>5.2600000000000001E-2</v>
          </cell>
        </row>
        <row r="10956">
          <cell r="G10956">
            <v>4.4400000000000002E-2</v>
          </cell>
          <cell r="H10956">
            <v>4.4400000000000002E-2</v>
          </cell>
        </row>
        <row r="10957">
          <cell r="G10957">
            <v>4.6399999999999997E-2</v>
          </cell>
          <cell r="H10957">
            <v>4.6399999999999997E-2</v>
          </cell>
        </row>
        <row r="10958">
          <cell r="G10958">
            <v>3.27E-2</v>
          </cell>
          <cell r="H10958">
            <v>3.27E-2</v>
          </cell>
        </row>
        <row r="10959">
          <cell r="G10959">
            <v>6.7699999999999996E-2</v>
          </cell>
          <cell r="H10959">
            <v>6.7699999999999996E-2</v>
          </cell>
        </row>
        <row r="10960">
          <cell r="G10960">
            <v>9.0700000000000003E-2</v>
          </cell>
          <cell r="H10960">
            <v>9.0700000000000003E-2</v>
          </cell>
        </row>
        <row r="10961">
          <cell r="G10961">
            <v>4.1799999999999997E-2</v>
          </cell>
          <cell r="H10961">
            <v>4.1799999999999997E-2</v>
          </cell>
        </row>
        <row r="10962">
          <cell r="G10962">
            <v>5.9400000000000001E-2</v>
          </cell>
          <cell r="H10962">
            <v>5.9400000000000001E-2</v>
          </cell>
        </row>
        <row r="10963">
          <cell r="G10963">
            <v>6.1800000000000001E-2</v>
          </cell>
          <cell r="H10963">
            <v>6.1800000000000001E-2</v>
          </cell>
        </row>
        <row r="10964">
          <cell r="G10964">
            <v>7.9899999999999999E-2</v>
          </cell>
          <cell r="H10964">
            <v>7.9899999999999999E-2</v>
          </cell>
        </row>
        <row r="10965">
          <cell r="G10965">
            <v>5.6800000000000003E-2</v>
          </cell>
          <cell r="H10965">
            <v>5.6800000000000003E-2</v>
          </cell>
        </row>
        <row r="10966">
          <cell r="G10966">
            <v>3.5999999999999997E-2</v>
          </cell>
          <cell r="H10966">
            <v>3.5999999999999997E-2</v>
          </cell>
        </row>
        <row r="10967">
          <cell r="G10967">
            <v>3.6200000000000003E-2</v>
          </cell>
          <cell r="H10967">
            <v>3.6200000000000003E-2</v>
          </cell>
        </row>
        <row r="10968">
          <cell r="G10968">
            <v>4.2000000000000003E-2</v>
          </cell>
          <cell r="H10968">
            <v>4.2000000000000003E-2</v>
          </cell>
        </row>
        <row r="10969">
          <cell r="G10969">
            <v>4.36E-2</v>
          </cell>
          <cell r="H10969">
            <v>4.36E-2</v>
          </cell>
        </row>
        <row r="10970">
          <cell r="G10970">
            <v>3.0599999999999999E-2</v>
          </cell>
          <cell r="H10970">
            <v>3.0599999999999999E-2</v>
          </cell>
        </row>
        <row r="10971">
          <cell r="G10971">
            <v>6.2899999999999998E-2</v>
          </cell>
          <cell r="H10971">
            <v>6.2899999999999998E-2</v>
          </cell>
        </row>
        <row r="10972">
          <cell r="G10972">
            <v>8.4199999999999997E-2</v>
          </cell>
          <cell r="H10972">
            <v>8.4199999999999997E-2</v>
          </cell>
        </row>
        <row r="10973">
          <cell r="G10973">
            <v>3.8800000000000001E-2</v>
          </cell>
          <cell r="H10973">
            <v>3.8800000000000001E-2</v>
          </cell>
        </row>
        <row r="10974">
          <cell r="G10974">
            <v>6.2399999999999997E-2</v>
          </cell>
          <cell r="H10974">
            <v>6.2399999999999997E-2</v>
          </cell>
        </row>
        <row r="10975">
          <cell r="G10975">
            <v>5.7299999999999997E-2</v>
          </cell>
          <cell r="H10975">
            <v>5.7299999999999997E-2</v>
          </cell>
        </row>
        <row r="10976">
          <cell r="G10976">
            <v>7.4200000000000002E-2</v>
          </cell>
          <cell r="H10976">
            <v>7.4200000000000002E-2</v>
          </cell>
        </row>
        <row r="10977">
          <cell r="G10977">
            <v>5.2900000000000003E-2</v>
          </cell>
          <cell r="H10977">
            <v>5.2900000000000003E-2</v>
          </cell>
        </row>
        <row r="10978">
          <cell r="G10978">
            <v>3.3799999999999997E-2</v>
          </cell>
          <cell r="H10978">
            <v>3.3799999999999997E-2</v>
          </cell>
        </row>
        <row r="10979">
          <cell r="G10979">
            <v>3.4099999999999998E-2</v>
          </cell>
          <cell r="H10979">
            <v>3.4099999999999998E-2</v>
          </cell>
        </row>
        <row r="10980">
          <cell r="G10980">
            <v>0</v>
          </cell>
          <cell r="H10980">
            <v>0</v>
          </cell>
        </row>
        <row r="10981">
          <cell r="G10981">
            <v>0</v>
          </cell>
          <cell r="H10981">
            <v>0</v>
          </cell>
        </row>
        <row r="10982">
          <cell r="G10982">
            <v>0</v>
          </cell>
          <cell r="H10982">
            <v>0</v>
          </cell>
        </row>
        <row r="10983">
          <cell r="G10983">
            <v>0</v>
          </cell>
          <cell r="H10983">
            <v>0</v>
          </cell>
        </row>
        <row r="10984">
          <cell r="G10984">
            <v>0</v>
          </cell>
          <cell r="H10984">
            <v>0</v>
          </cell>
        </row>
        <row r="10985">
          <cell r="G10985">
            <v>0</v>
          </cell>
          <cell r="H10985">
            <v>0</v>
          </cell>
        </row>
        <row r="10986">
          <cell r="G10986">
            <v>0</v>
          </cell>
          <cell r="H10986">
            <v>0</v>
          </cell>
        </row>
        <row r="10987">
          <cell r="G10987">
            <v>0</v>
          </cell>
          <cell r="H10987">
            <v>0</v>
          </cell>
        </row>
        <row r="10988">
          <cell r="G10988">
            <v>0</v>
          </cell>
          <cell r="H10988">
            <v>0</v>
          </cell>
        </row>
        <row r="10989">
          <cell r="G10989">
            <v>0</v>
          </cell>
          <cell r="H10989">
            <v>0</v>
          </cell>
        </row>
        <row r="10990">
          <cell r="G10990">
            <v>0</v>
          </cell>
          <cell r="H10990">
            <v>0</v>
          </cell>
        </row>
        <row r="10991">
          <cell r="G10991">
            <v>0</v>
          </cell>
          <cell r="H10991">
            <v>0</v>
          </cell>
        </row>
        <row r="10992">
          <cell r="G10992">
            <v>0</v>
          </cell>
          <cell r="H10992">
            <v>0</v>
          </cell>
        </row>
        <row r="10993">
          <cell r="G10993">
            <v>0</v>
          </cell>
          <cell r="H10993">
            <v>0</v>
          </cell>
        </row>
        <row r="10994">
          <cell r="G10994">
            <v>0</v>
          </cell>
          <cell r="H10994">
            <v>0</v>
          </cell>
        </row>
        <row r="10995">
          <cell r="G10995">
            <v>0</v>
          </cell>
          <cell r="H10995">
            <v>0</v>
          </cell>
        </row>
        <row r="10996">
          <cell r="G10996">
            <v>0</v>
          </cell>
          <cell r="H10996">
            <v>0</v>
          </cell>
        </row>
        <row r="10997">
          <cell r="G10997">
            <v>0</v>
          </cell>
          <cell r="H10997">
            <v>0</v>
          </cell>
        </row>
        <row r="10998">
          <cell r="G10998">
            <v>0</v>
          </cell>
          <cell r="H10998">
            <v>0</v>
          </cell>
        </row>
        <row r="10999">
          <cell r="G10999">
            <v>0</v>
          </cell>
          <cell r="H10999">
            <v>0</v>
          </cell>
        </row>
        <row r="11000">
          <cell r="G11000">
            <v>0</v>
          </cell>
          <cell r="H11000">
            <v>0</v>
          </cell>
        </row>
        <row r="11001">
          <cell r="G11001">
            <v>-26.997</v>
          </cell>
          <cell r="H11001">
            <v>-8.5000000000000006E-2</v>
          </cell>
        </row>
        <row r="11002">
          <cell r="G11002">
            <v>-19.902100000000001</v>
          </cell>
          <cell r="H11002">
            <v>3.5700000000000003E-2</v>
          </cell>
        </row>
        <row r="11003">
          <cell r="G11003">
            <v>-19.797000000000001</v>
          </cell>
          <cell r="H11003">
            <v>-2.1600000000000001E-2</v>
          </cell>
        </row>
        <row r="11004">
          <cell r="G11004">
            <v>-21.661100000000001</v>
          </cell>
          <cell r="H11004">
            <v>-9.8400000000000001E-2</v>
          </cell>
        </row>
        <row r="11005">
          <cell r="G11005">
            <v>-22.519300000000001</v>
          </cell>
          <cell r="H11005">
            <v>-0.1709</v>
          </cell>
        </row>
        <row r="11006">
          <cell r="G11006">
            <v>-21.4175</v>
          </cell>
          <cell r="H11006">
            <v>-7.6499999999999999E-2</v>
          </cell>
        </row>
        <row r="11007">
          <cell r="G11007">
            <v>-22.265899999999998</v>
          </cell>
          <cell r="H11007">
            <v>-4.0800000000000003E-2</v>
          </cell>
        </row>
        <row r="11008">
          <cell r="G11008">
            <v>2.8999999999999998E-3</v>
          </cell>
          <cell r="H11008">
            <v>0</v>
          </cell>
        </row>
        <row r="11009">
          <cell r="G11009">
            <v>2.8999999999999998E-3</v>
          </cell>
          <cell r="H11009">
            <v>0</v>
          </cell>
        </row>
        <row r="11010">
          <cell r="G11010">
            <v>-1.03E-2</v>
          </cell>
          <cell r="H11010">
            <v>0</v>
          </cell>
        </row>
        <row r="11011">
          <cell r="G11011">
            <v>0.1789</v>
          </cell>
          <cell r="H11011">
            <v>0</v>
          </cell>
        </row>
        <row r="11012">
          <cell r="G11012">
            <v>-1.0200000000000001E-2</v>
          </cell>
          <cell r="H11012">
            <v>0</v>
          </cell>
        </row>
        <row r="11013">
          <cell r="G11013">
            <v>-1.01E-2</v>
          </cell>
          <cell r="H11013">
            <v>0</v>
          </cell>
        </row>
        <row r="11014">
          <cell r="G11014">
            <v>-0.01</v>
          </cell>
          <cell r="H11014">
            <v>1E-4</v>
          </cell>
        </row>
        <row r="11015">
          <cell r="G11015">
            <v>-0.01</v>
          </cell>
          <cell r="H11015">
            <v>1E-4</v>
          </cell>
        </row>
        <row r="11016">
          <cell r="G11016">
            <v>-9.9000000000000008E-3</v>
          </cell>
          <cell r="H11016">
            <v>0</v>
          </cell>
        </row>
        <row r="11017">
          <cell r="G11017">
            <v>-9.9000000000000008E-3</v>
          </cell>
          <cell r="H11017">
            <v>-1E-4</v>
          </cell>
        </row>
        <row r="11018">
          <cell r="G11018">
            <v>-9.7999999999999997E-3</v>
          </cell>
          <cell r="H11018">
            <v>0</v>
          </cell>
        </row>
        <row r="11019">
          <cell r="G11019">
            <v>-9.7000000000000003E-3</v>
          </cell>
          <cell r="H11019">
            <v>0</v>
          </cell>
        </row>
        <row r="11020">
          <cell r="G11020">
            <v>-9.7000000000000003E-3</v>
          </cell>
          <cell r="H11020">
            <v>0</v>
          </cell>
        </row>
        <row r="11021">
          <cell r="G11021">
            <v>-9.5999999999999992E-3</v>
          </cell>
          <cell r="H11021">
            <v>-1E-4</v>
          </cell>
        </row>
        <row r="11022">
          <cell r="G11022">
            <v>-1.2E-2</v>
          </cell>
          <cell r="H11022">
            <v>0</v>
          </cell>
        </row>
        <row r="11023">
          <cell r="G11023">
            <v>-1.2E-2</v>
          </cell>
          <cell r="H11023">
            <v>0</v>
          </cell>
        </row>
        <row r="11024">
          <cell r="G11024">
            <v>-1.1900000000000001E-2</v>
          </cell>
          <cell r="H11024">
            <v>0</v>
          </cell>
        </row>
        <row r="11025">
          <cell r="G11025">
            <v>-1.18E-2</v>
          </cell>
          <cell r="H11025">
            <v>0</v>
          </cell>
        </row>
        <row r="11026">
          <cell r="G11026">
            <v>-1.18E-2</v>
          </cell>
          <cell r="H11026">
            <v>2.0000000000000001E-4</v>
          </cell>
        </row>
        <row r="11027">
          <cell r="G11027">
            <v>-1.17E-2</v>
          </cell>
          <cell r="H11027">
            <v>2.9999999999999997E-4</v>
          </cell>
        </row>
        <row r="11028">
          <cell r="G11028">
            <v>-1.1599999999999999E-2</v>
          </cell>
          <cell r="H11028">
            <v>0</v>
          </cell>
        </row>
        <row r="11029">
          <cell r="G11029">
            <v>-1.15E-2</v>
          </cell>
          <cell r="H11029">
            <v>-1E-4</v>
          </cell>
        </row>
        <row r="11030">
          <cell r="G11030">
            <v>-1.15E-2</v>
          </cell>
          <cell r="H11030">
            <v>0</v>
          </cell>
        </row>
        <row r="11031">
          <cell r="G11031">
            <v>-1.14E-2</v>
          </cell>
          <cell r="H11031">
            <v>1E-4</v>
          </cell>
        </row>
        <row r="11032">
          <cell r="G11032">
            <v>-1.1299999999999999E-2</v>
          </cell>
          <cell r="H11032">
            <v>0</v>
          </cell>
        </row>
        <row r="11033">
          <cell r="G11033">
            <v>-1.1299999999999999E-2</v>
          </cell>
          <cell r="H11033">
            <v>-1E-4</v>
          </cell>
        </row>
        <row r="11034">
          <cell r="G11034">
            <v>2.01E-2</v>
          </cell>
          <cell r="H11034">
            <v>0</v>
          </cell>
        </row>
        <row r="11035">
          <cell r="G11035">
            <v>0.02</v>
          </cell>
          <cell r="H11035">
            <v>0</v>
          </cell>
        </row>
        <row r="11036">
          <cell r="G11036">
            <v>1.9900000000000001E-2</v>
          </cell>
          <cell r="H11036">
            <v>0</v>
          </cell>
        </row>
        <row r="11037">
          <cell r="G11037">
            <v>1.9800000000000002E-2</v>
          </cell>
          <cell r="H11037">
            <v>1E-4</v>
          </cell>
        </row>
        <row r="11038">
          <cell r="G11038">
            <v>1.9599999999999999E-2</v>
          </cell>
          <cell r="H11038">
            <v>-4.0000000000000002E-4</v>
          </cell>
        </row>
        <row r="11039">
          <cell r="G11039">
            <v>1.95E-2</v>
          </cell>
          <cell r="H11039">
            <v>-5.0000000000000001E-4</v>
          </cell>
        </row>
        <row r="11040">
          <cell r="G11040">
            <v>1.9400000000000001E-2</v>
          </cell>
          <cell r="H11040">
            <v>0</v>
          </cell>
        </row>
        <row r="11041">
          <cell r="G11041">
            <v>1.9300000000000001E-2</v>
          </cell>
          <cell r="H11041">
            <v>1E-4</v>
          </cell>
        </row>
        <row r="11042">
          <cell r="G11042">
            <v>1.9199999999999998E-2</v>
          </cell>
          <cell r="H11042">
            <v>0</v>
          </cell>
        </row>
        <row r="11043">
          <cell r="G11043">
            <v>1.9099999999999999E-2</v>
          </cell>
          <cell r="H11043">
            <v>-1E-4</v>
          </cell>
        </row>
        <row r="11044">
          <cell r="G11044">
            <v>1.9E-2</v>
          </cell>
          <cell r="H11044">
            <v>0</v>
          </cell>
        </row>
        <row r="11045">
          <cell r="G11045">
            <v>1.8800000000000001E-2</v>
          </cell>
          <cell r="H11045">
            <v>1E-4</v>
          </cell>
        </row>
        <row r="11046">
          <cell r="G11046">
            <v>-15.95</v>
          </cell>
          <cell r="H11046">
            <v>3.19</v>
          </cell>
        </row>
        <row r="11047">
          <cell r="G11047">
            <v>-16.247499999999999</v>
          </cell>
          <cell r="H11047">
            <v>3.2494999999999998</v>
          </cell>
        </row>
        <row r="11048">
          <cell r="G11048">
            <v>-15.7905</v>
          </cell>
          <cell r="H11048">
            <v>3.1581000000000001</v>
          </cell>
        </row>
        <row r="11049">
          <cell r="G11049">
            <v>-16.075700000000001</v>
          </cell>
          <cell r="H11049">
            <v>3.2151000000000001</v>
          </cell>
        </row>
        <row r="11050">
          <cell r="G11050">
            <v>-15.985900000000001</v>
          </cell>
          <cell r="H11050">
            <v>3.1972</v>
          </cell>
        </row>
        <row r="11051">
          <cell r="G11051">
            <v>-15.5298</v>
          </cell>
          <cell r="H11051">
            <v>3.1059999999999999</v>
          </cell>
        </row>
        <row r="11052">
          <cell r="G11052">
            <v>-15.805999999999999</v>
          </cell>
          <cell r="H11052">
            <v>3.1612</v>
          </cell>
        </row>
        <row r="11053">
          <cell r="G11053">
            <v>-15.3529</v>
          </cell>
          <cell r="H11053">
            <v>0</v>
          </cell>
        </row>
        <row r="11054">
          <cell r="G11054">
            <v>-15.623799999999999</v>
          </cell>
          <cell r="H11054">
            <v>0</v>
          </cell>
        </row>
        <row r="11055">
          <cell r="G11055">
            <v>-15.5304</v>
          </cell>
          <cell r="H11055">
            <v>0</v>
          </cell>
        </row>
        <row r="11056">
          <cell r="G11056">
            <v>-14.3734</v>
          </cell>
          <cell r="H11056">
            <v>0</v>
          </cell>
        </row>
        <row r="11057">
          <cell r="G11057">
            <v>-15.352600000000001</v>
          </cell>
          <cell r="H11057">
            <v>0</v>
          </cell>
        </row>
        <row r="11058">
          <cell r="G11058">
            <v>-14.9086</v>
          </cell>
          <cell r="H11058">
            <v>0</v>
          </cell>
        </row>
        <row r="11059">
          <cell r="G11059">
            <v>-15.1698</v>
          </cell>
          <cell r="H11059">
            <v>0</v>
          </cell>
        </row>
        <row r="11060">
          <cell r="G11060">
            <v>-14.7309</v>
          </cell>
          <cell r="H11060">
            <v>0</v>
          </cell>
        </row>
        <row r="11061">
          <cell r="G11061">
            <v>-14.988099999999999</v>
          </cell>
          <cell r="H11061">
            <v>0</v>
          </cell>
        </row>
        <row r="11062">
          <cell r="G11062">
            <v>-4.2888000000000002</v>
          </cell>
          <cell r="H11062">
            <v>0</v>
          </cell>
        </row>
        <row r="11063">
          <cell r="G11063">
            <v>-4.2624000000000004</v>
          </cell>
          <cell r="H11063">
            <v>0</v>
          </cell>
        </row>
        <row r="11064">
          <cell r="G11064">
            <v>-4.2370999999999999</v>
          </cell>
          <cell r="H11064">
            <v>0</v>
          </cell>
        </row>
        <row r="11065">
          <cell r="G11065">
            <v>-4.2111999999999998</v>
          </cell>
          <cell r="H11065">
            <v>0</v>
          </cell>
        </row>
        <row r="11066">
          <cell r="G11066">
            <v>-4.1862000000000004</v>
          </cell>
          <cell r="H11066">
            <v>0</v>
          </cell>
        </row>
        <row r="11067">
          <cell r="G11067">
            <v>-16.055700000000002</v>
          </cell>
          <cell r="H11067">
            <v>1.6055999999999999</v>
          </cell>
        </row>
        <row r="11068">
          <cell r="G11068">
            <v>-31.523299999999999</v>
          </cell>
          <cell r="H11068">
            <v>0</v>
          </cell>
        </row>
        <row r="11069">
          <cell r="G11069">
            <v>-30.865300000000001</v>
          </cell>
          <cell r="H11069">
            <v>0</v>
          </cell>
        </row>
        <row r="11070">
          <cell r="G11070">
            <v>-31.1968</v>
          </cell>
          <cell r="H11070">
            <v>0</v>
          </cell>
        </row>
        <row r="11071">
          <cell r="G11071">
            <v>-31.026</v>
          </cell>
          <cell r="H11071">
            <v>0</v>
          </cell>
        </row>
        <row r="11072">
          <cell r="G11072">
            <v>-30.366099999999999</v>
          </cell>
          <cell r="H11072">
            <v>0</v>
          </cell>
        </row>
        <row r="11073">
          <cell r="G11073">
            <v>-30.683700000000002</v>
          </cell>
          <cell r="H11073">
            <v>0</v>
          </cell>
        </row>
        <row r="11074">
          <cell r="G11074">
            <v>-0.44059999999999999</v>
          </cell>
          <cell r="H11074">
            <v>0</v>
          </cell>
        </row>
        <row r="11075">
          <cell r="G11075">
            <v>-0.32629999999999998</v>
          </cell>
          <cell r="H11075">
            <v>0</v>
          </cell>
        </row>
        <row r="11076">
          <cell r="G11076">
            <v>-0.2676</v>
          </cell>
          <cell r="H11076">
            <v>0</v>
          </cell>
        </row>
        <row r="11077">
          <cell r="G11077">
            <v>-0.49480000000000002</v>
          </cell>
          <cell r="H11077">
            <v>0</v>
          </cell>
        </row>
        <row r="11078">
          <cell r="G11078">
            <v>-0.72199999999999998</v>
          </cell>
          <cell r="H11078">
            <v>0</v>
          </cell>
        </row>
        <row r="11079">
          <cell r="G11079">
            <v>-0.8347</v>
          </cell>
          <cell r="H11079">
            <v>0</v>
          </cell>
        </row>
        <row r="11080">
          <cell r="G11080">
            <v>-0.94730000000000003</v>
          </cell>
          <cell r="H11080">
            <v>0</v>
          </cell>
        </row>
        <row r="11081">
          <cell r="G11081">
            <v>-0.94620000000000004</v>
          </cell>
          <cell r="H11081">
            <v>0</v>
          </cell>
        </row>
        <row r="11082">
          <cell r="G11082">
            <v>-0.94520000000000004</v>
          </cell>
          <cell r="H11082">
            <v>0</v>
          </cell>
        </row>
        <row r="11083">
          <cell r="G11083">
            <v>-0.94389999999999996</v>
          </cell>
          <cell r="H11083">
            <v>0</v>
          </cell>
        </row>
        <row r="11084">
          <cell r="G11084">
            <v>-0.94269999999999998</v>
          </cell>
          <cell r="H11084">
            <v>0</v>
          </cell>
        </row>
        <row r="11085">
          <cell r="G11085">
            <v>-0.94169999999999998</v>
          </cell>
          <cell r="H11085">
            <v>0</v>
          </cell>
        </row>
        <row r="11086">
          <cell r="G11086">
            <v>-0.7147</v>
          </cell>
          <cell r="H11086">
            <v>0</v>
          </cell>
        </row>
        <row r="11087">
          <cell r="G11087">
            <v>-1.0524</v>
          </cell>
          <cell r="H11087">
            <v>0</v>
          </cell>
        </row>
        <row r="11088">
          <cell r="G11088">
            <v>-0.78890000000000005</v>
          </cell>
          <cell r="H11088">
            <v>0</v>
          </cell>
        </row>
        <row r="11089">
          <cell r="G11089">
            <v>-1.0130999999999999</v>
          </cell>
          <cell r="H11089">
            <v>0</v>
          </cell>
        </row>
        <row r="11090">
          <cell r="G11090">
            <v>-1.4623999999999999</v>
          </cell>
          <cell r="H11090">
            <v>0</v>
          </cell>
        </row>
        <row r="11091">
          <cell r="G11091">
            <v>-1.7979000000000001</v>
          </cell>
          <cell r="H11091">
            <v>0</v>
          </cell>
        </row>
        <row r="11092">
          <cell r="G11092">
            <v>-2.0207999999999999</v>
          </cell>
          <cell r="H11092">
            <v>0</v>
          </cell>
        </row>
        <row r="11093">
          <cell r="G11093">
            <v>-2.0186999999999999</v>
          </cell>
          <cell r="H11093">
            <v>0</v>
          </cell>
        </row>
        <row r="11094">
          <cell r="G11094">
            <v>-1.9049</v>
          </cell>
          <cell r="H11094">
            <v>0</v>
          </cell>
        </row>
        <row r="11095">
          <cell r="G11095">
            <v>-1.903</v>
          </cell>
          <cell r="H11095">
            <v>0</v>
          </cell>
        </row>
        <row r="11096">
          <cell r="G11096">
            <v>-1.7891999999999999</v>
          </cell>
          <cell r="H11096">
            <v>0</v>
          </cell>
        </row>
        <row r="11097">
          <cell r="G11097">
            <v>-1.8996999999999999</v>
          </cell>
          <cell r="H11097">
            <v>0</v>
          </cell>
        </row>
        <row r="11098">
          <cell r="G11098">
            <v>-1.4513</v>
          </cell>
          <cell r="H11098">
            <v>0</v>
          </cell>
        </row>
        <row r="11099">
          <cell r="G11099">
            <v>-1.2272000000000001</v>
          </cell>
          <cell r="H11099">
            <v>0</v>
          </cell>
        </row>
        <row r="11100">
          <cell r="G11100">
            <v>-1.0031000000000001</v>
          </cell>
          <cell r="H11100">
            <v>0</v>
          </cell>
        </row>
        <row r="11101">
          <cell r="G11101">
            <v>-1.2248000000000001</v>
          </cell>
          <cell r="H11101">
            <v>0</v>
          </cell>
        </row>
        <row r="11102">
          <cell r="G11102">
            <v>-1.6693</v>
          </cell>
          <cell r="H11102">
            <v>0</v>
          </cell>
        </row>
        <row r="11103">
          <cell r="G11103">
            <v>-2.0011999999999999</v>
          </cell>
          <cell r="H11103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CONFIDENTIAL</v>
          </cell>
        </row>
        <row r="4">
          <cell r="E4" t="str">
            <v>Active/Inactive</v>
          </cell>
        </row>
        <row r="5">
          <cell r="A5">
            <v>36616</v>
          </cell>
        </row>
        <row r="6">
          <cell r="A6" t="str">
            <v>TIME BUCKET/KEY:</v>
          </cell>
          <cell r="C6" t="str">
            <v>REPORT REGION</v>
          </cell>
          <cell r="D6" t="str">
            <v>RISK TYPE</v>
          </cell>
          <cell r="F6">
            <v>1</v>
          </cell>
          <cell r="H6">
            <v>2</v>
          </cell>
          <cell r="J6">
            <v>3</v>
          </cell>
          <cell r="L6">
            <v>4</v>
          </cell>
          <cell r="N6">
            <v>5</v>
          </cell>
          <cell r="P6">
            <v>6</v>
          </cell>
          <cell r="R6">
            <v>7</v>
          </cell>
          <cell r="T6">
            <v>8</v>
          </cell>
          <cell r="V6">
            <v>9</v>
          </cell>
          <cell r="X6">
            <v>10</v>
          </cell>
          <cell r="Z6">
            <v>11</v>
          </cell>
          <cell r="AB6">
            <v>12</v>
          </cell>
          <cell r="AD6">
            <v>13</v>
          </cell>
          <cell r="AF6">
            <v>14</v>
          </cell>
        </row>
        <row r="7">
          <cell r="A7" t="str">
            <v xml:space="preserve">   (Positions in Cont. Equiv.)     From:</v>
          </cell>
          <cell r="F7">
            <v>36617</v>
          </cell>
          <cell r="H7" t="e">
            <v>#NAME?</v>
          </cell>
          <cell r="J7" t="e">
            <v>#NAME?</v>
          </cell>
          <cell r="L7" t="e">
            <v>#NAME?</v>
          </cell>
          <cell r="N7" t="e">
            <v>#NAME?</v>
          </cell>
          <cell r="P7" t="e">
            <v>#NAME?</v>
          </cell>
          <cell r="R7" t="e">
            <v>#NAME?</v>
          </cell>
          <cell r="T7" t="e">
            <v>#NAME?</v>
          </cell>
          <cell r="V7" t="e">
            <v>#NAME?</v>
          </cell>
          <cell r="X7" t="e">
            <v>#NAME?</v>
          </cell>
          <cell r="Z7" t="e">
            <v>#NAME?</v>
          </cell>
          <cell r="AB7" t="e">
            <v>#NAME?</v>
          </cell>
          <cell r="AD7" t="e">
            <v>#NAME?</v>
          </cell>
          <cell r="AF7" t="e">
            <v>#NAME?</v>
          </cell>
          <cell r="AH7" t="str">
            <v>Total ECT</v>
          </cell>
        </row>
        <row r="8">
          <cell r="A8" t="str">
            <v>To:</v>
          </cell>
          <cell r="F8" t="e">
            <v>#NAME?</v>
          </cell>
          <cell r="H8" t="e">
            <v>#NAME?</v>
          </cell>
          <cell r="J8" t="e">
            <v>#NAME?</v>
          </cell>
          <cell r="L8" t="e">
            <v>#NAME?</v>
          </cell>
          <cell r="N8" t="e">
            <v>#NAME?</v>
          </cell>
          <cell r="P8" t="e">
            <v>#NAME?</v>
          </cell>
          <cell r="R8" t="e">
            <v>#NAME?</v>
          </cell>
          <cell r="T8" t="e">
            <v>#NAME?</v>
          </cell>
          <cell r="V8" t="e">
            <v>#NAME?</v>
          </cell>
          <cell r="X8" t="e">
            <v>#NAME?</v>
          </cell>
          <cell r="Z8" t="e">
            <v>#NAME?</v>
          </cell>
          <cell r="AB8" t="e">
            <v>#NAME?</v>
          </cell>
          <cell r="AD8" t="e">
            <v>#NAME?</v>
          </cell>
          <cell r="AF8">
            <v>44166</v>
          </cell>
          <cell r="AH8" t="e">
            <v>#NAME?</v>
          </cell>
        </row>
        <row r="10">
          <cell r="A10" t="str">
            <v>CGPR-AECO/BASIS</v>
          </cell>
          <cell r="E10" t="str">
            <v>A</v>
          </cell>
        </row>
        <row r="11">
          <cell r="A11" t="str">
            <v xml:space="preserve">     Basis -Notional</v>
          </cell>
          <cell r="C11" t="str">
            <v>CGPR-AECO/BASIS</v>
          </cell>
          <cell r="E11" t="str">
            <v>A</v>
          </cell>
          <cell r="F11" t="e">
            <v>#REF!</v>
          </cell>
          <cell r="H11" t="e">
            <v>#REF!</v>
          </cell>
          <cell r="J11" t="e">
            <v>#REF!</v>
          </cell>
          <cell r="L11" t="e">
            <v>#REF!</v>
          </cell>
          <cell r="N11" t="e">
            <v>#REF!</v>
          </cell>
          <cell r="P11" t="e">
            <v>#REF!</v>
          </cell>
          <cell r="R11" t="e">
            <v>#REF!</v>
          </cell>
          <cell r="T11" t="e">
            <v>#REF!</v>
          </cell>
          <cell r="V11" t="e">
            <v>#REF!</v>
          </cell>
          <cell r="X11" t="e">
            <v>#REF!</v>
          </cell>
          <cell r="Z11" t="e">
            <v>#REF!</v>
          </cell>
          <cell r="AB11" t="e">
            <v>#REF!</v>
          </cell>
          <cell r="AD11" t="e">
            <v>#REF!</v>
          </cell>
          <cell r="AF11" t="e">
            <v>#REF!</v>
          </cell>
          <cell r="AH11" t="e">
            <v>#REF!</v>
          </cell>
        </row>
        <row r="12">
          <cell r="A12" t="str">
            <v xml:space="preserve">     Basis - Equivalent</v>
          </cell>
          <cell r="C12" t="str">
            <v>CGPR-AECO/BASIS</v>
          </cell>
          <cell r="E12" t="str">
            <v>A</v>
          </cell>
          <cell r="F12" t="e">
            <v>#REF!</v>
          </cell>
          <cell r="H12" t="e">
            <v>#REF!</v>
          </cell>
          <cell r="J12" t="e">
            <v>#REF!</v>
          </cell>
          <cell r="L12" t="e">
            <v>#REF!</v>
          </cell>
          <cell r="N12" t="e">
            <v>#REF!</v>
          </cell>
          <cell r="P12" t="e">
            <v>#REF!</v>
          </cell>
          <cell r="R12" t="e">
            <v>#REF!</v>
          </cell>
          <cell r="T12" t="e">
            <v>#REF!</v>
          </cell>
          <cell r="V12" t="e">
            <v>#REF!</v>
          </cell>
          <cell r="X12" t="e">
            <v>#REF!</v>
          </cell>
          <cell r="Z12" t="e">
            <v>#REF!</v>
          </cell>
          <cell r="AB12" t="e">
            <v>#REF!</v>
          </cell>
          <cell r="AD12" t="e">
            <v>#REF!</v>
          </cell>
          <cell r="AF12" t="e">
            <v>#REF!</v>
          </cell>
          <cell r="AH12" t="e">
            <v>#REF!</v>
          </cell>
        </row>
        <row r="13">
          <cell r="A13" t="str">
            <v>x</v>
          </cell>
        </row>
        <row r="14">
          <cell r="A14" t="str">
            <v>CGPR-ALBR/BASIS</v>
          </cell>
        </row>
        <row r="15">
          <cell r="A15" t="str">
            <v xml:space="preserve">     Basis -Notional</v>
          </cell>
          <cell r="F15" t="e">
            <v>#REF!</v>
          </cell>
          <cell r="H15" t="e">
            <v>#REF!</v>
          </cell>
          <cell r="J15" t="e">
            <v>#REF!</v>
          </cell>
          <cell r="L15" t="e">
            <v>#REF!</v>
          </cell>
          <cell r="N15" t="e">
            <v>#REF!</v>
          </cell>
          <cell r="P15" t="e">
            <v>#REF!</v>
          </cell>
          <cell r="R15" t="e">
            <v>#REF!</v>
          </cell>
          <cell r="T15" t="e">
            <v>#REF!</v>
          </cell>
          <cell r="V15" t="e">
            <v>#REF!</v>
          </cell>
          <cell r="X15" t="e">
            <v>#REF!</v>
          </cell>
          <cell r="Z15" t="e">
            <v>#REF!</v>
          </cell>
          <cell r="AB15" t="e">
            <v>#REF!</v>
          </cell>
          <cell r="AD15" t="e">
            <v>#REF!</v>
          </cell>
          <cell r="AF15" t="e">
            <v>#REF!</v>
          </cell>
          <cell r="AH15" t="e">
            <v>#REF!</v>
          </cell>
        </row>
        <row r="16">
          <cell r="A16" t="str">
            <v xml:space="preserve">     Basis - Equivalent</v>
          </cell>
          <cell r="F16" t="e">
            <v>#REF!</v>
          </cell>
          <cell r="H16" t="e">
            <v>#REF!</v>
          </cell>
          <cell r="J16" t="e">
            <v>#REF!</v>
          </cell>
          <cell r="L16" t="e">
            <v>#REF!</v>
          </cell>
          <cell r="N16" t="e">
            <v>#REF!</v>
          </cell>
          <cell r="P16" t="e">
            <v>#REF!</v>
          </cell>
          <cell r="R16" t="e">
            <v>#REF!</v>
          </cell>
          <cell r="T16" t="e">
            <v>#REF!</v>
          </cell>
          <cell r="V16" t="e">
            <v>#REF!</v>
          </cell>
          <cell r="X16" t="e">
            <v>#REF!</v>
          </cell>
          <cell r="Z16" t="e">
            <v>#REF!</v>
          </cell>
          <cell r="AB16" t="e">
            <v>#REF!</v>
          </cell>
          <cell r="AD16" t="e">
            <v>#REF!</v>
          </cell>
          <cell r="AF16" t="e">
            <v>#REF!</v>
          </cell>
          <cell r="AH16" t="e">
            <v>#REF!</v>
          </cell>
        </row>
        <row r="17">
          <cell r="A17" t="str">
            <v>x</v>
          </cell>
        </row>
        <row r="18">
          <cell r="A18" t="str">
            <v>CGPR-CHIPPAWA</v>
          </cell>
        </row>
        <row r="19">
          <cell r="A19" t="str">
            <v xml:space="preserve">     Basis -Notional</v>
          </cell>
          <cell r="F19" t="e">
            <v>#REF!</v>
          </cell>
          <cell r="H19" t="e">
            <v>#REF!</v>
          </cell>
          <cell r="J19" t="e">
            <v>#REF!</v>
          </cell>
          <cell r="L19" t="e">
            <v>#REF!</v>
          </cell>
          <cell r="N19" t="e">
            <v>#REF!</v>
          </cell>
          <cell r="P19" t="e">
            <v>#REF!</v>
          </cell>
          <cell r="R19" t="e">
            <v>#REF!</v>
          </cell>
          <cell r="T19" t="e">
            <v>#REF!</v>
          </cell>
          <cell r="V19" t="e">
            <v>#REF!</v>
          </cell>
          <cell r="X19" t="e">
            <v>#REF!</v>
          </cell>
          <cell r="Z19" t="e">
            <v>#REF!</v>
          </cell>
          <cell r="AB19" t="e">
            <v>#REF!</v>
          </cell>
          <cell r="AD19" t="e">
            <v>#REF!</v>
          </cell>
          <cell r="AF19" t="e">
            <v>#REF!</v>
          </cell>
          <cell r="AH19" t="e">
            <v>#REF!</v>
          </cell>
        </row>
        <row r="20">
          <cell r="A20" t="str">
            <v xml:space="preserve">     Basis - Equivalent</v>
          </cell>
          <cell r="F20" t="e">
            <v>#REF!</v>
          </cell>
          <cell r="H20" t="e">
            <v>#REF!</v>
          </cell>
          <cell r="J20" t="e">
            <v>#REF!</v>
          </cell>
          <cell r="L20" t="e">
            <v>#REF!</v>
          </cell>
          <cell r="N20" t="e">
            <v>#REF!</v>
          </cell>
          <cell r="P20" t="e">
            <v>#REF!</v>
          </cell>
          <cell r="R20" t="e">
            <v>#REF!</v>
          </cell>
          <cell r="T20" t="e">
            <v>#REF!</v>
          </cell>
          <cell r="V20" t="e">
            <v>#REF!</v>
          </cell>
          <cell r="X20" t="e">
            <v>#REF!</v>
          </cell>
          <cell r="Z20" t="e">
            <v>#REF!</v>
          </cell>
          <cell r="AB20" t="e">
            <v>#REF!</v>
          </cell>
          <cell r="AD20" t="e">
            <v>#REF!</v>
          </cell>
          <cell r="AF20" t="e">
            <v>#REF!</v>
          </cell>
          <cell r="AH20" t="e">
            <v>#REF!</v>
          </cell>
        </row>
        <row r="21">
          <cell r="A21" t="str">
            <v>x</v>
          </cell>
        </row>
        <row r="22">
          <cell r="A22" t="str">
            <v>CGPR-CORNWALL</v>
          </cell>
        </row>
        <row r="23">
          <cell r="A23" t="str">
            <v xml:space="preserve">     Basis -Notional</v>
          </cell>
          <cell r="F23" t="e">
            <v>#REF!</v>
          </cell>
          <cell r="H23" t="e">
            <v>#REF!</v>
          </cell>
          <cell r="J23" t="e">
            <v>#REF!</v>
          </cell>
          <cell r="L23" t="e">
            <v>#REF!</v>
          </cell>
          <cell r="N23" t="e">
            <v>#REF!</v>
          </cell>
          <cell r="P23" t="e">
            <v>#REF!</v>
          </cell>
          <cell r="R23" t="e">
            <v>#REF!</v>
          </cell>
          <cell r="T23" t="e">
            <v>#REF!</v>
          </cell>
          <cell r="V23" t="e">
            <v>#REF!</v>
          </cell>
          <cell r="X23" t="e">
            <v>#REF!</v>
          </cell>
          <cell r="Z23" t="e">
            <v>#REF!</v>
          </cell>
          <cell r="AB23" t="e">
            <v>#REF!</v>
          </cell>
          <cell r="AD23" t="e">
            <v>#REF!</v>
          </cell>
          <cell r="AF23" t="e">
            <v>#REF!</v>
          </cell>
          <cell r="AH23" t="e">
            <v>#REF!</v>
          </cell>
        </row>
        <row r="24">
          <cell r="A24" t="str">
            <v xml:space="preserve">     Basis - Equivalent</v>
          </cell>
          <cell r="F24" t="e">
            <v>#REF!</v>
          </cell>
          <cell r="H24" t="e">
            <v>#REF!</v>
          </cell>
          <cell r="J24" t="e">
            <v>#REF!</v>
          </cell>
          <cell r="L24" t="e">
            <v>#REF!</v>
          </cell>
          <cell r="N24" t="e">
            <v>#REF!</v>
          </cell>
          <cell r="P24" t="e">
            <v>#REF!</v>
          </cell>
          <cell r="R24" t="e">
            <v>#REF!</v>
          </cell>
          <cell r="T24" t="e">
            <v>#REF!</v>
          </cell>
          <cell r="V24" t="e">
            <v>#REF!</v>
          </cell>
          <cell r="X24" t="e">
            <v>#REF!</v>
          </cell>
          <cell r="Z24" t="e">
            <v>#REF!</v>
          </cell>
          <cell r="AB24" t="e">
            <v>#REF!</v>
          </cell>
          <cell r="AD24" t="e">
            <v>#REF!</v>
          </cell>
          <cell r="AF24" t="e">
            <v>#REF!</v>
          </cell>
          <cell r="AH24" t="e">
            <v>#REF!</v>
          </cell>
        </row>
        <row r="25">
          <cell r="A25" t="str">
            <v>x</v>
          </cell>
        </row>
        <row r="26">
          <cell r="A26" t="str">
            <v>CGPR-DAWN</v>
          </cell>
        </row>
        <row r="27">
          <cell r="A27" t="str">
            <v xml:space="preserve">     Basis -Notional</v>
          </cell>
          <cell r="F27" t="e">
            <v>#REF!</v>
          </cell>
          <cell r="H27" t="e">
            <v>#REF!</v>
          </cell>
          <cell r="J27" t="e">
            <v>#REF!</v>
          </cell>
          <cell r="L27" t="e">
            <v>#REF!</v>
          </cell>
          <cell r="N27" t="e">
            <v>#REF!</v>
          </cell>
          <cell r="P27" t="e">
            <v>#REF!</v>
          </cell>
          <cell r="R27" t="e">
            <v>#REF!</v>
          </cell>
          <cell r="T27" t="e">
            <v>#REF!</v>
          </cell>
          <cell r="V27" t="e">
            <v>#REF!</v>
          </cell>
          <cell r="X27" t="e">
            <v>#REF!</v>
          </cell>
          <cell r="Z27" t="e">
            <v>#REF!</v>
          </cell>
          <cell r="AB27" t="e">
            <v>#REF!</v>
          </cell>
          <cell r="AD27" t="e">
            <v>#REF!</v>
          </cell>
          <cell r="AF27" t="e">
            <v>#REF!</v>
          </cell>
          <cell r="AH27" t="e">
            <v>#REF!</v>
          </cell>
        </row>
        <row r="28">
          <cell r="A28" t="str">
            <v xml:space="preserve">     Basis - Equivalent</v>
          </cell>
          <cell r="F28" t="e">
            <v>#REF!</v>
          </cell>
          <cell r="H28" t="e">
            <v>#REF!</v>
          </cell>
          <cell r="J28" t="e">
            <v>#REF!</v>
          </cell>
          <cell r="L28" t="e">
            <v>#REF!</v>
          </cell>
          <cell r="N28" t="e">
            <v>#REF!</v>
          </cell>
          <cell r="P28" t="e">
            <v>#REF!</v>
          </cell>
          <cell r="R28" t="e">
            <v>#REF!</v>
          </cell>
          <cell r="T28" t="e">
            <v>#REF!</v>
          </cell>
          <cell r="V28" t="e">
            <v>#REF!</v>
          </cell>
          <cell r="X28" t="e">
            <v>#REF!</v>
          </cell>
          <cell r="Z28" t="e">
            <v>#REF!</v>
          </cell>
          <cell r="AB28" t="e">
            <v>#REF!</v>
          </cell>
          <cell r="AD28" t="e">
            <v>#REF!</v>
          </cell>
          <cell r="AF28" t="e">
            <v>#REF!</v>
          </cell>
          <cell r="AH28" t="e">
            <v>#REF!</v>
          </cell>
        </row>
        <row r="29">
          <cell r="A29" t="str">
            <v>x</v>
          </cell>
        </row>
        <row r="30">
          <cell r="A30" t="str">
            <v>CGPR-IROQ</v>
          </cell>
        </row>
        <row r="31">
          <cell r="A31" t="str">
            <v xml:space="preserve">     Basis -Notional</v>
          </cell>
          <cell r="F31" t="e">
            <v>#REF!</v>
          </cell>
          <cell r="H31" t="e">
            <v>#REF!</v>
          </cell>
          <cell r="J31" t="e">
            <v>#REF!</v>
          </cell>
          <cell r="L31" t="e">
            <v>#REF!</v>
          </cell>
          <cell r="N31" t="e">
            <v>#REF!</v>
          </cell>
          <cell r="P31" t="e">
            <v>#REF!</v>
          </cell>
          <cell r="R31" t="e">
            <v>#REF!</v>
          </cell>
          <cell r="T31" t="e">
            <v>#REF!</v>
          </cell>
          <cell r="V31" t="e">
            <v>#REF!</v>
          </cell>
          <cell r="X31" t="e">
            <v>#REF!</v>
          </cell>
          <cell r="Z31" t="e">
            <v>#REF!</v>
          </cell>
          <cell r="AB31" t="e">
            <v>#REF!</v>
          </cell>
          <cell r="AD31" t="e">
            <v>#REF!</v>
          </cell>
          <cell r="AF31" t="e">
            <v>#REF!</v>
          </cell>
          <cell r="AH31" t="e">
            <v>#REF!</v>
          </cell>
        </row>
        <row r="32">
          <cell r="A32" t="str">
            <v xml:space="preserve">     Basis - Equivalent</v>
          </cell>
          <cell r="F32" t="e">
            <v>#REF!</v>
          </cell>
          <cell r="H32" t="e">
            <v>#REF!</v>
          </cell>
          <cell r="J32" t="e">
            <v>#REF!</v>
          </cell>
          <cell r="L32" t="e">
            <v>#REF!</v>
          </cell>
          <cell r="N32" t="e">
            <v>#REF!</v>
          </cell>
          <cell r="P32" t="e">
            <v>#REF!</v>
          </cell>
          <cell r="R32" t="e">
            <v>#REF!</v>
          </cell>
          <cell r="T32" t="e">
            <v>#REF!</v>
          </cell>
          <cell r="V32" t="e">
            <v>#REF!</v>
          </cell>
          <cell r="X32" t="e">
            <v>#REF!</v>
          </cell>
          <cell r="Z32" t="e">
            <v>#REF!</v>
          </cell>
          <cell r="AB32" t="e">
            <v>#REF!</v>
          </cell>
          <cell r="AD32" t="e">
            <v>#REF!</v>
          </cell>
          <cell r="AF32" t="e">
            <v>#REF!</v>
          </cell>
          <cell r="AH32" t="e">
            <v>#REF!</v>
          </cell>
        </row>
        <row r="33">
          <cell r="A33" t="str">
            <v>x</v>
          </cell>
        </row>
        <row r="34">
          <cell r="A34" t="str">
            <v>CGPR-KINGSGATE</v>
          </cell>
        </row>
        <row r="35">
          <cell r="A35" t="str">
            <v xml:space="preserve">     Basis -Notional</v>
          </cell>
          <cell r="F35" t="e">
            <v>#REF!</v>
          </cell>
          <cell r="H35" t="e">
            <v>#REF!</v>
          </cell>
          <cell r="J35" t="e">
            <v>#REF!</v>
          </cell>
          <cell r="L35" t="e">
            <v>#REF!</v>
          </cell>
          <cell r="N35" t="e">
            <v>#REF!</v>
          </cell>
          <cell r="P35" t="e">
            <v>#REF!</v>
          </cell>
          <cell r="R35" t="e">
            <v>#REF!</v>
          </cell>
          <cell r="T35" t="e">
            <v>#REF!</v>
          </cell>
          <cell r="V35" t="e">
            <v>#REF!</v>
          </cell>
          <cell r="X35" t="e">
            <v>#REF!</v>
          </cell>
          <cell r="Z35" t="e">
            <v>#REF!</v>
          </cell>
          <cell r="AB35" t="e">
            <v>#REF!</v>
          </cell>
          <cell r="AD35" t="e">
            <v>#REF!</v>
          </cell>
          <cell r="AF35" t="e">
            <v>#REF!</v>
          </cell>
          <cell r="AH35" t="e">
            <v>#REF!</v>
          </cell>
        </row>
        <row r="36">
          <cell r="A36" t="str">
            <v xml:space="preserve">     Basis - Equivalent</v>
          </cell>
          <cell r="F36" t="e">
            <v>#REF!</v>
          </cell>
          <cell r="H36" t="e">
            <v>#REF!</v>
          </cell>
          <cell r="J36" t="e">
            <v>#REF!</v>
          </cell>
          <cell r="L36" t="e">
            <v>#REF!</v>
          </cell>
          <cell r="N36" t="e">
            <v>#REF!</v>
          </cell>
          <cell r="P36" t="e">
            <v>#REF!</v>
          </cell>
          <cell r="R36" t="e">
            <v>#REF!</v>
          </cell>
          <cell r="T36" t="e">
            <v>#REF!</v>
          </cell>
          <cell r="V36" t="e">
            <v>#REF!</v>
          </cell>
          <cell r="X36" t="e">
            <v>#REF!</v>
          </cell>
          <cell r="Z36" t="e">
            <v>#REF!</v>
          </cell>
          <cell r="AB36" t="e">
            <v>#REF!</v>
          </cell>
          <cell r="AD36" t="e">
            <v>#REF!</v>
          </cell>
          <cell r="AF36" t="e">
            <v>#REF!</v>
          </cell>
          <cell r="AH36" t="e">
            <v>#REF!</v>
          </cell>
        </row>
        <row r="37">
          <cell r="A37" t="str">
            <v>x</v>
          </cell>
        </row>
        <row r="38">
          <cell r="A38" t="str">
            <v>CGPR-NIAGARA</v>
          </cell>
        </row>
        <row r="39">
          <cell r="A39" t="str">
            <v xml:space="preserve">     Basis -Notional</v>
          </cell>
          <cell r="F39" t="e">
            <v>#REF!</v>
          </cell>
          <cell r="H39" t="e">
            <v>#REF!</v>
          </cell>
          <cell r="J39" t="e">
            <v>#REF!</v>
          </cell>
          <cell r="L39" t="e">
            <v>#REF!</v>
          </cell>
          <cell r="N39" t="e">
            <v>#REF!</v>
          </cell>
          <cell r="P39" t="e">
            <v>#REF!</v>
          </cell>
          <cell r="R39" t="e">
            <v>#REF!</v>
          </cell>
          <cell r="T39" t="e">
            <v>#REF!</v>
          </cell>
          <cell r="V39" t="e">
            <v>#REF!</v>
          </cell>
          <cell r="X39" t="e">
            <v>#REF!</v>
          </cell>
          <cell r="Z39" t="e">
            <v>#REF!</v>
          </cell>
          <cell r="AB39" t="e">
            <v>#REF!</v>
          </cell>
          <cell r="AD39" t="e">
            <v>#REF!</v>
          </cell>
          <cell r="AF39" t="e">
            <v>#REF!</v>
          </cell>
          <cell r="AH39" t="e">
            <v>#REF!</v>
          </cell>
        </row>
        <row r="40">
          <cell r="A40" t="str">
            <v xml:space="preserve">     Basis - Equivalent</v>
          </cell>
          <cell r="F40" t="e">
            <v>#REF!</v>
          </cell>
          <cell r="H40" t="e">
            <v>#REF!</v>
          </cell>
          <cell r="J40" t="e">
            <v>#REF!</v>
          </cell>
          <cell r="L40" t="e">
            <v>#REF!</v>
          </cell>
          <cell r="N40" t="e">
            <v>#REF!</v>
          </cell>
          <cell r="P40" t="e">
            <v>#REF!</v>
          </cell>
          <cell r="R40" t="e">
            <v>#REF!</v>
          </cell>
          <cell r="T40" t="e">
            <v>#REF!</v>
          </cell>
          <cell r="V40" t="e">
            <v>#REF!</v>
          </cell>
          <cell r="X40" t="e">
            <v>#REF!</v>
          </cell>
          <cell r="Z40" t="e">
            <v>#REF!</v>
          </cell>
          <cell r="AB40" t="e">
            <v>#REF!</v>
          </cell>
          <cell r="AD40" t="e">
            <v>#REF!</v>
          </cell>
          <cell r="AF40" t="e">
            <v>#REF!</v>
          </cell>
          <cell r="AH40" t="e">
            <v>#REF!</v>
          </cell>
        </row>
        <row r="41">
          <cell r="A41" t="str">
            <v>x</v>
          </cell>
        </row>
        <row r="42">
          <cell r="A42" t="str">
            <v>CGPR-PARKWAY</v>
          </cell>
        </row>
        <row r="43">
          <cell r="A43" t="str">
            <v xml:space="preserve">     Basis -Notional</v>
          </cell>
          <cell r="F43" t="e">
            <v>#REF!</v>
          </cell>
          <cell r="H43" t="e">
            <v>#REF!</v>
          </cell>
          <cell r="J43" t="e">
            <v>#REF!</v>
          </cell>
          <cell r="L43" t="e">
            <v>#REF!</v>
          </cell>
          <cell r="N43" t="e">
            <v>#REF!</v>
          </cell>
          <cell r="P43" t="e">
            <v>#REF!</v>
          </cell>
          <cell r="R43" t="e">
            <v>#REF!</v>
          </cell>
          <cell r="T43" t="e">
            <v>#REF!</v>
          </cell>
          <cell r="V43" t="e">
            <v>#REF!</v>
          </cell>
          <cell r="X43" t="e">
            <v>#REF!</v>
          </cell>
          <cell r="Z43" t="e">
            <v>#REF!</v>
          </cell>
          <cell r="AB43" t="e">
            <v>#REF!</v>
          </cell>
          <cell r="AD43" t="e">
            <v>#REF!</v>
          </cell>
          <cell r="AF43" t="e">
            <v>#REF!</v>
          </cell>
          <cell r="AH43" t="e">
            <v>#REF!</v>
          </cell>
        </row>
        <row r="44">
          <cell r="A44" t="str">
            <v xml:space="preserve">     Basis - Equivalent</v>
          </cell>
          <cell r="F44" t="e">
            <v>#REF!</v>
          </cell>
          <cell r="H44" t="e">
            <v>#REF!</v>
          </cell>
          <cell r="J44" t="e">
            <v>#REF!</v>
          </cell>
          <cell r="L44" t="e">
            <v>#REF!</v>
          </cell>
          <cell r="N44" t="e">
            <v>#REF!</v>
          </cell>
          <cell r="P44" t="e">
            <v>#REF!</v>
          </cell>
          <cell r="R44" t="e">
            <v>#REF!</v>
          </cell>
          <cell r="T44" t="e">
            <v>#REF!</v>
          </cell>
          <cell r="V44" t="e">
            <v>#REF!</v>
          </cell>
          <cell r="X44" t="e">
            <v>#REF!</v>
          </cell>
          <cell r="Z44" t="e">
            <v>#REF!</v>
          </cell>
          <cell r="AB44" t="e">
            <v>#REF!</v>
          </cell>
          <cell r="AD44" t="e">
            <v>#REF!</v>
          </cell>
          <cell r="AF44" t="e">
            <v>#REF!</v>
          </cell>
          <cell r="AH44" t="e">
            <v>#REF!</v>
          </cell>
        </row>
        <row r="45">
          <cell r="A45" t="str">
            <v>x</v>
          </cell>
        </row>
        <row r="46">
          <cell r="A46" t="str">
            <v>CGPR-SPUR</v>
          </cell>
        </row>
        <row r="47">
          <cell r="A47" t="str">
            <v xml:space="preserve">     Basis -Notional</v>
          </cell>
          <cell r="F47" t="e">
            <v>#REF!</v>
          </cell>
          <cell r="H47" t="e">
            <v>#REF!</v>
          </cell>
          <cell r="J47" t="e">
            <v>#REF!</v>
          </cell>
          <cell r="L47" t="e">
            <v>#REF!</v>
          </cell>
          <cell r="N47" t="e">
            <v>#REF!</v>
          </cell>
          <cell r="P47" t="e">
            <v>#REF!</v>
          </cell>
          <cell r="R47" t="e">
            <v>#REF!</v>
          </cell>
          <cell r="T47" t="e">
            <v>#REF!</v>
          </cell>
          <cell r="V47" t="e">
            <v>#REF!</v>
          </cell>
          <cell r="X47" t="e">
            <v>#REF!</v>
          </cell>
          <cell r="Z47" t="e">
            <v>#REF!</v>
          </cell>
          <cell r="AB47" t="e">
            <v>#REF!</v>
          </cell>
          <cell r="AD47" t="e">
            <v>#REF!</v>
          </cell>
          <cell r="AF47" t="e">
            <v>#REF!</v>
          </cell>
          <cell r="AH47" t="e">
            <v>#REF!</v>
          </cell>
        </row>
        <row r="48">
          <cell r="A48" t="str">
            <v xml:space="preserve">     Basis - Equivalent</v>
          </cell>
          <cell r="F48" t="e">
            <v>#REF!</v>
          </cell>
          <cell r="H48" t="e">
            <v>#REF!</v>
          </cell>
          <cell r="J48" t="e">
            <v>#REF!</v>
          </cell>
          <cell r="L48" t="e">
            <v>#REF!</v>
          </cell>
          <cell r="N48" t="e">
            <v>#REF!</v>
          </cell>
          <cell r="P48" t="e">
            <v>#REF!</v>
          </cell>
          <cell r="R48" t="e">
            <v>#REF!</v>
          </cell>
          <cell r="T48" t="e">
            <v>#REF!</v>
          </cell>
          <cell r="V48" t="e">
            <v>#REF!</v>
          </cell>
          <cell r="X48" t="e">
            <v>#REF!</v>
          </cell>
          <cell r="Z48" t="e">
            <v>#REF!</v>
          </cell>
          <cell r="AB48" t="e">
            <v>#REF!</v>
          </cell>
          <cell r="AD48" t="e">
            <v>#REF!</v>
          </cell>
          <cell r="AF48" t="e">
            <v>#REF!</v>
          </cell>
          <cell r="AH48" t="e">
            <v>#REF!</v>
          </cell>
        </row>
        <row r="49">
          <cell r="A49" t="str">
            <v>x</v>
          </cell>
        </row>
        <row r="50">
          <cell r="A50" t="str">
            <v>CGPR-ST.CLAIR</v>
          </cell>
        </row>
        <row r="51">
          <cell r="A51" t="str">
            <v xml:space="preserve">     Basis -Notional</v>
          </cell>
          <cell r="F51" t="e">
            <v>#REF!</v>
          </cell>
          <cell r="H51" t="e">
            <v>#REF!</v>
          </cell>
          <cell r="J51" t="e">
            <v>#REF!</v>
          </cell>
          <cell r="L51" t="e">
            <v>#REF!</v>
          </cell>
          <cell r="N51" t="e">
            <v>#REF!</v>
          </cell>
          <cell r="P51" t="e">
            <v>#REF!</v>
          </cell>
          <cell r="R51" t="e">
            <v>#REF!</v>
          </cell>
          <cell r="T51" t="e">
            <v>#REF!</v>
          </cell>
          <cell r="V51" t="e">
            <v>#REF!</v>
          </cell>
          <cell r="X51" t="e">
            <v>#REF!</v>
          </cell>
          <cell r="Z51" t="e">
            <v>#REF!</v>
          </cell>
          <cell r="AB51" t="e">
            <v>#REF!</v>
          </cell>
          <cell r="AD51" t="e">
            <v>#REF!</v>
          </cell>
          <cell r="AF51" t="e">
            <v>#REF!</v>
          </cell>
          <cell r="AH51" t="e">
            <v>#REF!</v>
          </cell>
        </row>
        <row r="52">
          <cell r="A52" t="str">
            <v xml:space="preserve">     Basis - Equivalent</v>
          </cell>
          <cell r="F52" t="e">
            <v>#REF!</v>
          </cell>
          <cell r="H52" t="e">
            <v>#REF!</v>
          </cell>
          <cell r="J52" t="e">
            <v>#REF!</v>
          </cell>
          <cell r="L52" t="e">
            <v>#REF!</v>
          </cell>
          <cell r="N52" t="e">
            <v>#REF!</v>
          </cell>
          <cell r="P52" t="e">
            <v>#REF!</v>
          </cell>
          <cell r="R52" t="e">
            <v>#REF!</v>
          </cell>
          <cell r="T52" t="e">
            <v>#REF!</v>
          </cell>
          <cell r="V52" t="e">
            <v>#REF!</v>
          </cell>
          <cell r="X52" t="e">
            <v>#REF!</v>
          </cell>
          <cell r="Z52" t="e">
            <v>#REF!</v>
          </cell>
          <cell r="AB52" t="e">
            <v>#REF!</v>
          </cell>
          <cell r="AD52" t="e">
            <v>#REF!</v>
          </cell>
          <cell r="AF52" t="e">
            <v>#REF!</v>
          </cell>
          <cell r="AH52" t="e">
            <v>#REF!</v>
          </cell>
        </row>
        <row r="53">
          <cell r="A53" t="str">
            <v>x</v>
          </cell>
        </row>
        <row r="54">
          <cell r="A54" t="str">
            <v>CGPR-WADDING</v>
          </cell>
        </row>
        <row r="55">
          <cell r="A55" t="str">
            <v xml:space="preserve">     Basis -Notional</v>
          </cell>
          <cell r="F55" t="e">
            <v>#REF!</v>
          </cell>
          <cell r="H55" t="e">
            <v>#REF!</v>
          </cell>
          <cell r="J55" t="e">
            <v>#REF!</v>
          </cell>
          <cell r="L55" t="e">
            <v>#REF!</v>
          </cell>
          <cell r="N55" t="e">
            <v>#REF!</v>
          </cell>
          <cell r="P55" t="e">
            <v>#REF!</v>
          </cell>
          <cell r="R55" t="e">
            <v>#REF!</v>
          </cell>
          <cell r="T55" t="e">
            <v>#REF!</v>
          </cell>
          <cell r="V55" t="e">
            <v>#REF!</v>
          </cell>
          <cell r="X55" t="e">
            <v>#REF!</v>
          </cell>
          <cell r="Z55" t="e">
            <v>#REF!</v>
          </cell>
          <cell r="AB55" t="e">
            <v>#REF!</v>
          </cell>
          <cell r="AD55" t="e">
            <v>#REF!</v>
          </cell>
          <cell r="AF55" t="e">
            <v>#REF!</v>
          </cell>
          <cell r="AH55" t="e">
            <v>#REF!</v>
          </cell>
        </row>
        <row r="56">
          <cell r="A56" t="str">
            <v xml:space="preserve">     Basis - Equivalent</v>
          </cell>
          <cell r="F56" t="e">
            <v>#REF!</v>
          </cell>
          <cell r="H56" t="e">
            <v>#REF!</v>
          </cell>
          <cell r="J56" t="e">
            <v>#REF!</v>
          </cell>
          <cell r="L56" t="e">
            <v>#REF!</v>
          </cell>
          <cell r="N56" t="e">
            <v>#REF!</v>
          </cell>
          <cell r="P56" t="e">
            <v>#REF!</v>
          </cell>
          <cell r="R56" t="e">
            <v>#REF!</v>
          </cell>
          <cell r="T56" t="e">
            <v>#REF!</v>
          </cell>
          <cell r="V56" t="e">
            <v>#REF!</v>
          </cell>
          <cell r="X56" t="e">
            <v>#REF!</v>
          </cell>
          <cell r="Z56" t="e">
            <v>#REF!</v>
          </cell>
          <cell r="AB56" t="e">
            <v>#REF!</v>
          </cell>
          <cell r="AD56" t="e">
            <v>#REF!</v>
          </cell>
          <cell r="AF56" t="e">
            <v>#REF!</v>
          </cell>
          <cell r="AH56" t="e">
            <v>#REF!</v>
          </cell>
        </row>
        <row r="57">
          <cell r="A57" t="str">
            <v>x</v>
          </cell>
        </row>
        <row r="58">
          <cell r="A58" t="str">
            <v>CONSUMERS_CDA</v>
          </cell>
        </row>
        <row r="59">
          <cell r="A59" t="str">
            <v xml:space="preserve">     Basis -Notional</v>
          </cell>
          <cell r="F59" t="e">
            <v>#REF!</v>
          </cell>
          <cell r="H59" t="e">
            <v>#REF!</v>
          </cell>
          <cell r="J59" t="e">
            <v>#REF!</v>
          </cell>
          <cell r="L59" t="e">
            <v>#REF!</v>
          </cell>
          <cell r="N59" t="e">
            <v>#REF!</v>
          </cell>
          <cell r="P59" t="e">
            <v>#REF!</v>
          </cell>
          <cell r="R59" t="e">
            <v>#REF!</v>
          </cell>
          <cell r="T59" t="e">
            <v>#REF!</v>
          </cell>
          <cell r="V59" t="e">
            <v>#REF!</v>
          </cell>
          <cell r="X59" t="e">
            <v>#REF!</v>
          </cell>
          <cell r="Z59" t="e">
            <v>#REF!</v>
          </cell>
          <cell r="AB59" t="e">
            <v>#REF!</v>
          </cell>
          <cell r="AD59" t="e">
            <v>#REF!</v>
          </cell>
          <cell r="AF59" t="e">
            <v>#REF!</v>
          </cell>
          <cell r="AH59" t="e">
            <v>#REF!</v>
          </cell>
        </row>
        <row r="60">
          <cell r="A60" t="str">
            <v xml:space="preserve">     Basis - Equivalent</v>
          </cell>
          <cell r="F60" t="e">
            <v>#REF!</v>
          </cell>
          <cell r="H60" t="e">
            <v>#REF!</v>
          </cell>
          <cell r="J60" t="e">
            <v>#REF!</v>
          </cell>
          <cell r="L60" t="e">
            <v>#REF!</v>
          </cell>
          <cell r="N60" t="e">
            <v>#REF!</v>
          </cell>
          <cell r="P60" t="e">
            <v>#REF!</v>
          </cell>
          <cell r="R60" t="e">
            <v>#REF!</v>
          </cell>
          <cell r="T60" t="e">
            <v>#REF!</v>
          </cell>
          <cell r="V60" t="e">
            <v>#REF!</v>
          </cell>
          <cell r="X60" t="e">
            <v>#REF!</v>
          </cell>
          <cell r="Z60" t="e">
            <v>#REF!</v>
          </cell>
          <cell r="AB60" t="e">
            <v>#REF!</v>
          </cell>
          <cell r="AD60" t="e">
            <v>#REF!</v>
          </cell>
          <cell r="AF60" t="e">
            <v>#REF!</v>
          </cell>
          <cell r="AH60" t="e">
            <v>#REF!</v>
          </cell>
        </row>
        <row r="61">
          <cell r="A61" t="str">
            <v>x</v>
          </cell>
        </row>
        <row r="62">
          <cell r="A62" t="str">
            <v>DAWN-GDM</v>
          </cell>
        </row>
        <row r="63">
          <cell r="A63" t="str">
            <v xml:space="preserve">     Basis -Notional</v>
          </cell>
          <cell r="F63" t="e">
            <v>#REF!</v>
          </cell>
          <cell r="H63" t="e">
            <v>#REF!</v>
          </cell>
          <cell r="J63" t="e">
            <v>#REF!</v>
          </cell>
          <cell r="L63" t="e">
            <v>#REF!</v>
          </cell>
          <cell r="N63" t="e">
            <v>#REF!</v>
          </cell>
          <cell r="P63" t="e">
            <v>#REF!</v>
          </cell>
          <cell r="R63" t="e">
            <v>#REF!</v>
          </cell>
          <cell r="T63" t="e">
            <v>#REF!</v>
          </cell>
          <cell r="V63" t="e">
            <v>#REF!</v>
          </cell>
          <cell r="X63" t="e">
            <v>#REF!</v>
          </cell>
          <cell r="Z63" t="e">
            <v>#REF!</v>
          </cell>
          <cell r="AB63" t="e">
            <v>#REF!</v>
          </cell>
          <cell r="AD63" t="e">
            <v>#REF!</v>
          </cell>
          <cell r="AF63" t="e">
            <v>#REF!</v>
          </cell>
          <cell r="AH63" t="e">
            <v>#REF!</v>
          </cell>
        </row>
        <row r="64">
          <cell r="A64" t="str">
            <v xml:space="preserve">     Basis - Equivalent</v>
          </cell>
          <cell r="F64" t="e">
            <v>#REF!</v>
          </cell>
          <cell r="H64" t="e">
            <v>#REF!</v>
          </cell>
          <cell r="J64" t="e">
            <v>#REF!</v>
          </cell>
          <cell r="L64" t="e">
            <v>#REF!</v>
          </cell>
          <cell r="N64" t="e">
            <v>#REF!</v>
          </cell>
          <cell r="P64" t="e">
            <v>#REF!</v>
          </cell>
          <cell r="R64" t="e">
            <v>#REF!</v>
          </cell>
          <cell r="T64" t="e">
            <v>#REF!</v>
          </cell>
          <cell r="V64" t="e">
            <v>#REF!</v>
          </cell>
          <cell r="X64" t="e">
            <v>#REF!</v>
          </cell>
          <cell r="Z64" t="e">
            <v>#REF!</v>
          </cell>
          <cell r="AB64" t="e">
            <v>#REF!</v>
          </cell>
          <cell r="AD64" t="e">
            <v>#REF!</v>
          </cell>
          <cell r="AF64" t="e">
            <v>#REF!</v>
          </cell>
          <cell r="AH64" t="e">
            <v>#REF!</v>
          </cell>
        </row>
        <row r="65">
          <cell r="A65" t="str">
            <v>x</v>
          </cell>
        </row>
        <row r="66">
          <cell r="A66" t="str">
            <v>DJ/BASIN/CIG</v>
          </cell>
        </row>
        <row r="67">
          <cell r="A67" t="str">
            <v xml:space="preserve">     Basis -Notional</v>
          </cell>
          <cell r="F67" t="e">
            <v>#REF!</v>
          </cell>
          <cell r="H67" t="e">
            <v>#REF!</v>
          </cell>
          <cell r="J67" t="e">
            <v>#REF!</v>
          </cell>
          <cell r="L67" t="e">
            <v>#REF!</v>
          </cell>
          <cell r="N67" t="e">
            <v>#REF!</v>
          </cell>
          <cell r="P67" t="e">
            <v>#REF!</v>
          </cell>
          <cell r="R67" t="e">
            <v>#REF!</v>
          </cell>
          <cell r="T67" t="e">
            <v>#REF!</v>
          </cell>
          <cell r="V67" t="e">
            <v>#REF!</v>
          </cell>
          <cell r="X67" t="e">
            <v>#REF!</v>
          </cell>
          <cell r="Z67" t="e">
            <v>#REF!</v>
          </cell>
          <cell r="AB67" t="e">
            <v>#REF!</v>
          </cell>
          <cell r="AD67" t="e">
            <v>#REF!</v>
          </cell>
          <cell r="AF67" t="e">
            <v>#REF!</v>
          </cell>
          <cell r="AH67" t="e">
            <v>#REF!</v>
          </cell>
        </row>
        <row r="68">
          <cell r="A68" t="str">
            <v xml:space="preserve">     Basis - Equivalent</v>
          </cell>
          <cell r="F68" t="e">
            <v>#REF!</v>
          </cell>
          <cell r="H68" t="e">
            <v>#REF!</v>
          </cell>
          <cell r="J68" t="e">
            <v>#REF!</v>
          </cell>
          <cell r="L68" t="e">
            <v>#REF!</v>
          </cell>
          <cell r="N68" t="e">
            <v>#REF!</v>
          </cell>
          <cell r="P68" t="e">
            <v>#REF!</v>
          </cell>
          <cell r="R68" t="e">
            <v>#REF!</v>
          </cell>
          <cell r="T68" t="e">
            <v>#REF!</v>
          </cell>
          <cell r="V68" t="e">
            <v>#REF!</v>
          </cell>
          <cell r="X68" t="e">
            <v>#REF!</v>
          </cell>
          <cell r="Z68" t="e">
            <v>#REF!</v>
          </cell>
          <cell r="AB68" t="e">
            <v>#REF!</v>
          </cell>
          <cell r="AD68" t="e">
            <v>#REF!</v>
          </cell>
          <cell r="AF68" t="e">
            <v>#REF!</v>
          </cell>
          <cell r="AH68" t="e">
            <v>#REF!</v>
          </cell>
        </row>
        <row r="70">
          <cell r="A70" t="str">
            <v>DJ/BASIN/WEST</v>
          </cell>
        </row>
        <row r="71">
          <cell r="A71" t="str">
            <v xml:space="preserve">     Basis -Notional</v>
          </cell>
          <cell r="F71" t="e">
            <v>#REF!</v>
          </cell>
          <cell r="H71" t="e">
            <v>#REF!</v>
          </cell>
          <cell r="J71" t="e">
            <v>#REF!</v>
          </cell>
          <cell r="L71" t="e">
            <v>#REF!</v>
          </cell>
          <cell r="N71" t="e">
            <v>#REF!</v>
          </cell>
          <cell r="P71" t="e">
            <v>#REF!</v>
          </cell>
          <cell r="R71" t="e">
            <v>#REF!</v>
          </cell>
          <cell r="T71" t="e">
            <v>#REF!</v>
          </cell>
          <cell r="V71" t="e">
            <v>#REF!</v>
          </cell>
          <cell r="X71" t="e">
            <v>#REF!</v>
          </cell>
          <cell r="Z71" t="e">
            <v>#REF!</v>
          </cell>
          <cell r="AB71" t="e">
            <v>#REF!</v>
          </cell>
          <cell r="AD71" t="e">
            <v>#REF!</v>
          </cell>
          <cell r="AF71" t="e">
            <v>#REF!</v>
          </cell>
          <cell r="AH71" t="e">
            <v>#REF!</v>
          </cell>
        </row>
        <row r="72">
          <cell r="A72" t="str">
            <v xml:space="preserve">     Basis - Equivalent</v>
          </cell>
          <cell r="F72" t="e">
            <v>#REF!</v>
          </cell>
          <cell r="H72" t="e">
            <v>#REF!</v>
          </cell>
          <cell r="J72" t="e">
            <v>#REF!</v>
          </cell>
          <cell r="L72" t="e">
            <v>#REF!</v>
          </cell>
          <cell r="N72" t="e">
            <v>#REF!</v>
          </cell>
          <cell r="P72" t="e">
            <v>#REF!</v>
          </cell>
          <cell r="R72" t="e">
            <v>#REF!</v>
          </cell>
          <cell r="T72" t="e">
            <v>#REF!</v>
          </cell>
          <cell r="V72" t="e">
            <v>#REF!</v>
          </cell>
          <cell r="X72" t="e">
            <v>#REF!</v>
          </cell>
          <cell r="Z72" t="e">
            <v>#REF!</v>
          </cell>
          <cell r="AB72" t="e">
            <v>#REF!</v>
          </cell>
          <cell r="AD72" t="e">
            <v>#REF!</v>
          </cell>
          <cell r="AF72" t="e">
            <v>#REF!</v>
          </cell>
          <cell r="AH72" t="e">
            <v>#REF!</v>
          </cell>
        </row>
        <row r="74">
          <cell r="A74" t="str">
            <v>GD-LOW_IROQUOIS</v>
          </cell>
        </row>
        <row r="75">
          <cell r="A75" t="str">
            <v xml:space="preserve">     Basis -Notional</v>
          </cell>
          <cell r="F75" t="e">
            <v>#REF!</v>
          </cell>
          <cell r="H75" t="e">
            <v>#REF!</v>
          </cell>
          <cell r="J75" t="e">
            <v>#REF!</v>
          </cell>
          <cell r="L75" t="e">
            <v>#REF!</v>
          </cell>
          <cell r="N75" t="e">
            <v>#REF!</v>
          </cell>
          <cell r="P75" t="e">
            <v>#REF!</v>
          </cell>
          <cell r="R75" t="e">
            <v>#REF!</v>
          </cell>
          <cell r="T75" t="e">
            <v>#REF!</v>
          </cell>
          <cell r="V75" t="e">
            <v>#REF!</v>
          </cell>
          <cell r="X75" t="e">
            <v>#REF!</v>
          </cell>
          <cell r="Z75" t="e">
            <v>#REF!</v>
          </cell>
          <cell r="AB75" t="e">
            <v>#REF!</v>
          </cell>
          <cell r="AD75" t="e">
            <v>#REF!</v>
          </cell>
          <cell r="AF75" t="e">
            <v>#REF!</v>
          </cell>
          <cell r="AH75" t="e">
            <v>#REF!</v>
          </cell>
        </row>
        <row r="76">
          <cell r="A76" t="str">
            <v xml:space="preserve">     Basis - Equivalent</v>
          </cell>
          <cell r="F76" t="e">
            <v>#REF!</v>
          </cell>
          <cell r="H76" t="e">
            <v>#REF!</v>
          </cell>
          <cell r="J76" t="e">
            <v>#REF!</v>
          </cell>
          <cell r="L76" t="e">
            <v>#REF!</v>
          </cell>
          <cell r="N76" t="e">
            <v>#REF!</v>
          </cell>
          <cell r="P76" t="e">
            <v>#REF!</v>
          </cell>
          <cell r="R76" t="e">
            <v>#REF!</v>
          </cell>
          <cell r="T76" t="e">
            <v>#REF!</v>
          </cell>
          <cell r="V76" t="e">
            <v>#REF!</v>
          </cell>
          <cell r="X76" t="e">
            <v>#REF!</v>
          </cell>
          <cell r="Z76" t="e">
            <v>#REF!</v>
          </cell>
          <cell r="AB76" t="e">
            <v>#REF!</v>
          </cell>
          <cell r="AD76" t="e">
            <v>#REF!</v>
          </cell>
          <cell r="AF76" t="e">
            <v>#REF!</v>
          </cell>
          <cell r="AH76" t="e">
            <v>#REF!</v>
          </cell>
        </row>
        <row r="77">
          <cell r="A77" t="str">
            <v>x</v>
          </cell>
        </row>
        <row r="78">
          <cell r="A78" t="str">
            <v>GDM-DAWN</v>
          </cell>
        </row>
        <row r="79">
          <cell r="A79" t="str">
            <v xml:space="preserve">     Basis -Notional</v>
          </cell>
          <cell r="F79" t="e">
            <v>#REF!</v>
          </cell>
          <cell r="H79" t="e">
            <v>#REF!</v>
          </cell>
          <cell r="J79" t="e">
            <v>#REF!</v>
          </cell>
          <cell r="L79" t="e">
            <v>#REF!</v>
          </cell>
          <cell r="N79" t="e">
            <v>#REF!</v>
          </cell>
          <cell r="P79" t="e">
            <v>#REF!</v>
          </cell>
          <cell r="R79" t="e">
            <v>#REF!</v>
          </cell>
          <cell r="T79" t="e">
            <v>#REF!</v>
          </cell>
          <cell r="V79" t="e">
            <v>#REF!</v>
          </cell>
          <cell r="X79" t="e">
            <v>#REF!</v>
          </cell>
          <cell r="Z79" t="e">
            <v>#REF!</v>
          </cell>
          <cell r="AB79" t="e">
            <v>#REF!</v>
          </cell>
          <cell r="AD79" t="e">
            <v>#REF!</v>
          </cell>
          <cell r="AF79" t="e">
            <v>#REF!</v>
          </cell>
          <cell r="AH79" t="e">
            <v>#REF!</v>
          </cell>
        </row>
        <row r="80">
          <cell r="A80" t="str">
            <v xml:space="preserve">     Basis - Equivalent</v>
          </cell>
          <cell r="F80" t="e">
            <v>#REF!</v>
          </cell>
          <cell r="H80" t="e">
            <v>#REF!</v>
          </cell>
          <cell r="J80" t="e">
            <v>#REF!</v>
          </cell>
          <cell r="L80" t="e">
            <v>#REF!</v>
          </cell>
          <cell r="N80" t="e">
            <v>#REF!</v>
          </cell>
          <cell r="P80" t="e">
            <v>#REF!</v>
          </cell>
          <cell r="R80" t="e">
            <v>#REF!</v>
          </cell>
          <cell r="T80" t="e">
            <v>#REF!</v>
          </cell>
          <cell r="V80" t="e">
            <v>#REF!</v>
          </cell>
          <cell r="X80" t="e">
            <v>#REF!</v>
          </cell>
          <cell r="Z80" t="e">
            <v>#REF!</v>
          </cell>
          <cell r="AB80" t="e">
            <v>#REF!</v>
          </cell>
          <cell r="AD80" t="e">
            <v>#REF!</v>
          </cell>
          <cell r="AF80" t="e">
            <v>#REF!</v>
          </cell>
          <cell r="AH80" t="e">
            <v>#REF!</v>
          </cell>
        </row>
        <row r="81">
          <cell r="A81" t="str">
            <v>x</v>
          </cell>
        </row>
        <row r="82">
          <cell r="A82" t="str">
            <v>GDM-NIAGARA</v>
          </cell>
        </row>
        <row r="83">
          <cell r="A83" t="str">
            <v xml:space="preserve">     Basis -Notional</v>
          </cell>
          <cell r="F83" t="e">
            <v>#REF!</v>
          </cell>
          <cell r="H83" t="e">
            <v>#REF!</v>
          </cell>
          <cell r="J83" t="e">
            <v>#REF!</v>
          </cell>
          <cell r="L83" t="e">
            <v>#REF!</v>
          </cell>
          <cell r="N83" t="e">
            <v>#REF!</v>
          </cell>
          <cell r="P83" t="e">
            <v>#REF!</v>
          </cell>
          <cell r="R83" t="e">
            <v>#REF!</v>
          </cell>
          <cell r="T83" t="e">
            <v>#REF!</v>
          </cell>
          <cell r="V83" t="e">
            <v>#REF!</v>
          </cell>
          <cell r="X83" t="e">
            <v>#REF!</v>
          </cell>
          <cell r="Z83" t="e">
            <v>#REF!</v>
          </cell>
          <cell r="AB83" t="e">
            <v>#REF!</v>
          </cell>
          <cell r="AD83" t="e">
            <v>#REF!</v>
          </cell>
          <cell r="AF83" t="e">
            <v>#REF!</v>
          </cell>
          <cell r="AH83" t="e">
            <v>#REF!</v>
          </cell>
        </row>
        <row r="84">
          <cell r="A84" t="str">
            <v xml:space="preserve">     Basis - Equivalent</v>
          </cell>
          <cell r="F84" t="e">
            <v>#REF!</v>
          </cell>
          <cell r="H84" t="e">
            <v>#REF!</v>
          </cell>
          <cell r="J84" t="e">
            <v>#REF!</v>
          </cell>
          <cell r="L84" t="e">
            <v>#REF!</v>
          </cell>
          <cell r="N84" t="e">
            <v>#REF!</v>
          </cell>
          <cell r="P84" t="e">
            <v>#REF!</v>
          </cell>
          <cell r="R84" t="e">
            <v>#REF!</v>
          </cell>
          <cell r="T84" t="e">
            <v>#REF!</v>
          </cell>
          <cell r="V84" t="e">
            <v>#REF!</v>
          </cell>
          <cell r="X84" t="e">
            <v>#REF!</v>
          </cell>
          <cell r="Z84" t="e">
            <v>#REF!</v>
          </cell>
          <cell r="AB84" t="e">
            <v>#REF!</v>
          </cell>
          <cell r="AD84" t="e">
            <v>#REF!</v>
          </cell>
          <cell r="AF84" t="e">
            <v>#REF!</v>
          </cell>
          <cell r="AH84" t="e">
            <v>#REF!</v>
          </cell>
        </row>
        <row r="85">
          <cell r="A85" t="str">
            <v>x</v>
          </cell>
        </row>
        <row r="87">
          <cell r="A87" t="str">
            <v>GDM-WADDINGTON</v>
          </cell>
        </row>
        <row r="88">
          <cell r="A88" t="str">
            <v xml:space="preserve">     Basis -Notional</v>
          </cell>
          <cell r="F88" t="e">
            <v>#REF!</v>
          </cell>
          <cell r="H88" t="e">
            <v>#REF!</v>
          </cell>
          <cell r="J88" t="e">
            <v>#REF!</v>
          </cell>
          <cell r="L88" t="e">
            <v>#REF!</v>
          </cell>
          <cell r="N88" t="e">
            <v>#REF!</v>
          </cell>
          <cell r="P88" t="e">
            <v>#REF!</v>
          </cell>
          <cell r="R88" t="e">
            <v>#REF!</v>
          </cell>
          <cell r="T88" t="e">
            <v>#REF!</v>
          </cell>
          <cell r="V88" t="e">
            <v>#REF!</v>
          </cell>
          <cell r="X88" t="e">
            <v>#REF!</v>
          </cell>
          <cell r="Z88" t="e">
            <v>#REF!</v>
          </cell>
          <cell r="AB88" t="e">
            <v>#REF!</v>
          </cell>
          <cell r="AD88" t="e">
            <v>#REF!</v>
          </cell>
          <cell r="AF88" t="e">
            <v>#REF!</v>
          </cell>
          <cell r="AH88" t="e">
            <v>#REF!</v>
          </cell>
        </row>
        <row r="89">
          <cell r="A89" t="str">
            <v xml:space="preserve">     Basis - Equivalent</v>
          </cell>
          <cell r="F89" t="e">
            <v>#REF!</v>
          </cell>
          <cell r="H89" t="e">
            <v>#REF!</v>
          </cell>
          <cell r="J89" t="e">
            <v>#REF!</v>
          </cell>
          <cell r="L89" t="e">
            <v>#REF!</v>
          </cell>
          <cell r="N89" t="e">
            <v>#REF!</v>
          </cell>
          <cell r="P89" t="e">
            <v>#REF!</v>
          </cell>
          <cell r="R89" t="e">
            <v>#REF!</v>
          </cell>
          <cell r="T89" t="e">
            <v>#REF!</v>
          </cell>
          <cell r="V89" t="e">
            <v>#REF!</v>
          </cell>
          <cell r="X89" t="e">
            <v>#REF!</v>
          </cell>
          <cell r="Z89" t="e">
            <v>#REF!</v>
          </cell>
          <cell r="AB89" t="e">
            <v>#REF!</v>
          </cell>
          <cell r="AD89" t="e">
            <v>#REF!</v>
          </cell>
          <cell r="AF89" t="e">
            <v>#REF!</v>
          </cell>
          <cell r="AH89" t="e">
            <v>#REF!</v>
          </cell>
        </row>
        <row r="90">
          <cell r="A90" t="str">
            <v>x</v>
          </cell>
        </row>
        <row r="91">
          <cell r="A91" t="str">
            <v>IF-A/S E.BEAUM</v>
          </cell>
        </row>
        <row r="92">
          <cell r="A92" t="str">
            <v xml:space="preserve">     Basis -Notional</v>
          </cell>
          <cell r="F92" t="e">
            <v>#REF!</v>
          </cell>
          <cell r="H92" t="e">
            <v>#REF!</v>
          </cell>
          <cell r="J92" t="e">
            <v>#REF!</v>
          </cell>
          <cell r="L92" t="e">
            <v>#REF!</v>
          </cell>
          <cell r="N92" t="e">
            <v>#REF!</v>
          </cell>
          <cell r="P92" t="e">
            <v>#REF!</v>
          </cell>
          <cell r="R92" t="e">
            <v>#REF!</v>
          </cell>
          <cell r="T92" t="e">
            <v>#REF!</v>
          </cell>
          <cell r="V92" t="e">
            <v>#REF!</v>
          </cell>
          <cell r="X92" t="e">
            <v>#REF!</v>
          </cell>
          <cell r="Z92" t="e">
            <v>#REF!</v>
          </cell>
          <cell r="AB92" t="e">
            <v>#REF!</v>
          </cell>
          <cell r="AD92" t="e">
            <v>#REF!</v>
          </cell>
          <cell r="AF92" t="e">
            <v>#REF!</v>
          </cell>
          <cell r="AH92" t="e">
            <v>#REF!</v>
          </cell>
        </row>
        <row r="93">
          <cell r="A93" t="str">
            <v xml:space="preserve">     Basis - Equivalent</v>
          </cell>
          <cell r="F93" t="e">
            <v>#REF!</v>
          </cell>
          <cell r="H93" t="e">
            <v>#REF!</v>
          </cell>
          <cell r="J93" t="e">
            <v>#REF!</v>
          </cell>
          <cell r="L93" t="e">
            <v>#REF!</v>
          </cell>
          <cell r="N93" t="e">
            <v>#REF!</v>
          </cell>
          <cell r="P93" t="e">
            <v>#REF!</v>
          </cell>
          <cell r="R93" t="e">
            <v>#REF!</v>
          </cell>
          <cell r="T93" t="e">
            <v>#REF!</v>
          </cell>
          <cell r="V93" t="e">
            <v>#REF!</v>
          </cell>
          <cell r="X93" t="e">
            <v>#REF!</v>
          </cell>
          <cell r="Z93" t="e">
            <v>#REF!</v>
          </cell>
          <cell r="AB93" t="e">
            <v>#REF!</v>
          </cell>
          <cell r="AD93" t="e">
            <v>#REF!</v>
          </cell>
          <cell r="AF93" t="e">
            <v>#REF!</v>
          </cell>
          <cell r="AH93" t="e">
            <v>#REF!</v>
          </cell>
        </row>
        <row r="94">
          <cell r="A94" t="str">
            <v>x</v>
          </cell>
        </row>
        <row r="95">
          <cell r="A95" t="str">
            <v>IF-A/S EAST OFF</v>
          </cell>
        </row>
        <row r="96">
          <cell r="A96" t="str">
            <v xml:space="preserve">     Basis -Notional</v>
          </cell>
          <cell r="F96" t="e">
            <v>#REF!</v>
          </cell>
          <cell r="H96" t="e">
            <v>#REF!</v>
          </cell>
          <cell r="J96" t="e">
            <v>#REF!</v>
          </cell>
          <cell r="L96" t="e">
            <v>#REF!</v>
          </cell>
          <cell r="N96" t="e">
            <v>#REF!</v>
          </cell>
          <cell r="P96" t="e">
            <v>#REF!</v>
          </cell>
          <cell r="R96" t="e">
            <v>#REF!</v>
          </cell>
          <cell r="T96" t="e">
            <v>#REF!</v>
          </cell>
          <cell r="V96" t="e">
            <v>#REF!</v>
          </cell>
          <cell r="X96" t="e">
            <v>#REF!</v>
          </cell>
          <cell r="Z96" t="e">
            <v>#REF!</v>
          </cell>
          <cell r="AB96" t="e">
            <v>#REF!</v>
          </cell>
          <cell r="AD96" t="e">
            <v>#REF!</v>
          </cell>
          <cell r="AF96" t="e">
            <v>#REF!</v>
          </cell>
          <cell r="AH96" t="e">
            <v>#REF!</v>
          </cell>
        </row>
        <row r="97">
          <cell r="A97" t="str">
            <v xml:space="preserve">     Basis - Equivalent</v>
          </cell>
          <cell r="F97" t="e">
            <v>#REF!</v>
          </cell>
          <cell r="H97" t="e">
            <v>#REF!</v>
          </cell>
          <cell r="J97" t="e">
            <v>#REF!</v>
          </cell>
          <cell r="L97" t="e">
            <v>#REF!</v>
          </cell>
          <cell r="N97" t="e">
            <v>#REF!</v>
          </cell>
          <cell r="P97" t="e">
            <v>#REF!</v>
          </cell>
          <cell r="R97" t="e">
            <v>#REF!</v>
          </cell>
          <cell r="T97" t="e">
            <v>#REF!</v>
          </cell>
          <cell r="V97" t="e">
            <v>#REF!</v>
          </cell>
          <cell r="X97" t="e">
            <v>#REF!</v>
          </cell>
          <cell r="Z97" t="e">
            <v>#REF!</v>
          </cell>
          <cell r="AB97" t="e">
            <v>#REF!</v>
          </cell>
          <cell r="AD97" t="e">
            <v>#REF!</v>
          </cell>
          <cell r="AF97" t="e">
            <v>#REF!</v>
          </cell>
          <cell r="AH97" t="e">
            <v>#REF!</v>
          </cell>
        </row>
        <row r="98">
          <cell r="A98" t="str">
            <v>x</v>
          </cell>
        </row>
        <row r="99">
          <cell r="A99" t="str">
            <v>IF-AGUA DULCE</v>
          </cell>
        </row>
        <row r="100">
          <cell r="A100" t="str">
            <v xml:space="preserve">     Basis -Notional</v>
          </cell>
          <cell r="F100" t="e">
            <v>#REF!</v>
          </cell>
          <cell r="H100" t="e">
            <v>#REF!</v>
          </cell>
          <cell r="J100" t="e">
            <v>#REF!</v>
          </cell>
          <cell r="L100" t="e">
            <v>#REF!</v>
          </cell>
          <cell r="N100" t="e">
            <v>#REF!</v>
          </cell>
          <cell r="P100" t="e">
            <v>#REF!</v>
          </cell>
          <cell r="R100" t="e">
            <v>#REF!</v>
          </cell>
          <cell r="T100" t="e">
            <v>#REF!</v>
          </cell>
          <cell r="V100" t="e">
            <v>#REF!</v>
          </cell>
          <cell r="X100" t="e">
            <v>#REF!</v>
          </cell>
          <cell r="Z100" t="e">
            <v>#REF!</v>
          </cell>
          <cell r="AB100" t="e">
            <v>#REF!</v>
          </cell>
          <cell r="AD100" t="e">
            <v>#REF!</v>
          </cell>
          <cell r="AF100" t="e">
            <v>#REF!</v>
          </cell>
          <cell r="AH100" t="e">
            <v>#REF!</v>
          </cell>
        </row>
        <row r="101">
          <cell r="A101" t="str">
            <v xml:space="preserve">     Basis - Equivalent</v>
          </cell>
          <cell r="F101" t="e">
            <v>#REF!</v>
          </cell>
          <cell r="H101" t="e">
            <v>#REF!</v>
          </cell>
          <cell r="J101" t="e">
            <v>#VALUE!</v>
          </cell>
          <cell r="L101" t="e">
            <v>#REF!</v>
          </cell>
          <cell r="N101" t="e">
            <v>#REF!</v>
          </cell>
          <cell r="P101" t="e">
            <v>#REF!</v>
          </cell>
          <cell r="R101" t="e">
            <v>#REF!</v>
          </cell>
          <cell r="T101" t="e">
            <v>#REF!</v>
          </cell>
          <cell r="V101" t="e">
            <v>#REF!</v>
          </cell>
          <cell r="X101" t="e">
            <v>#REF!</v>
          </cell>
          <cell r="Z101" t="e">
            <v>#REF!</v>
          </cell>
          <cell r="AB101" t="e">
            <v>#REF!</v>
          </cell>
          <cell r="AD101" t="e">
            <v>#REF!</v>
          </cell>
          <cell r="AF101" t="e">
            <v>#REF!</v>
          </cell>
          <cell r="AH101" t="e">
            <v>#REF!</v>
          </cell>
        </row>
        <row r="102">
          <cell r="A102" t="str">
            <v>x</v>
          </cell>
        </row>
        <row r="103">
          <cell r="A103" t="str">
            <v>IF-ANR/LA</v>
          </cell>
        </row>
        <row r="104">
          <cell r="A104" t="str">
            <v xml:space="preserve">     Basis -Notional</v>
          </cell>
          <cell r="F104" t="e">
            <v>#REF!</v>
          </cell>
          <cell r="H104" t="e">
            <v>#REF!</v>
          </cell>
          <cell r="J104" t="e">
            <v>#REF!</v>
          </cell>
          <cell r="L104" t="e">
            <v>#REF!</v>
          </cell>
          <cell r="N104" t="e">
            <v>#REF!</v>
          </cell>
          <cell r="P104" t="e">
            <v>#REF!</v>
          </cell>
          <cell r="R104" t="e">
            <v>#REF!</v>
          </cell>
          <cell r="T104" t="e">
            <v>#REF!</v>
          </cell>
          <cell r="V104" t="e">
            <v>#REF!</v>
          </cell>
          <cell r="X104" t="e">
            <v>#REF!</v>
          </cell>
          <cell r="Z104" t="e">
            <v>#REF!</v>
          </cell>
          <cell r="AB104" t="e">
            <v>#REF!</v>
          </cell>
          <cell r="AD104" t="e">
            <v>#REF!</v>
          </cell>
          <cell r="AF104" t="e">
            <v>#REF!</v>
          </cell>
          <cell r="AH104" t="e">
            <v>#REF!</v>
          </cell>
        </row>
        <row r="105">
          <cell r="A105" t="str">
            <v xml:space="preserve">     Basis - Equivalent</v>
          </cell>
          <cell r="F105" t="e">
            <v>#REF!</v>
          </cell>
          <cell r="H105" t="e">
            <v>#REF!</v>
          </cell>
          <cell r="J105" t="e">
            <v>#REF!</v>
          </cell>
          <cell r="L105" t="e">
            <v>#REF!</v>
          </cell>
          <cell r="N105" t="e">
            <v>#REF!</v>
          </cell>
          <cell r="P105" t="e">
            <v>#REF!</v>
          </cell>
          <cell r="R105" t="e">
            <v>#REF!</v>
          </cell>
          <cell r="T105" t="e">
            <v>#REF!</v>
          </cell>
          <cell r="V105" t="e">
            <v>#REF!</v>
          </cell>
          <cell r="X105" t="e">
            <v>#REF!</v>
          </cell>
          <cell r="Z105" t="e">
            <v>#REF!</v>
          </cell>
          <cell r="AB105" t="e">
            <v>#REF!</v>
          </cell>
          <cell r="AD105" t="e">
            <v>#REF!</v>
          </cell>
          <cell r="AF105" t="e">
            <v>#REF!</v>
          </cell>
          <cell r="AH105" t="e">
            <v>#REF!</v>
          </cell>
        </row>
        <row r="106">
          <cell r="A106" t="str">
            <v>x</v>
          </cell>
        </row>
        <row r="107">
          <cell r="A107" t="str">
            <v>IF-ANR/LA_OFFSH</v>
          </cell>
        </row>
        <row r="108">
          <cell r="A108" t="str">
            <v xml:space="preserve">     Basis -Notional</v>
          </cell>
          <cell r="F108" t="e">
            <v>#REF!</v>
          </cell>
          <cell r="H108" t="e">
            <v>#REF!</v>
          </cell>
          <cell r="J108" t="e">
            <v>#REF!</v>
          </cell>
          <cell r="L108" t="e">
            <v>#REF!</v>
          </cell>
          <cell r="N108" t="e">
            <v>#REF!</v>
          </cell>
          <cell r="P108" t="e">
            <v>#REF!</v>
          </cell>
          <cell r="R108" t="e">
            <v>#REF!</v>
          </cell>
          <cell r="T108" t="e">
            <v>#REF!</v>
          </cell>
          <cell r="V108" t="e">
            <v>#REF!</v>
          </cell>
          <cell r="X108" t="e">
            <v>#REF!</v>
          </cell>
          <cell r="Z108" t="e">
            <v>#REF!</v>
          </cell>
          <cell r="AB108" t="e">
            <v>#REF!</v>
          </cell>
          <cell r="AD108" t="e">
            <v>#REF!</v>
          </cell>
          <cell r="AF108" t="e">
            <v>#REF!</v>
          </cell>
          <cell r="AH108" t="e">
            <v>#REF!</v>
          </cell>
        </row>
        <row r="109">
          <cell r="A109" t="str">
            <v xml:space="preserve">     Basis - Equivalent</v>
          </cell>
          <cell r="F109" t="e">
            <v>#REF!</v>
          </cell>
          <cell r="H109" t="e">
            <v>#REF!</v>
          </cell>
          <cell r="J109" t="e">
            <v>#REF!</v>
          </cell>
          <cell r="L109" t="e">
            <v>#REF!</v>
          </cell>
          <cell r="N109" t="e">
            <v>#REF!</v>
          </cell>
          <cell r="P109" t="e">
            <v>#REF!</v>
          </cell>
          <cell r="R109" t="e">
            <v>#REF!</v>
          </cell>
          <cell r="T109" t="e">
            <v>#REF!</v>
          </cell>
          <cell r="V109" t="e">
            <v>#REF!</v>
          </cell>
          <cell r="X109" t="e">
            <v>#REF!</v>
          </cell>
          <cell r="Z109" t="e">
            <v>#REF!</v>
          </cell>
          <cell r="AB109" t="e">
            <v>#REF!</v>
          </cell>
          <cell r="AD109" t="e">
            <v>#REF!</v>
          </cell>
          <cell r="AF109" t="e">
            <v>#REF!</v>
          </cell>
          <cell r="AH109" t="e">
            <v>#REF!</v>
          </cell>
        </row>
        <row r="110">
          <cell r="A110" t="str">
            <v>x</v>
          </cell>
        </row>
        <row r="111">
          <cell r="A111" t="str">
            <v>IF-ANR/ML7</v>
          </cell>
        </row>
        <row r="112">
          <cell r="A112" t="str">
            <v xml:space="preserve">     Basis -Notional</v>
          </cell>
          <cell r="F112" t="e">
            <v>#REF!</v>
          </cell>
          <cell r="H112" t="e">
            <v>#REF!</v>
          </cell>
          <cell r="J112" t="e">
            <v>#REF!</v>
          </cell>
          <cell r="L112" t="e">
            <v>#REF!</v>
          </cell>
          <cell r="N112" t="e">
            <v>#REF!</v>
          </cell>
          <cell r="P112" t="e">
            <v>#REF!</v>
          </cell>
          <cell r="R112" t="e">
            <v>#REF!</v>
          </cell>
          <cell r="T112" t="e">
            <v>#REF!</v>
          </cell>
          <cell r="V112" t="e">
            <v>#REF!</v>
          </cell>
          <cell r="X112" t="e">
            <v>#REF!</v>
          </cell>
          <cell r="Z112" t="e">
            <v>#REF!</v>
          </cell>
          <cell r="AB112" t="e">
            <v>#REF!</v>
          </cell>
          <cell r="AD112" t="e">
            <v>#REF!</v>
          </cell>
          <cell r="AF112" t="e">
            <v>#REF!</v>
          </cell>
          <cell r="AH112" t="e">
            <v>#REF!</v>
          </cell>
        </row>
        <row r="113">
          <cell r="A113" t="str">
            <v xml:space="preserve">     Basis - Equivalent</v>
          </cell>
          <cell r="F113" t="e">
            <v>#REF!</v>
          </cell>
          <cell r="H113" t="e">
            <v>#REF!</v>
          </cell>
          <cell r="J113" t="e">
            <v>#REF!</v>
          </cell>
          <cell r="L113" t="e">
            <v>#REF!</v>
          </cell>
          <cell r="N113" t="e">
            <v>#REF!</v>
          </cell>
          <cell r="P113" t="e">
            <v>#REF!</v>
          </cell>
          <cell r="R113" t="e">
            <v>#REF!</v>
          </cell>
          <cell r="T113" t="e">
            <v>#REF!</v>
          </cell>
          <cell r="V113" t="e">
            <v>#REF!</v>
          </cell>
          <cell r="X113" t="e">
            <v>#REF!</v>
          </cell>
          <cell r="Z113" t="e">
            <v>#REF!</v>
          </cell>
          <cell r="AB113" t="e">
            <v>#REF!</v>
          </cell>
          <cell r="AD113" t="e">
            <v>#REF!</v>
          </cell>
          <cell r="AF113" t="e">
            <v>#REF!</v>
          </cell>
          <cell r="AH113" t="e">
            <v>#REF!</v>
          </cell>
        </row>
        <row r="114">
          <cell r="A114" t="str">
            <v>x</v>
          </cell>
        </row>
        <row r="115">
          <cell r="A115" t="str">
            <v>IF-ANR/OK</v>
          </cell>
        </row>
        <row r="116">
          <cell r="A116" t="str">
            <v xml:space="preserve">     Basis -Notional</v>
          </cell>
          <cell r="F116" t="e">
            <v>#REF!</v>
          </cell>
          <cell r="H116" t="e">
            <v>#REF!</v>
          </cell>
          <cell r="J116" t="e">
            <v>#REF!</v>
          </cell>
          <cell r="L116" t="e">
            <v>#REF!</v>
          </cell>
          <cell r="N116" t="e">
            <v>#REF!</v>
          </cell>
          <cell r="P116" t="e">
            <v>#REF!</v>
          </cell>
          <cell r="R116" t="e">
            <v>#REF!</v>
          </cell>
          <cell r="T116" t="e">
            <v>#REF!</v>
          </cell>
          <cell r="V116" t="e">
            <v>#REF!</v>
          </cell>
          <cell r="X116" t="e">
            <v>#REF!</v>
          </cell>
          <cell r="Z116" t="e">
            <v>#REF!</v>
          </cell>
          <cell r="AB116" t="e">
            <v>#REF!</v>
          </cell>
          <cell r="AD116" t="e">
            <v>#REF!</v>
          </cell>
          <cell r="AF116" t="e">
            <v>#REF!</v>
          </cell>
          <cell r="AH116" t="e">
            <v>#REF!</v>
          </cell>
        </row>
        <row r="117">
          <cell r="A117" t="str">
            <v xml:space="preserve">     Basis - Equivalent</v>
          </cell>
          <cell r="F117" t="e">
            <v>#REF!</v>
          </cell>
          <cell r="H117" t="e">
            <v>#REF!</v>
          </cell>
          <cell r="J117" t="e">
            <v>#REF!</v>
          </cell>
          <cell r="L117" t="e">
            <v>#REF!</v>
          </cell>
          <cell r="N117" t="e">
            <v>#REF!</v>
          </cell>
          <cell r="P117" t="e">
            <v>#REF!</v>
          </cell>
          <cell r="R117" t="e">
            <v>#REF!</v>
          </cell>
          <cell r="T117" t="e">
            <v>#REF!</v>
          </cell>
          <cell r="V117" t="e">
            <v>#REF!</v>
          </cell>
          <cell r="X117" t="e">
            <v>#REF!</v>
          </cell>
          <cell r="Z117" t="e">
            <v>#REF!</v>
          </cell>
          <cell r="AB117" t="e">
            <v>#REF!</v>
          </cell>
          <cell r="AD117" t="e">
            <v>#REF!</v>
          </cell>
          <cell r="AF117" t="e">
            <v>#REF!</v>
          </cell>
          <cell r="AH117" t="e">
            <v>#REF!</v>
          </cell>
        </row>
        <row r="118">
          <cell r="A118" t="str">
            <v>x</v>
          </cell>
        </row>
        <row r="119">
          <cell r="A119" t="str">
            <v>IF-ARKLA/ARK-OK</v>
          </cell>
        </row>
        <row r="120">
          <cell r="A120" t="str">
            <v xml:space="preserve">     Basis -Notional</v>
          </cell>
          <cell r="F120" t="e">
            <v>#REF!</v>
          </cell>
          <cell r="H120" t="e">
            <v>#REF!</v>
          </cell>
          <cell r="J120" t="e">
            <v>#REF!</v>
          </cell>
          <cell r="L120" t="e">
            <v>#REF!</v>
          </cell>
          <cell r="N120" t="e">
            <v>#REF!</v>
          </cell>
          <cell r="P120" t="e">
            <v>#REF!</v>
          </cell>
          <cell r="R120" t="e">
            <v>#REF!</v>
          </cell>
          <cell r="T120" t="e">
            <v>#REF!</v>
          </cell>
          <cell r="V120" t="e">
            <v>#REF!</v>
          </cell>
          <cell r="X120" t="e">
            <v>#REF!</v>
          </cell>
          <cell r="Z120" t="e">
            <v>#REF!</v>
          </cell>
          <cell r="AB120" t="e">
            <v>#REF!</v>
          </cell>
          <cell r="AD120" t="e">
            <v>#REF!</v>
          </cell>
          <cell r="AF120" t="e">
            <v>#REF!</v>
          </cell>
          <cell r="AH120" t="e">
            <v>#REF!</v>
          </cell>
        </row>
        <row r="121">
          <cell r="A121" t="str">
            <v xml:space="preserve">     Basis - Equivalent</v>
          </cell>
          <cell r="F121" t="e">
            <v>#REF!</v>
          </cell>
          <cell r="H121" t="e">
            <v>#REF!</v>
          </cell>
          <cell r="J121" t="e">
            <v>#REF!</v>
          </cell>
          <cell r="L121" t="e">
            <v>#REF!</v>
          </cell>
          <cell r="N121" t="e">
            <v>#REF!</v>
          </cell>
          <cell r="P121" t="e">
            <v>#REF!</v>
          </cell>
          <cell r="R121" t="e">
            <v>#REF!</v>
          </cell>
          <cell r="T121" t="e">
            <v>#REF!</v>
          </cell>
          <cell r="V121" t="e">
            <v>#REF!</v>
          </cell>
          <cell r="X121" t="e">
            <v>#REF!</v>
          </cell>
          <cell r="Z121" t="e">
            <v>#REF!</v>
          </cell>
          <cell r="AB121" t="e">
            <v>#REF!</v>
          </cell>
          <cell r="AD121" t="e">
            <v>#REF!</v>
          </cell>
          <cell r="AF121" t="e">
            <v>#REF!</v>
          </cell>
          <cell r="AH121" t="e">
            <v>#REF!</v>
          </cell>
        </row>
        <row r="122">
          <cell r="A122" t="str">
            <v>x</v>
          </cell>
        </row>
        <row r="123">
          <cell r="A123" t="str">
            <v>IF-CGT/APPALAC</v>
          </cell>
        </row>
        <row r="124">
          <cell r="A124" t="str">
            <v xml:space="preserve">     Basis -Notional</v>
          </cell>
          <cell r="F124" t="e">
            <v>#REF!</v>
          </cell>
          <cell r="H124" t="e">
            <v>#REF!</v>
          </cell>
          <cell r="J124" t="e">
            <v>#REF!</v>
          </cell>
          <cell r="L124" t="e">
            <v>#REF!</v>
          </cell>
          <cell r="N124" t="e">
            <v>#REF!</v>
          </cell>
          <cell r="P124" t="e">
            <v>#REF!</v>
          </cell>
          <cell r="R124" t="e">
            <v>#REF!</v>
          </cell>
          <cell r="T124" t="e">
            <v>#REF!</v>
          </cell>
          <cell r="V124" t="e">
            <v>#REF!</v>
          </cell>
          <cell r="X124" t="e">
            <v>#REF!</v>
          </cell>
          <cell r="Z124" t="e">
            <v>#REF!</v>
          </cell>
          <cell r="AB124" t="e">
            <v>#REF!</v>
          </cell>
          <cell r="AD124" t="e">
            <v>#REF!</v>
          </cell>
          <cell r="AF124" t="e">
            <v>#REF!</v>
          </cell>
          <cell r="AH124" t="e">
            <v>#REF!</v>
          </cell>
        </row>
        <row r="125">
          <cell r="A125" t="str">
            <v xml:space="preserve">     Basis - Equivalent</v>
          </cell>
          <cell r="F125" t="e">
            <v>#REF!</v>
          </cell>
          <cell r="H125" t="e">
            <v>#REF!</v>
          </cell>
          <cell r="J125" t="e">
            <v>#REF!</v>
          </cell>
          <cell r="L125" t="e">
            <v>#REF!</v>
          </cell>
          <cell r="N125" t="e">
            <v>#REF!</v>
          </cell>
          <cell r="P125" t="e">
            <v>#REF!</v>
          </cell>
          <cell r="R125" t="e">
            <v>#REF!</v>
          </cell>
          <cell r="T125" t="e">
            <v>#REF!</v>
          </cell>
          <cell r="V125" t="e">
            <v>#REF!</v>
          </cell>
          <cell r="X125" t="e">
            <v>#REF!</v>
          </cell>
          <cell r="Z125" t="e">
            <v>#REF!</v>
          </cell>
          <cell r="AB125" t="e">
            <v>#REF!</v>
          </cell>
          <cell r="AD125" t="e">
            <v>#REF!</v>
          </cell>
          <cell r="AF125" t="e">
            <v>#REF!</v>
          </cell>
          <cell r="AH125" t="e">
            <v>#REF!</v>
          </cell>
        </row>
        <row r="126">
          <cell r="A126" t="str">
            <v>x</v>
          </cell>
        </row>
        <row r="127">
          <cell r="A127" t="str">
            <v>IF-CGT/CITYGATE</v>
          </cell>
        </row>
        <row r="128">
          <cell r="A128" t="str">
            <v xml:space="preserve">     Basis -Notional</v>
          </cell>
          <cell r="F128" t="e">
            <v>#REF!</v>
          </cell>
          <cell r="H128" t="e">
            <v>#REF!</v>
          </cell>
          <cell r="J128" t="e">
            <v>#REF!</v>
          </cell>
          <cell r="L128" t="e">
            <v>#REF!</v>
          </cell>
          <cell r="N128" t="e">
            <v>#REF!</v>
          </cell>
          <cell r="P128" t="e">
            <v>#REF!</v>
          </cell>
          <cell r="R128" t="e">
            <v>#REF!</v>
          </cell>
          <cell r="T128" t="e">
            <v>#REF!</v>
          </cell>
          <cell r="V128" t="e">
            <v>#REF!</v>
          </cell>
          <cell r="X128" t="e">
            <v>#REF!</v>
          </cell>
          <cell r="Z128" t="e">
            <v>#REF!</v>
          </cell>
          <cell r="AB128" t="e">
            <v>#REF!</v>
          </cell>
          <cell r="AD128" t="e">
            <v>#REF!</v>
          </cell>
          <cell r="AF128" t="e">
            <v>#REF!</v>
          </cell>
          <cell r="AH128" t="e">
            <v>#REF!</v>
          </cell>
        </row>
        <row r="129">
          <cell r="A129" t="str">
            <v xml:space="preserve">     Basis - Equivalent</v>
          </cell>
          <cell r="F129" t="e">
            <v>#REF!</v>
          </cell>
          <cell r="H129" t="e">
            <v>#REF!</v>
          </cell>
          <cell r="J129" t="e">
            <v>#REF!</v>
          </cell>
          <cell r="L129" t="e">
            <v>#REF!</v>
          </cell>
          <cell r="N129" t="e">
            <v>#REF!</v>
          </cell>
          <cell r="P129" t="e">
            <v>#REF!</v>
          </cell>
          <cell r="R129" t="e">
            <v>#REF!</v>
          </cell>
          <cell r="T129" t="e">
            <v>#REF!</v>
          </cell>
          <cell r="V129" t="e">
            <v>#REF!</v>
          </cell>
          <cell r="X129" t="e">
            <v>#REF!</v>
          </cell>
          <cell r="Z129" t="e">
            <v>#REF!</v>
          </cell>
          <cell r="AB129" t="e">
            <v>#REF!</v>
          </cell>
          <cell r="AD129" t="e">
            <v>#REF!</v>
          </cell>
          <cell r="AF129" t="e">
            <v>#REF!</v>
          </cell>
          <cell r="AH129" t="e">
            <v>#REF!</v>
          </cell>
        </row>
        <row r="130">
          <cell r="A130" t="str">
            <v>x</v>
          </cell>
        </row>
        <row r="131">
          <cell r="A131" t="str">
            <v>IF-CIG/RKYMTN</v>
          </cell>
          <cell r="F131" t="e">
            <v>#REF!</v>
          </cell>
          <cell r="H131" t="e">
            <v>#REF!</v>
          </cell>
          <cell r="J131" t="e">
            <v>#REF!</v>
          </cell>
          <cell r="L131" t="e">
            <v>#REF!</v>
          </cell>
          <cell r="N131" t="e">
            <v>#REF!</v>
          </cell>
          <cell r="P131" t="e">
            <v>#REF!</v>
          </cell>
          <cell r="R131" t="e">
            <v>#REF!</v>
          </cell>
          <cell r="T131" t="e">
            <v>#REF!</v>
          </cell>
          <cell r="V131" t="e">
            <v>#REF!</v>
          </cell>
          <cell r="X131" t="e">
            <v>#REF!</v>
          </cell>
          <cell r="Z131" t="e">
            <v>#REF!</v>
          </cell>
          <cell r="AB131" t="e">
            <v>#REF!</v>
          </cell>
          <cell r="AD131" t="e">
            <v>#REF!</v>
          </cell>
          <cell r="AF131" t="e">
            <v>#REF!</v>
          </cell>
          <cell r="AH131" t="e">
            <v>#REF!</v>
          </cell>
        </row>
        <row r="132">
          <cell r="A132" t="str">
            <v xml:space="preserve">     Basis -Notional</v>
          </cell>
          <cell r="F132" t="e">
            <v>#REF!</v>
          </cell>
          <cell r="H132" t="e">
            <v>#REF!</v>
          </cell>
          <cell r="J132" t="e">
            <v>#REF!</v>
          </cell>
          <cell r="L132" t="e">
            <v>#REF!</v>
          </cell>
          <cell r="N132" t="e">
            <v>#REF!</v>
          </cell>
          <cell r="P132" t="e">
            <v>#REF!</v>
          </cell>
          <cell r="R132" t="e">
            <v>#REF!</v>
          </cell>
          <cell r="T132" t="e">
            <v>#REF!</v>
          </cell>
          <cell r="V132" t="e">
            <v>#REF!</v>
          </cell>
          <cell r="X132" t="e">
            <v>#REF!</v>
          </cell>
          <cell r="Z132" t="e">
            <v>#REF!</v>
          </cell>
          <cell r="AB132" t="e">
            <v>#REF!</v>
          </cell>
          <cell r="AD132" t="e">
            <v>#REF!</v>
          </cell>
          <cell r="AF132" t="e">
            <v>#REF!</v>
          </cell>
          <cell r="AH132" t="e">
            <v>#REF!</v>
          </cell>
        </row>
        <row r="133">
          <cell r="A133" t="str">
            <v xml:space="preserve">     Basis - Equivalent</v>
          </cell>
        </row>
        <row r="134">
          <cell r="A134" t="str">
            <v>x</v>
          </cell>
        </row>
        <row r="135">
          <cell r="A135" t="str">
            <v>IF-CIG/WIC</v>
          </cell>
          <cell r="F135" t="e">
            <v>#REF!</v>
          </cell>
          <cell r="H135" t="e">
            <v>#REF!</v>
          </cell>
          <cell r="J135" t="e">
            <v>#REF!</v>
          </cell>
          <cell r="L135" t="e">
            <v>#REF!</v>
          </cell>
          <cell r="N135" t="e">
            <v>#REF!</v>
          </cell>
          <cell r="P135" t="e">
            <v>#REF!</v>
          </cell>
          <cell r="R135" t="e">
            <v>#REF!</v>
          </cell>
          <cell r="T135" t="e">
            <v>#REF!</v>
          </cell>
          <cell r="V135" t="e">
            <v>#REF!</v>
          </cell>
          <cell r="X135" t="e">
            <v>#REF!</v>
          </cell>
          <cell r="Z135" t="e">
            <v>#REF!</v>
          </cell>
          <cell r="AB135" t="e">
            <v>#REF!</v>
          </cell>
          <cell r="AD135" t="e">
            <v>#REF!</v>
          </cell>
          <cell r="AF135" t="e">
            <v>#REF!</v>
          </cell>
          <cell r="AH135" t="e">
            <v>#REF!</v>
          </cell>
        </row>
        <row r="136">
          <cell r="A136" t="str">
            <v xml:space="preserve">     Basis -Notional</v>
          </cell>
          <cell r="F136" t="e">
            <v>#REF!</v>
          </cell>
          <cell r="H136" t="e">
            <v>#REF!</v>
          </cell>
          <cell r="J136" t="e">
            <v>#REF!</v>
          </cell>
          <cell r="L136" t="e">
            <v>#REF!</v>
          </cell>
          <cell r="N136" t="e">
            <v>#REF!</v>
          </cell>
          <cell r="P136" t="e">
            <v>#REF!</v>
          </cell>
          <cell r="R136" t="e">
            <v>#REF!</v>
          </cell>
          <cell r="T136" t="e">
            <v>#REF!</v>
          </cell>
          <cell r="V136" t="e">
            <v>#REF!</v>
          </cell>
          <cell r="X136" t="e">
            <v>#REF!</v>
          </cell>
          <cell r="Z136" t="e">
            <v>#REF!</v>
          </cell>
          <cell r="AB136" t="e">
            <v>#REF!</v>
          </cell>
          <cell r="AD136" t="e">
            <v>#REF!</v>
          </cell>
          <cell r="AF136" t="e">
            <v>#REF!</v>
          </cell>
          <cell r="AH136" t="e">
            <v>#REF!</v>
          </cell>
        </row>
        <row r="137">
          <cell r="A137" t="str">
            <v xml:space="preserve">     Basis - Equivalent</v>
          </cell>
        </row>
        <row r="138">
          <cell r="A138" t="str">
            <v>x</v>
          </cell>
        </row>
        <row r="139">
          <cell r="A139" t="str">
            <v>IF-CIG/WINDRVR</v>
          </cell>
          <cell r="F139" t="e">
            <v>#REF!</v>
          </cell>
          <cell r="H139" t="e">
            <v>#REF!</v>
          </cell>
          <cell r="J139" t="e">
            <v>#REF!</v>
          </cell>
          <cell r="L139" t="e">
            <v>#REF!</v>
          </cell>
          <cell r="N139" t="e">
            <v>#REF!</v>
          </cell>
          <cell r="P139" t="e">
            <v>#REF!</v>
          </cell>
          <cell r="R139" t="e">
            <v>#REF!</v>
          </cell>
          <cell r="T139" t="e">
            <v>#REF!</v>
          </cell>
          <cell r="V139" t="e">
            <v>#REF!</v>
          </cell>
          <cell r="X139" t="e">
            <v>#REF!</v>
          </cell>
          <cell r="Z139" t="e">
            <v>#REF!</v>
          </cell>
          <cell r="AB139" t="e">
            <v>#REF!</v>
          </cell>
          <cell r="AD139" t="e">
            <v>#REF!</v>
          </cell>
          <cell r="AF139" t="e">
            <v>#REF!</v>
          </cell>
          <cell r="AH139" t="e">
            <v>#REF!</v>
          </cell>
        </row>
        <row r="140">
          <cell r="A140" t="str">
            <v xml:space="preserve">     Basis -Notional</v>
          </cell>
          <cell r="F140" t="e">
            <v>#REF!</v>
          </cell>
          <cell r="H140" t="e">
            <v>#REF!</v>
          </cell>
          <cell r="J140" t="e">
            <v>#REF!</v>
          </cell>
          <cell r="L140" t="e">
            <v>#REF!</v>
          </cell>
          <cell r="N140" t="e">
            <v>#REF!</v>
          </cell>
          <cell r="P140" t="e">
            <v>#REF!</v>
          </cell>
          <cell r="R140" t="e">
            <v>#REF!</v>
          </cell>
          <cell r="T140" t="e">
            <v>#REF!</v>
          </cell>
          <cell r="V140" t="e">
            <v>#REF!</v>
          </cell>
          <cell r="X140" t="e">
            <v>#REF!</v>
          </cell>
          <cell r="Z140" t="e">
            <v>#REF!</v>
          </cell>
          <cell r="AB140" t="e">
            <v>#REF!</v>
          </cell>
          <cell r="AD140" t="e">
            <v>#REF!</v>
          </cell>
          <cell r="AF140" t="e">
            <v>#REF!</v>
          </cell>
          <cell r="AH140" t="e">
            <v>#REF!</v>
          </cell>
        </row>
        <row r="141">
          <cell r="A141" t="str">
            <v xml:space="preserve">     Basis - Equivalent</v>
          </cell>
        </row>
        <row r="142">
          <cell r="A142" t="str">
            <v>x</v>
          </cell>
        </row>
        <row r="143">
          <cell r="A143" t="str">
            <v>IF-CNG/APPALACH</v>
          </cell>
        </row>
        <row r="144">
          <cell r="A144" t="str">
            <v xml:space="preserve">     Basis -Notional</v>
          </cell>
          <cell r="F144" t="e">
            <v>#REF!</v>
          </cell>
          <cell r="H144" t="e">
            <v>#REF!</v>
          </cell>
          <cell r="J144" t="e">
            <v>#REF!</v>
          </cell>
          <cell r="L144" t="e">
            <v>#REF!</v>
          </cell>
          <cell r="N144" t="e">
            <v>#REF!</v>
          </cell>
          <cell r="P144" t="e">
            <v>#REF!</v>
          </cell>
          <cell r="R144" t="e">
            <v>#REF!</v>
          </cell>
          <cell r="T144" t="e">
            <v>#REF!</v>
          </cell>
          <cell r="V144" t="e">
            <v>#REF!</v>
          </cell>
          <cell r="X144" t="e">
            <v>#REF!</v>
          </cell>
          <cell r="Z144" t="e">
            <v>#REF!</v>
          </cell>
          <cell r="AB144" t="e">
            <v>#REF!</v>
          </cell>
          <cell r="AD144" t="e">
            <v>#REF!</v>
          </cell>
          <cell r="AF144" t="e">
            <v>#REF!</v>
          </cell>
          <cell r="AH144" t="e">
            <v>#REF!</v>
          </cell>
        </row>
        <row r="145">
          <cell r="A145" t="str">
            <v xml:space="preserve">     Basis - Equivalent</v>
          </cell>
          <cell r="F145" t="e">
            <v>#REF!</v>
          </cell>
          <cell r="H145" t="e">
            <v>#REF!</v>
          </cell>
          <cell r="J145" t="e">
            <v>#REF!</v>
          </cell>
          <cell r="L145" t="e">
            <v>#REF!</v>
          </cell>
          <cell r="N145" t="e">
            <v>#REF!</v>
          </cell>
          <cell r="P145" t="e">
            <v>#REF!</v>
          </cell>
          <cell r="R145" t="e">
            <v>#REF!</v>
          </cell>
          <cell r="T145" t="e">
            <v>#REF!</v>
          </cell>
          <cell r="V145" t="e">
            <v>#REF!</v>
          </cell>
          <cell r="X145" t="e">
            <v>#REF!</v>
          </cell>
          <cell r="Z145" t="e">
            <v>#REF!</v>
          </cell>
          <cell r="AB145" t="e">
            <v>#REF!</v>
          </cell>
          <cell r="AD145" t="e">
            <v>#REF!</v>
          </cell>
          <cell r="AF145" t="e">
            <v>#REF!</v>
          </cell>
          <cell r="AH145" t="e">
            <v>#REF!</v>
          </cell>
        </row>
        <row r="146">
          <cell r="A146" t="str">
            <v>x</v>
          </cell>
        </row>
        <row r="147">
          <cell r="A147" t="str">
            <v>IF-CNG/N_CITYGA</v>
          </cell>
        </row>
        <row r="148">
          <cell r="A148" t="str">
            <v xml:space="preserve">     Basis -Notional</v>
          </cell>
          <cell r="F148" t="e">
            <v>#REF!</v>
          </cell>
          <cell r="H148" t="e">
            <v>#REF!</v>
          </cell>
          <cell r="J148" t="e">
            <v>#REF!</v>
          </cell>
          <cell r="L148" t="e">
            <v>#REF!</v>
          </cell>
          <cell r="N148" t="e">
            <v>#REF!</v>
          </cell>
          <cell r="P148" t="e">
            <v>#REF!</v>
          </cell>
          <cell r="R148" t="e">
            <v>#REF!</v>
          </cell>
          <cell r="T148" t="e">
            <v>#REF!</v>
          </cell>
          <cell r="V148" t="e">
            <v>#REF!</v>
          </cell>
          <cell r="X148" t="e">
            <v>#REF!</v>
          </cell>
          <cell r="Z148" t="e">
            <v>#REF!</v>
          </cell>
          <cell r="AB148" t="e">
            <v>#REF!</v>
          </cell>
          <cell r="AD148" t="e">
            <v>#REF!</v>
          </cell>
          <cell r="AF148" t="e">
            <v>#REF!</v>
          </cell>
          <cell r="AH148" t="e">
            <v>#REF!</v>
          </cell>
        </row>
        <row r="149">
          <cell r="A149" t="str">
            <v xml:space="preserve">     Basis - Equivalent</v>
          </cell>
          <cell r="F149" t="e">
            <v>#REF!</v>
          </cell>
          <cell r="H149" t="e">
            <v>#REF!</v>
          </cell>
          <cell r="J149" t="e">
            <v>#REF!</v>
          </cell>
          <cell r="L149" t="e">
            <v>#REF!</v>
          </cell>
          <cell r="N149" t="e">
            <v>#REF!</v>
          </cell>
          <cell r="P149" t="e">
            <v>#REF!</v>
          </cell>
          <cell r="R149" t="e">
            <v>#REF!</v>
          </cell>
          <cell r="T149" t="e">
            <v>#REF!</v>
          </cell>
          <cell r="V149" t="e">
            <v>#REF!</v>
          </cell>
          <cell r="X149" t="e">
            <v>#REF!</v>
          </cell>
          <cell r="Z149" t="e">
            <v>#REF!</v>
          </cell>
          <cell r="AB149" t="e">
            <v>#REF!</v>
          </cell>
          <cell r="AD149" t="e">
            <v>#REF!</v>
          </cell>
          <cell r="AF149" t="e">
            <v>#REF!</v>
          </cell>
          <cell r="AH149" t="e">
            <v>#REF!</v>
          </cell>
        </row>
        <row r="150">
          <cell r="A150" t="str">
            <v>x</v>
          </cell>
        </row>
        <row r="151">
          <cell r="A151" t="str">
            <v>IF-CNG/NORTH</v>
          </cell>
        </row>
        <row r="152">
          <cell r="A152" t="str">
            <v xml:space="preserve">     Basis -Notional</v>
          </cell>
          <cell r="F152" t="e">
            <v>#REF!</v>
          </cell>
          <cell r="H152" t="e">
            <v>#REF!</v>
          </cell>
          <cell r="J152" t="e">
            <v>#REF!</v>
          </cell>
          <cell r="L152" t="e">
            <v>#REF!</v>
          </cell>
          <cell r="N152" t="e">
            <v>#REF!</v>
          </cell>
          <cell r="P152" t="e">
            <v>#REF!</v>
          </cell>
          <cell r="R152" t="e">
            <v>#REF!</v>
          </cell>
          <cell r="T152" t="e">
            <v>#REF!</v>
          </cell>
          <cell r="V152" t="e">
            <v>#REF!</v>
          </cell>
          <cell r="X152" t="e">
            <v>#REF!</v>
          </cell>
          <cell r="Z152" t="e">
            <v>#REF!</v>
          </cell>
          <cell r="AB152" t="e">
            <v>#REF!</v>
          </cell>
          <cell r="AD152" t="e">
            <v>#REF!</v>
          </cell>
          <cell r="AF152" t="e">
            <v>#REF!</v>
          </cell>
          <cell r="AH152" t="e">
            <v>#REF!</v>
          </cell>
        </row>
        <row r="153">
          <cell r="A153" t="str">
            <v xml:space="preserve">     Basis - Equivalent</v>
          </cell>
          <cell r="F153" t="e">
            <v>#REF!</v>
          </cell>
          <cell r="H153" t="e">
            <v>#REF!</v>
          </cell>
          <cell r="J153" t="e">
            <v>#REF!</v>
          </cell>
          <cell r="L153" t="e">
            <v>#REF!</v>
          </cell>
          <cell r="N153" t="e">
            <v>#REF!</v>
          </cell>
          <cell r="P153" t="e">
            <v>#REF!</v>
          </cell>
          <cell r="R153" t="e">
            <v>#REF!</v>
          </cell>
          <cell r="T153" t="e">
            <v>#REF!</v>
          </cell>
          <cell r="V153" t="e">
            <v>#REF!</v>
          </cell>
          <cell r="X153" t="e">
            <v>#REF!</v>
          </cell>
          <cell r="Z153" t="e">
            <v>#REF!</v>
          </cell>
          <cell r="AB153" t="e">
            <v>#REF!</v>
          </cell>
          <cell r="AD153" t="e">
            <v>#REF!</v>
          </cell>
          <cell r="AF153" t="e">
            <v>#REF!</v>
          </cell>
          <cell r="AH153" t="e">
            <v>#REF!</v>
          </cell>
        </row>
        <row r="154">
          <cell r="A154" t="str">
            <v>x</v>
          </cell>
        </row>
        <row r="155">
          <cell r="A155" t="str">
            <v>IF-COLGUL/RAYNE</v>
          </cell>
        </row>
        <row r="156">
          <cell r="A156" t="str">
            <v xml:space="preserve">     Basis -Notional</v>
          </cell>
          <cell r="F156" t="e">
            <v>#REF!</v>
          </cell>
          <cell r="H156" t="e">
            <v>#REF!</v>
          </cell>
          <cell r="J156" t="e">
            <v>#REF!</v>
          </cell>
          <cell r="L156" t="e">
            <v>#REF!</v>
          </cell>
          <cell r="N156" t="e">
            <v>#REF!</v>
          </cell>
          <cell r="P156" t="e">
            <v>#REF!</v>
          </cell>
          <cell r="R156" t="e">
            <v>#REF!</v>
          </cell>
          <cell r="T156" t="e">
            <v>#REF!</v>
          </cell>
          <cell r="V156" t="e">
            <v>#REF!</v>
          </cell>
          <cell r="X156" t="e">
            <v>#REF!</v>
          </cell>
          <cell r="Z156" t="e">
            <v>#REF!</v>
          </cell>
          <cell r="AB156" t="e">
            <v>#REF!</v>
          </cell>
          <cell r="AD156" t="e">
            <v>#REF!</v>
          </cell>
          <cell r="AF156" t="e">
            <v>#REF!</v>
          </cell>
          <cell r="AH156" t="e">
            <v>#REF!</v>
          </cell>
        </row>
        <row r="157">
          <cell r="A157" t="str">
            <v xml:space="preserve">     Basis - Equivalent</v>
          </cell>
          <cell r="F157" t="e">
            <v>#REF!</v>
          </cell>
          <cell r="H157" t="e">
            <v>#REF!</v>
          </cell>
          <cell r="J157" t="e">
            <v>#REF!</v>
          </cell>
          <cell r="L157" t="e">
            <v>#REF!</v>
          </cell>
          <cell r="N157" t="e">
            <v>#REF!</v>
          </cell>
          <cell r="P157" t="e">
            <v>#REF!</v>
          </cell>
          <cell r="R157" t="e">
            <v>#REF!</v>
          </cell>
          <cell r="T157" t="e">
            <v>#REF!</v>
          </cell>
          <cell r="V157" t="e">
            <v>#REF!</v>
          </cell>
          <cell r="X157" t="e">
            <v>#REF!</v>
          </cell>
          <cell r="Z157" t="e">
            <v>#REF!</v>
          </cell>
          <cell r="AB157" t="e">
            <v>#REF!</v>
          </cell>
          <cell r="AD157" t="e">
            <v>#REF!</v>
          </cell>
          <cell r="AF157" t="e">
            <v>#REF!</v>
          </cell>
          <cell r="AH157" t="e">
            <v>#REF!</v>
          </cell>
        </row>
        <row r="158">
          <cell r="A158" t="str">
            <v>x</v>
          </cell>
        </row>
        <row r="159">
          <cell r="A159" t="str">
            <v>IF-COLGULF/LA</v>
          </cell>
        </row>
        <row r="160">
          <cell r="A160" t="str">
            <v xml:space="preserve">     Basis -Notional</v>
          </cell>
          <cell r="F160" t="e">
            <v>#REF!</v>
          </cell>
          <cell r="H160" t="e">
            <v>#REF!</v>
          </cell>
          <cell r="J160" t="e">
            <v>#REF!</v>
          </cell>
          <cell r="L160" t="e">
            <v>#REF!</v>
          </cell>
          <cell r="N160" t="e">
            <v>#REF!</v>
          </cell>
          <cell r="P160" t="e">
            <v>#REF!</v>
          </cell>
          <cell r="R160" t="e">
            <v>#REF!</v>
          </cell>
          <cell r="T160" t="e">
            <v>#REF!</v>
          </cell>
          <cell r="V160" t="e">
            <v>#REF!</v>
          </cell>
          <cell r="X160" t="e">
            <v>#REF!</v>
          </cell>
          <cell r="Z160" t="e">
            <v>#REF!</v>
          </cell>
          <cell r="AB160" t="e">
            <v>#REF!</v>
          </cell>
          <cell r="AD160" t="e">
            <v>#REF!</v>
          </cell>
          <cell r="AF160" t="e">
            <v>#REF!</v>
          </cell>
          <cell r="AH160" t="e">
            <v>#REF!</v>
          </cell>
        </row>
        <row r="161">
          <cell r="A161" t="str">
            <v xml:space="preserve">     Basis - Equivalent</v>
          </cell>
          <cell r="F161" t="e">
            <v>#REF!</v>
          </cell>
          <cell r="H161" t="e">
            <v>#REF!</v>
          </cell>
          <cell r="J161" t="e">
            <v>#REF!</v>
          </cell>
          <cell r="L161" t="e">
            <v>#REF!</v>
          </cell>
          <cell r="N161" t="e">
            <v>#REF!</v>
          </cell>
          <cell r="P161" t="e">
            <v>#REF!</v>
          </cell>
          <cell r="R161" t="e">
            <v>#REF!</v>
          </cell>
          <cell r="T161" t="e">
            <v>#REF!</v>
          </cell>
          <cell r="V161" t="e">
            <v>#REF!</v>
          </cell>
          <cell r="X161" t="e">
            <v>#REF!</v>
          </cell>
          <cell r="Z161" t="e">
            <v>#REF!</v>
          </cell>
          <cell r="AB161" t="e">
            <v>#REF!</v>
          </cell>
          <cell r="AD161" t="e">
            <v>#REF!</v>
          </cell>
          <cell r="AF161" t="e">
            <v>#REF!</v>
          </cell>
          <cell r="AH161" t="e">
            <v>#REF!</v>
          </cell>
        </row>
        <row r="162">
          <cell r="A162" t="str">
            <v>x</v>
          </cell>
        </row>
        <row r="163">
          <cell r="A163" t="str">
            <v>IF-CORPUS</v>
          </cell>
        </row>
        <row r="164">
          <cell r="A164" t="str">
            <v xml:space="preserve">     Basis -Notional</v>
          </cell>
          <cell r="F164" t="e">
            <v>#REF!</v>
          </cell>
          <cell r="H164" t="e">
            <v>#REF!</v>
          </cell>
          <cell r="J164" t="e">
            <v>#REF!</v>
          </cell>
          <cell r="L164" t="e">
            <v>#REF!</v>
          </cell>
          <cell r="N164" t="e">
            <v>#REF!</v>
          </cell>
          <cell r="P164" t="e">
            <v>#REF!</v>
          </cell>
          <cell r="R164" t="e">
            <v>#REF!</v>
          </cell>
          <cell r="T164" t="e">
            <v>#REF!</v>
          </cell>
          <cell r="V164" t="e">
            <v>#REF!</v>
          </cell>
          <cell r="X164" t="e">
            <v>#REF!</v>
          </cell>
          <cell r="Z164" t="e">
            <v>#REF!</v>
          </cell>
          <cell r="AB164" t="e">
            <v>#REF!</v>
          </cell>
          <cell r="AD164" t="e">
            <v>#REF!</v>
          </cell>
          <cell r="AF164" t="e">
            <v>#REF!</v>
          </cell>
          <cell r="AH164" t="e">
            <v>#REF!</v>
          </cell>
        </row>
        <row r="165">
          <cell r="A165" t="str">
            <v xml:space="preserve">     Basis - Equivalent</v>
          </cell>
          <cell r="F165" t="e">
            <v>#REF!</v>
          </cell>
          <cell r="H165" t="e">
            <v>#REF!</v>
          </cell>
          <cell r="J165" t="e">
            <v>#REF!</v>
          </cell>
          <cell r="L165" t="e">
            <v>#REF!</v>
          </cell>
          <cell r="N165" t="e">
            <v>#REF!</v>
          </cell>
          <cell r="P165" t="e">
            <v>#REF!</v>
          </cell>
          <cell r="R165" t="e">
            <v>#REF!</v>
          </cell>
          <cell r="T165" t="e">
            <v>#REF!</v>
          </cell>
          <cell r="V165" t="e">
            <v>#REF!</v>
          </cell>
          <cell r="X165" t="e">
            <v>#REF!</v>
          </cell>
          <cell r="Z165" t="e">
            <v>#REF!</v>
          </cell>
          <cell r="AB165" t="e">
            <v>#REF!</v>
          </cell>
          <cell r="AD165" t="e">
            <v>#REF!</v>
          </cell>
          <cell r="AF165" t="e">
            <v>#REF!</v>
          </cell>
          <cell r="AH165" t="e">
            <v>#REF!</v>
          </cell>
        </row>
        <row r="166">
          <cell r="A166" t="str">
            <v>x</v>
          </cell>
        </row>
        <row r="167">
          <cell r="A167" t="str">
            <v>IF-ELPO/ANADARK</v>
          </cell>
        </row>
        <row r="168">
          <cell r="A168" t="str">
            <v xml:space="preserve">     Basis -Notional</v>
          </cell>
          <cell r="F168" t="e">
            <v>#REF!</v>
          </cell>
          <cell r="H168" t="e">
            <v>#REF!</v>
          </cell>
          <cell r="J168" t="e">
            <v>#REF!</v>
          </cell>
          <cell r="L168" t="e">
            <v>#REF!</v>
          </cell>
          <cell r="N168" t="e">
            <v>#REF!</v>
          </cell>
          <cell r="P168" t="e">
            <v>#REF!</v>
          </cell>
          <cell r="R168" t="e">
            <v>#REF!</v>
          </cell>
          <cell r="T168" t="e">
            <v>#REF!</v>
          </cell>
          <cell r="V168" t="e">
            <v>#REF!</v>
          </cell>
          <cell r="X168" t="e">
            <v>#REF!</v>
          </cell>
          <cell r="Z168" t="e">
            <v>#REF!</v>
          </cell>
          <cell r="AB168" t="e">
            <v>#REF!</v>
          </cell>
          <cell r="AD168" t="e">
            <v>#REF!</v>
          </cell>
          <cell r="AF168" t="e">
            <v>#REF!</v>
          </cell>
          <cell r="AH168" t="e">
            <v>#REF!</v>
          </cell>
        </row>
        <row r="169">
          <cell r="A169" t="str">
            <v xml:space="preserve">     Basis - Equivalent</v>
          </cell>
          <cell r="F169" t="e">
            <v>#REF!</v>
          </cell>
          <cell r="H169" t="e">
            <v>#REF!</v>
          </cell>
          <cell r="J169" t="e">
            <v>#REF!</v>
          </cell>
          <cell r="L169" t="e">
            <v>#REF!</v>
          </cell>
          <cell r="N169" t="e">
            <v>#REF!</v>
          </cell>
          <cell r="P169" t="e">
            <v>#REF!</v>
          </cell>
          <cell r="R169" t="e">
            <v>#REF!</v>
          </cell>
          <cell r="T169" t="e">
            <v>#REF!</v>
          </cell>
          <cell r="V169" t="e">
            <v>#REF!</v>
          </cell>
          <cell r="X169" t="e">
            <v>#REF!</v>
          </cell>
          <cell r="Z169" t="e">
            <v>#REF!</v>
          </cell>
          <cell r="AB169" t="e">
            <v>#REF!</v>
          </cell>
          <cell r="AD169" t="e">
            <v>#REF!</v>
          </cell>
          <cell r="AF169" t="e">
            <v>#REF!</v>
          </cell>
          <cell r="AH169" t="e">
            <v>#REF!</v>
          </cell>
        </row>
        <row r="170">
          <cell r="A170" t="str">
            <v>x</v>
          </cell>
        </row>
        <row r="171">
          <cell r="A171" t="str">
            <v>IF-ELPO/PERMIAN</v>
          </cell>
        </row>
        <row r="172">
          <cell r="A172" t="str">
            <v xml:space="preserve">     Basis -Notional</v>
          </cell>
          <cell r="F172" t="e">
            <v>#REF!</v>
          </cell>
          <cell r="H172" t="e">
            <v>#REF!</v>
          </cell>
          <cell r="J172" t="e">
            <v>#REF!</v>
          </cell>
          <cell r="L172" t="e">
            <v>#REF!</v>
          </cell>
          <cell r="N172" t="e">
            <v>#REF!</v>
          </cell>
          <cell r="P172" t="e">
            <v>#REF!</v>
          </cell>
          <cell r="R172" t="e">
            <v>#REF!</v>
          </cell>
          <cell r="T172" t="e">
            <v>#REF!</v>
          </cell>
          <cell r="V172" t="e">
            <v>#REF!</v>
          </cell>
          <cell r="X172" t="e">
            <v>#REF!</v>
          </cell>
          <cell r="Z172" t="e">
            <v>#REF!</v>
          </cell>
          <cell r="AB172" t="e">
            <v>#REF!</v>
          </cell>
          <cell r="AD172" t="e">
            <v>#REF!</v>
          </cell>
          <cell r="AF172" t="e">
            <v>#REF!</v>
          </cell>
          <cell r="AH172" t="e">
            <v>#REF!</v>
          </cell>
        </row>
        <row r="173">
          <cell r="A173" t="str">
            <v xml:space="preserve">     Basis - Equivalent</v>
          </cell>
          <cell r="F173" t="e">
            <v>#REF!</v>
          </cell>
          <cell r="H173" t="e">
            <v>#REF!</v>
          </cell>
          <cell r="J173" t="e">
            <v>#REF!</v>
          </cell>
          <cell r="L173" t="e">
            <v>#REF!</v>
          </cell>
          <cell r="N173" t="e">
            <v>#REF!</v>
          </cell>
          <cell r="P173" t="e">
            <v>#REF!</v>
          </cell>
          <cell r="R173" t="e">
            <v>#REF!</v>
          </cell>
          <cell r="T173" t="e">
            <v>#REF!</v>
          </cell>
          <cell r="V173" t="e">
            <v>#REF!</v>
          </cell>
          <cell r="X173" t="e">
            <v>#REF!</v>
          </cell>
          <cell r="Z173" t="e">
            <v>#REF!</v>
          </cell>
          <cell r="AB173" t="e">
            <v>#REF!</v>
          </cell>
          <cell r="AD173" t="e">
            <v>#REF!</v>
          </cell>
          <cell r="AF173" t="e">
            <v>#REF!</v>
          </cell>
          <cell r="AH173" t="e">
            <v>#REF!</v>
          </cell>
        </row>
        <row r="174">
          <cell r="A174" t="str">
            <v>x</v>
          </cell>
        </row>
        <row r="175">
          <cell r="A175" t="str">
            <v>IF-ELPO/SJ</v>
          </cell>
        </row>
        <row r="176">
          <cell r="A176" t="str">
            <v xml:space="preserve">     Basis -Notional</v>
          </cell>
          <cell r="F176" t="e">
            <v>#REF!</v>
          </cell>
          <cell r="H176" t="e">
            <v>#REF!</v>
          </cell>
          <cell r="J176" t="e">
            <v>#REF!</v>
          </cell>
          <cell r="L176" t="e">
            <v>#REF!</v>
          </cell>
          <cell r="N176" t="e">
            <v>#REF!</v>
          </cell>
          <cell r="P176" t="e">
            <v>#REF!</v>
          </cell>
          <cell r="R176" t="e">
            <v>#REF!</v>
          </cell>
          <cell r="T176" t="e">
            <v>#REF!</v>
          </cell>
          <cell r="V176" t="e">
            <v>#REF!</v>
          </cell>
          <cell r="X176" t="e">
            <v>#REF!</v>
          </cell>
          <cell r="Z176" t="e">
            <v>#REF!</v>
          </cell>
          <cell r="AB176" t="e">
            <v>#REF!</v>
          </cell>
          <cell r="AD176" t="e">
            <v>#REF!</v>
          </cell>
          <cell r="AF176" t="e">
            <v>#REF!</v>
          </cell>
          <cell r="AH176" t="e">
            <v>#REF!</v>
          </cell>
        </row>
        <row r="177">
          <cell r="A177" t="str">
            <v xml:space="preserve">     Basis - Equivalent</v>
          </cell>
          <cell r="F177" t="e">
            <v>#REF!</v>
          </cell>
          <cell r="H177" t="e">
            <v>#REF!</v>
          </cell>
          <cell r="J177" t="e">
            <v>#REF!</v>
          </cell>
          <cell r="L177" t="e">
            <v>#REF!</v>
          </cell>
          <cell r="N177" t="e">
            <v>#REF!</v>
          </cell>
          <cell r="P177" t="e">
            <v>#REF!</v>
          </cell>
          <cell r="R177" t="e">
            <v>#REF!</v>
          </cell>
          <cell r="T177" t="e">
            <v>#REF!</v>
          </cell>
          <cell r="V177" t="e">
            <v>#REF!</v>
          </cell>
          <cell r="X177" t="e">
            <v>#REF!</v>
          </cell>
          <cell r="Z177" t="e">
            <v>#REF!</v>
          </cell>
          <cell r="AB177" t="e">
            <v>#REF!</v>
          </cell>
          <cell r="AD177" t="e">
            <v>#REF!</v>
          </cell>
          <cell r="AF177" t="e">
            <v>#REF!</v>
          </cell>
          <cell r="AH177" t="e">
            <v>#REF!</v>
          </cell>
        </row>
        <row r="178">
          <cell r="A178" t="str">
            <v>x</v>
          </cell>
        </row>
        <row r="179">
          <cell r="A179" t="str">
            <v>IF-EPSJ(BONDAD)</v>
          </cell>
        </row>
        <row r="180">
          <cell r="A180" t="str">
            <v xml:space="preserve">     Basis -Notional</v>
          </cell>
          <cell r="F180" t="e">
            <v>#REF!</v>
          </cell>
          <cell r="H180" t="e">
            <v>#REF!</v>
          </cell>
          <cell r="J180" t="e">
            <v>#REF!</v>
          </cell>
          <cell r="L180" t="e">
            <v>#REF!</v>
          </cell>
          <cell r="N180" t="e">
            <v>#REF!</v>
          </cell>
          <cell r="P180" t="e">
            <v>#REF!</v>
          </cell>
          <cell r="R180" t="e">
            <v>#REF!</v>
          </cell>
          <cell r="T180" t="e">
            <v>#REF!</v>
          </cell>
          <cell r="V180" t="e">
            <v>#REF!</v>
          </cell>
          <cell r="X180" t="e">
            <v>#REF!</v>
          </cell>
          <cell r="Z180" t="e">
            <v>#REF!</v>
          </cell>
          <cell r="AB180" t="e">
            <v>#REF!</v>
          </cell>
          <cell r="AD180" t="e">
            <v>#REF!</v>
          </cell>
          <cell r="AF180" t="e">
            <v>#REF!</v>
          </cell>
          <cell r="AH180" t="e">
            <v>#REF!</v>
          </cell>
        </row>
        <row r="181">
          <cell r="A181" t="str">
            <v xml:space="preserve">     Basis - Equivalent</v>
          </cell>
          <cell r="F181" t="e">
            <v>#REF!</v>
          </cell>
          <cell r="H181" t="e">
            <v>#REF!</v>
          </cell>
          <cell r="J181" t="e">
            <v>#REF!</v>
          </cell>
          <cell r="L181" t="e">
            <v>#REF!</v>
          </cell>
          <cell r="N181" t="e">
            <v>#REF!</v>
          </cell>
          <cell r="P181" t="e">
            <v>#REF!</v>
          </cell>
          <cell r="R181" t="e">
            <v>#REF!</v>
          </cell>
          <cell r="T181" t="e">
            <v>#REF!</v>
          </cell>
          <cell r="V181" t="e">
            <v>#REF!</v>
          </cell>
          <cell r="X181" t="e">
            <v>#REF!</v>
          </cell>
          <cell r="Z181" t="e">
            <v>#REF!</v>
          </cell>
          <cell r="AB181" t="e">
            <v>#REF!</v>
          </cell>
          <cell r="AD181" t="e">
            <v>#REF!</v>
          </cell>
          <cell r="AF181" t="e">
            <v>#REF!</v>
          </cell>
          <cell r="AH181" t="e">
            <v>#REF!</v>
          </cell>
        </row>
        <row r="182">
          <cell r="A182" t="str">
            <v>x</v>
          </cell>
        </row>
        <row r="183">
          <cell r="A183" t="str">
            <v>IF-FGT/MKTAREA</v>
          </cell>
        </row>
        <row r="184">
          <cell r="A184" t="str">
            <v xml:space="preserve">     Basis -Notional</v>
          </cell>
          <cell r="F184" t="e">
            <v>#REF!</v>
          </cell>
          <cell r="H184" t="e">
            <v>#REF!</v>
          </cell>
          <cell r="J184" t="e">
            <v>#REF!</v>
          </cell>
          <cell r="L184" t="e">
            <v>#REF!</v>
          </cell>
          <cell r="N184" t="e">
            <v>#REF!</v>
          </cell>
          <cell r="P184" t="e">
            <v>#REF!</v>
          </cell>
          <cell r="R184" t="e">
            <v>#REF!</v>
          </cell>
          <cell r="T184" t="e">
            <v>#REF!</v>
          </cell>
          <cell r="V184" t="e">
            <v>#REF!</v>
          </cell>
          <cell r="X184" t="e">
            <v>#REF!</v>
          </cell>
          <cell r="Z184" t="e">
            <v>#REF!</v>
          </cell>
          <cell r="AB184" t="e">
            <v>#REF!</v>
          </cell>
          <cell r="AD184" t="e">
            <v>#REF!</v>
          </cell>
          <cell r="AF184" t="e">
            <v>#REF!</v>
          </cell>
          <cell r="AH184" t="e">
            <v>#REF!</v>
          </cell>
        </row>
        <row r="185">
          <cell r="A185" t="str">
            <v xml:space="preserve">     Basis - Equivalent</v>
          </cell>
          <cell r="F185" t="e">
            <v>#REF!</v>
          </cell>
          <cell r="H185" t="e">
            <v>#REF!</v>
          </cell>
          <cell r="J185" t="e">
            <v>#REF!</v>
          </cell>
          <cell r="L185" t="e">
            <v>#REF!</v>
          </cell>
          <cell r="N185" t="e">
            <v>#REF!</v>
          </cell>
          <cell r="P185" t="e">
            <v>#REF!</v>
          </cell>
          <cell r="R185" t="e">
            <v>#REF!</v>
          </cell>
          <cell r="T185" t="e">
            <v>#REF!</v>
          </cell>
          <cell r="V185" t="e">
            <v>#REF!</v>
          </cell>
          <cell r="X185" t="e">
            <v>#REF!</v>
          </cell>
          <cell r="Z185" t="e">
            <v>#REF!</v>
          </cell>
          <cell r="AB185" t="e">
            <v>#REF!</v>
          </cell>
          <cell r="AD185" t="e">
            <v>#REF!</v>
          </cell>
          <cell r="AF185" t="e">
            <v>#REF!</v>
          </cell>
          <cell r="AH185" t="e">
            <v>#REF!</v>
          </cell>
        </row>
        <row r="186">
          <cell r="A186" t="str">
            <v>x</v>
          </cell>
        </row>
        <row r="187">
          <cell r="A187" t="str">
            <v>IF-FGT/Z1</v>
          </cell>
        </row>
        <row r="188">
          <cell r="A188" t="str">
            <v xml:space="preserve">     Basis -Notional</v>
          </cell>
          <cell r="F188" t="e">
            <v>#REF!</v>
          </cell>
          <cell r="H188" t="e">
            <v>#REF!</v>
          </cell>
          <cell r="J188" t="e">
            <v>#REF!</v>
          </cell>
          <cell r="L188" t="e">
            <v>#REF!</v>
          </cell>
          <cell r="N188" t="e">
            <v>#REF!</v>
          </cell>
          <cell r="P188" t="e">
            <v>#REF!</v>
          </cell>
          <cell r="R188" t="e">
            <v>#REF!</v>
          </cell>
          <cell r="T188" t="e">
            <v>#REF!</v>
          </cell>
          <cell r="V188" t="e">
            <v>#REF!</v>
          </cell>
          <cell r="X188" t="e">
            <v>#REF!</v>
          </cell>
          <cell r="Z188" t="e">
            <v>#REF!</v>
          </cell>
          <cell r="AB188" t="e">
            <v>#REF!</v>
          </cell>
          <cell r="AD188" t="e">
            <v>#REF!</v>
          </cell>
          <cell r="AF188" t="e">
            <v>#REF!</v>
          </cell>
          <cell r="AH188" t="e">
            <v>#REF!</v>
          </cell>
        </row>
        <row r="189">
          <cell r="A189" t="str">
            <v xml:space="preserve">     Basis - Equivalent</v>
          </cell>
          <cell r="F189" t="e">
            <v>#REF!</v>
          </cell>
          <cell r="H189" t="e">
            <v>#REF!</v>
          </cell>
          <cell r="J189" t="e">
            <v>#REF!</v>
          </cell>
          <cell r="L189" t="e">
            <v>#REF!</v>
          </cell>
          <cell r="N189" t="e">
            <v>#REF!</v>
          </cell>
          <cell r="P189" t="e">
            <v>#REF!</v>
          </cell>
          <cell r="R189" t="e">
            <v>#REF!</v>
          </cell>
          <cell r="T189" t="e">
            <v>#REF!</v>
          </cell>
          <cell r="V189" t="e">
            <v>#REF!</v>
          </cell>
          <cell r="X189" t="e">
            <v>#REF!</v>
          </cell>
          <cell r="Z189" t="e">
            <v>#REF!</v>
          </cell>
          <cell r="AB189" t="e">
            <v>#REF!</v>
          </cell>
          <cell r="AD189" t="e">
            <v>#REF!</v>
          </cell>
          <cell r="AF189" t="e">
            <v>#REF!</v>
          </cell>
          <cell r="AH189" t="e">
            <v>#REF!</v>
          </cell>
        </row>
        <row r="190">
          <cell r="A190" t="str">
            <v>x</v>
          </cell>
        </row>
        <row r="191">
          <cell r="A191" t="str">
            <v>IF-FGT/Z2</v>
          </cell>
        </row>
        <row r="192">
          <cell r="A192" t="str">
            <v xml:space="preserve">     Basis -Notional</v>
          </cell>
          <cell r="F192" t="e">
            <v>#REF!</v>
          </cell>
          <cell r="H192" t="e">
            <v>#REF!</v>
          </cell>
          <cell r="J192" t="e">
            <v>#REF!</v>
          </cell>
          <cell r="L192" t="e">
            <v>#REF!</v>
          </cell>
          <cell r="N192" t="e">
            <v>#REF!</v>
          </cell>
          <cell r="P192" t="e">
            <v>#REF!</v>
          </cell>
          <cell r="R192" t="e">
            <v>#REF!</v>
          </cell>
          <cell r="T192" t="e">
            <v>#REF!</v>
          </cell>
          <cell r="V192" t="e">
            <v>#REF!</v>
          </cell>
          <cell r="X192" t="e">
            <v>#REF!</v>
          </cell>
          <cell r="Z192" t="e">
            <v>#REF!</v>
          </cell>
          <cell r="AB192" t="e">
            <v>#REF!</v>
          </cell>
          <cell r="AD192" t="e">
            <v>#REF!</v>
          </cell>
          <cell r="AF192" t="e">
            <v>#REF!</v>
          </cell>
          <cell r="AH192" t="e">
            <v>#REF!</v>
          </cell>
        </row>
        <row r="193">
          <cell r="A193" t="str">
            <v xml:space="preserve">     Basis - Equivalent</v>
          </cell>
          <cell r="F193" t="e">
            <v>#REF!</v>
          </cell>
          <cell r="H193" t="e">
            <v>#REF!</v>
          </cell>
          <cell r="J193" t="e">
            <v>#REF!</v>
          </cell>
          <cell r="L193" t="e">
            <v>#REF!</v>
          </cell>
          <cell r="N193" t="e">
            <v>#REF!</v>
          </cell>
          <cell r="P193" t="e">
            <v>#REF!</v>
          </cell>
          <cell r="R193" t="e">
            <v>#REF!</v>
          </cell>
          <cell r="T193" t="e">
            <v>#REF!</v>
          </cell>
          <cell r="V193" t="e">
            <v>#REF!</v>
          </cell>
          <cell r="X193" t="e">
            <v>#REF!</v>
          </cell>
          <cell r="Z193" t="e">
            <v>#REF!</v>
          </cell>
          <cell r="AB193" t="e">
            <v>#REF!</v>
          </cell>
          <cell r="AD193" t="e">
            <v>#REF!</v>
          </cell>
          <cell r="AF193" t="e">
            <v>#REF!</v>
          </cell>
          <cell r="AH193" t="e">
            <v>#REF!</v>
          </cell>
        </row>
        <row r="194">
          <cell r="A194" t="str">
            <v>x</v>
          </cell>
        </row>
        <row r="195">
          <cell r="A195" t="str">
            <v>IF-FGT/Z3</v>
          </cell>
        </row>
        <row r="196">
          <cell r="A196" t="str">
            <v xml:space="preserve">     Basis -Notional</v>
          </cell>
          <cell r="F196" t="e">
            <v>#REF!</v>
          </cell>
          <cell r="H196" t="e">
            <v>#REF!</v>
          </cell>
          <cell r="J196" t="e">
            <v>#REF!</v>
          </cell>
          <cell r="L196" t="e">
            <v>#REF!</v>
          </cell>
          <cell r="N196" t="e">
            <v>#REF!</v>
          </cell>
          <cell r="P196" t="e">
            <v>#REF!</v>
          </cell>
          <cell r="R196" t="e">
            <v>#REF!</v>
          </cell>
          <cell r="T196" t="e">
            <v>#REF!</v>
          </cell>
          <cell r="V196" t="e">
            <v>#REF!</v>
          </cell>
          <cell r="X196" t="e">
            <v>#REF!</v>
          </cell>
          <cell r="Z196" t="e">
            <v>#REF!</v>
          </cell>
          <cell r="AB196" t="e">
            <v>#REF!</v>
          </cell>
          <cell r="AD196" t="e">
            <v>#REF!</v>
          </cell>
          <cell r="AF196" t="e">
            <v>#REF!</v>
          </cell>
          <cell r="AH196" t="e">
            <v>#REF!</v>
          </cell>
        </row>
        <row r="197">
          <cell r="A197" t="str">
            <v xml:space="preserve">     Basis - Equivalent</v>
          </cell>
          <cell r="F197" t="e">
            <v>#REF!</v>
          </cell>
          <cell r="H197" t="e">
            <v>#REF!</v>
          </cell>
          <cell r="J197" t="e">
            <v>#REF!</v>
          </cell>
          <cell r="L197" t="e">
            <v>#REF!</v>
          </cell>
          <cell r="N197" t="e">
            <v>#REF!</v>
          </cell>
          <cell r="P197" t="e">
            <v>#REF!</v>
          </cell>
          <cell r="R197" t="e">
            <v>#REF!</v>
          </cell>
          <cell r="T197" t="e">
            <v>#REF!</v>
          </cell>
          <cell r="V197" t="e">
            <v>#REF!</v>
          </cell>
          <cell r="X197" t="e">
            <v>#REF!</v>
          </cell>
          <cell r="Z197" t="e">
            <v>#REF!</v>
          </cell>
          <cell r="AB197" t="e">
            <v>#REF!</v>
          </cell>
          <cell r="AD197" t="e">
            <v>#REF!</v>
          </cell>
          <cell r="AF197" t="e">
            <v>#REF!</v>
          </cell>
          <cell r="AH197" t="e">
            <v>#REF!</v>
          </cell>
        </row>
        <row r="198">
          <cell r="A198" t="str">
            <v>x</v>
          </cell>
        </row>
        <row r="199">
          <cell r="A199" t="str">
            <v>IF-FREEPORT</v>
          </cell>
        </row>
        <row r="200">
          <cell r="A200" t="str">
            <v xml:space="preserve">     Basis -Notional</v>
          </cell>
          <cell r="F200" t="e">
            <v>#REF!</v>
          </cell>
          <cell r="H200" t="e">
            <v>#REF!</v>
          </cell>
          <cell r="J200" t="e">
            <v>#REF!</v>
          </cell>
          <cell r="L200" t="e">
            <v>#REF!</v>
          </cell>
          <cell r="N200" t="e">
            <v>#REF!</v>
          </cell>
          <cell r="P200" t="e">
            <v>#REF!</v>
          </cell>
          <cell r="R200" t="e">
            <v>#REF!</v>
          </cell>
          <cell r="T200" t="e">
            <v>#REF!</v>
          </cell>
          <cell r="V200" t="e">
            <v>#REF!</v>
          </cell>
          <cell r="X200" t="e">
            <v>#REF!</v>
          </cell>
          <cell r="Z200" t="e">
            <v>#REF!</v>
          </cell>
          <cell r="AB200" t="e">
            <v>#REF!</v>
          </cell>
          <cell r="AD200" t="e">
            <v>#REF!</v>
          </cell>
          <cell r="AF200" t="e">
            <v>#REF!</v>
          </cell>
          <cell r="AH200" t="e">
            <v>#REF!</v>
          </cell>
        </row>
        <row r="201">
          <cell r="A201" t="str">
            <v xml:space="preserve">     Basis - Equivalent</v>
          </cell>
          <cell r="F201" t="e">
            <v>#REF!</v>
          </cell>
          <cell r="H201" t="e">
            <v>#REF!</v>
          </cell>
          <cell r="J201" t="e">
            <v>#REF!</v>
          </cell>
          <cell r="L201" t="e">
            <v>#REF!</v>
          </cell>
          <cell r="N201" t="e">
            <v>#REF!</v>
          </cell>
          <cell r="P201" t="e">
            <v>#REF!</v>
          </cell>
          <cell r="R201" t="e">
            <v>#REF!</v>
          </cell>
          <cell r="T201" t="e">
            <v>#REF!</v>
          </cell>
          <cell r="V201" t="e">
            <v>#REF!</v>
          </cell>
          <cell r="X201" t="e">
            <v>#REF!</v>
          </cell>
          <cell r="Z201" t="e">
            <v>#REF!</v>
          </cell>
          <cell r="AB201" t="e">
            <v>#REF!</v>
          </cell>
          <cell r="AD201" t="e">
            <v>#REF!</v>
          </cell>
          <cell r="AF201" t="e">
            <v>#REF!</v>
          </cell>
          <cell r="AH201" t="e">
            <v>#REF!</v>
          </cell>
        </row>
        <row r="202">
          <cell r="A202" t="str">
            <v>x</v>
          </cell>
        </row>
        <row r="203">
          <cell r="A203" t="str">
            <v>IF-HEHUB</v>
          </cell>
        </row>
        <row r="204">
          <cell r="A204" t="str">
            <v xml:space="preserve">     Basis -Notional</v>
          </cell>
          <cell r="F204" t="e">
            <v>#REF!</v>
          </cell>
          <cell r="H204" t="e">
            <v>#REF!</v>
          </cell>
          <cell r="J204" t="e">
            <v>#REF!</v>
          </cell>
          <cell r="L204" t="e">
            <v>#REF!</v>
          </cell>
          <cell r="N204" t="e">
            <v>#REF!</v>
          </cell>
          <cell r="P204" t="e">
            <v>#REF!</v>
          </cell>
          <cell r="R204" t="e">
            <v>#REF!</v>
          </cell>
          <cell r="T204" t="e">
            <v>#REF!</v>
          </cell>
          <cell r="V204" t="e">
            <v>#REF!</v>
          </cell>
          <cell r="X204" t="e">
            <v>#REF!</v>
          </cell>
          <cell r="Z204" t="e">
            <v>#REF!</v>
          </cell>
          <cell r="AB204" t="e">
            <v>#REF!</v>
          </cell>
          <cell r="AD204" t="e">
            <v>#REF!</v>
          </cell>
          <cell r="AF204" t="e">
            <v>#REF!</v>
          </cell>
          <cell r="AH204" t="e">
            <v>#REF!</v>
          </cell>
        </row>
        <row r="205">
          <cell r="A205" t="str">
            <v xml:space="preserve">     Basis - Equivalent</v>
          </cell>
          <cell r="F205" t="e">
            <v>#REF!</v>
          </cell>
          <cell r="H205" t="e">
            <v>#REF!</v>
          </cell>
          <cell r="J205" t="e">
            <v>#REF!</v>
          </cell>
          <cell r="L205" t="e">
            <v>#REF!</v>
          </cell>
          <cell r="N205" t="e">
            <v>#REF!</v>
          </cell>
          <cell r="P205" t="e">
            <v>#REF!</v>
          </cell>
          <cell r="R205" t="e">
            <v>#REF!</v>
          </cell>
          <cell r="T205" t="e">
            <v>#REF!</v>
          </cell>
          <cell r="V205" t="e">
            <v>#REF!</v>
          </cell>
          <cell r="X205" t="e">
            <v>#REF!</v>
          </cell>
          <cell r="Z205" t="e">
            <v>#REF!</v>
          </cell>
          <cell r="AB205" t="e">
            <v>#REF!</v>
          </cell>
          <cell r="AD205" t="e">
            <v>#REF!</v>
          </cell>
          <cell r="AF205" t="e">
            <v>#REF!</v>
          </cell>
          <cell r="AH205" t="e">
            <v>#REF!</v>
          </cell>
        </row>
        <row r="206">
          <cell r="A206" t="str">
            <v>x</v>
          </cell>
        </row>
        <row r="207">
          <cell r="A207" t="str">
            <v>IF-HPL/SHPCHAN</v>
          </cell>
        </row>
        <row r="208">
          <cell r="A208" t="str">
            <v xml:space="preserve">     Basis -Notional</v>
          </cell>
          <cell r="F208" t="e">
            <v>#REF!</v>
          </cell>
          <cell r="H208" t="e">
            <v>#REF!</v>
          </cell>
          <cell r="J208" t="e">
            <v>#REF!</v>
          </cell>
          <cell r="L208" t="e">
            <v>#REF!</v>
          </cell>
          <cell r="N208" t="e">
            <v>#REF!</v>
          </cell>
          <cell r="P208" t="e">
            <v>#REF!</v>
          </cell>
          <cell r="R208" t="e">
            <v>#REF!</v>
          </cell>
          <cell r="T208" t="e">
            <v>#REF!</v>
          </cell>
          <cell r="V208" t="e">
            <v>#REF!</v>
          </cell>
          <cell r="X208" t="e">
            <v>#REF!</v>
          </cell>
          <cell r="Z208" t="e">
            <v>#REF!</v>
          </cell>
          <cell r="AB208" t="e">
            <v>#REF!</v>
          </cell>
          <cell r="AD208" t="e">
            <v>#REF!</v>
          </cell>
          <cell r="AF208" t="e">
            <v>#REF!</v>
          </cell>
          <cell r="AH208" t="e">
            <v>#REF!</v>
          </cell>
        </row>
        <row r="209">
          <cell r="A209" t="str">
            <v xml:space="preserve">     Basis - Equivalent</v>
          </cell>
          <cell r="F209" t="e">
            <v>#REF!</v>
          </cell>
          <cell r="H209" t="e">
            <v>#REF!</v>
          </cell>
          <cell r="J209" t="e">
            <v>#REF!</v>
          </cell>
          <cell r="L209" t="e">
            <v>#REF!</v>
          </cell>
          <cell r="N209" t="e">
            <v>#REF!</v>
          </cell>
          <cell r="P209" t="e">
            <v>#REF!</v>
          </cell>
          <cell r="R209" t="e">
            <v>#REF!</v>
          </cell>
          <cell r="T209" t="e">
            <v>#REF!</v>
          </cell>
          <cell r="V209" t="e">
            <v>#REF!</v>
          </cell>
          <cell r="X209" t="e">
            <v>#REF!</v>
          </cell>
          <cell r="Z209" t="e">
            <v>#REF!</v>
          </cell>
          <cell r="AB209" t="e">
            <v>#REF!</v>
          </cell>
          <cell r="AD209" t="e">
            <v>#REF!</v>
          </cell>
          <cell r="AF209" t="e">
            <v>#REF!</v>
          </cell>
          <cell r="AH209" t="e">
            <v>#REF!</v>
          </cell>
        </row>
        <row r="210">
          <cell r="A210" t="str">
            <v>x</v>
          </cell>
        </row>
        <row r="211">
          <cell r="A211" t="str">
            <v>IF-KATY</v>
          </cell>
        </row>
        <row r="212">
          <cell r="A212" t="str">
            <v xml:space="preserve">     Basis -Notional</v>
          </cell>
          <cell r="F212" t="e">
            <v>#REF!</v>
          </cell>
          <cell r="H212" t="e">
            <v>#REF!</v>
          </cell>
          <cell r="J212" t="e">
            <v>#REF!</v>
          </cell>
          <cell r="L212" t="e">
            <v>#REF!</v>
          </cell>
          <cell r="N212" t="e">
            <v>#REF!</v>
          </cell>
          <cell r="P212" t="e">
            <v>#REF!</v>
          </cell>
          <cell r="R212" t="e">
            <v>#REF!</v>
          </cell>
          <cell r="T212" t="e">
            <v>#REF!</v>
          </cell>
          <cell r="V212" t="e">
            <v>#REF!</v>
          </cell>
          <cell r="X212" t="e">
            <v>#REF!</v>
          </cell>
          <cell r="Z212" t="e">
            <v>#REF!</v>
          </cell>
          <cell r="AB212" t="e">
            <v>#REF!</v>
          </cell>
          <cell r="AD212" t="e">
            <v>#REF!</v>
          </cell>
          <cell r="AF212" t="e">
            <v>#REF!</v>
          </cell>
          <cell r="AH212" t="e">
            <v>#REF!</v>
          </cell>
        </row>
        <row r="213">
          <cell r="A213" t="str">
            <v xml:space="preserve">     Basis - Equivalent</v>
          </cell>
          <cell r="F213" t="e">
            <v>#REF!</v>
          </cell>
          <cell r="H213" t="e">
            <v>#REF!</v>
          </cell>
          <cell r="J213" t="e">
            <v>#REF!</v>
          </cell>
          <cell r="L213" t="e">
            <v>#REF!</v>
          </cell>
          <cell r="N213" t="e">
            <v>#REF!</v>
          </cell>
          <cell r="P213" t="e">
            <v>#REF!</v>
          </cell>
          <cell r="R213" t="e">
            <v>#REF!</v>
          </cell>
          <cell r="T213" t="e">
            <v>#REF!</v>
          </cell>
          <cell r="V213" t="e">
            <v>#REF!</v>
          </cell>
          <cell r="X213" t="e">
            <v>#REF!</v>
          </cell>
          <cell r="Z213" t="e">
            <v>#REF!</v>
          </cell>
          <cell r="AB213" t="e">
            <v>#REF!</v>
          </cell>
          <cell r="AD213" t="e">
            <v>#REF!</v>
          </cell>
          <cell r="AF213" t="e">
            <v>#REF!</v>
          </cell>
          <cell r="AH213" t="e">
            <v>#REF!</v>
          </cell>
        </row>
        <row r="214">
          <cell r="A214" t="str">
            <v>x</v>
          </cell>
        </row>
        <row r="215">
          <cell r="A215" t="str">
            <v>IF-KATY/OASIS</v>
          </cell>
        </row>
        <row r="216">
          <cell r="A216" t="str">
            <v xml:space="preserve">     Basis -Notional</v>
          </cell>
          <cell r="F216" t="e">
            <v>#REF!</v>
          </cell>
          <cell r="H216" t="e">
            <v>#REF!</v>
          </cell>
          <cell r="J216" t="e">
            <v>#REF!</v>
          </cell>
          <cell r="L216" t="e">
            <v>#REF!</v>
          </cell>
          <cell r="N216" t="e">
            <v>#REF!</v>
          </cell>
          <cell r="P216" t="e">
            <v>#REF!</v>
          </cell>
          <cell r="R216" t="e">
            <v>#REF!</v>
          </cell>
          <cell r="T216" t="e">
            <v>#REF!</v>
          </cell>
          <cell r="V216" t="e">
            <v>#REF!</v>
          </cell>
          <cell r="X216" t="e">
            <v>#REF!</v>
          </cell>
          <cell r="Z216" t="e">
            <v>#REF!</v>
          </cell>
          <cell r="AB216" t="e">
            <v>#REF!</v>
          </cell>
          <cell r="AD216" t="e">
            <v>#REF!</v>
          </cell>
          <cell r="AF216" t="e">
            <v>#REF!</v>
          </cell>
          <cell r="AH216" t="e">
            <v>#REF!</v>
          </cell>
        </row>
        <row r="217">
          <cell r="A217" t="str">
            <v xml:space="preserve">     Basis - Equivalent</v>
          </cell>
          <cell r="F217" t="e">
            <v>#REF!</v>
          </cell>
          <cell r="H217" t="e">
            <v>#REF!</v>
          </cell>
          <cell r="J217" t="e">
            <v>#REF!</v>
          </cell>
          <cell r="L217" t="e">
            <v>#REF!</v>
          </cell>
          <cell r="N217" t="e">
            <v>#REF!</v>
          </cell>
          <cell r="P217" t="e">
            <v>#REF!</v>
          </cell>
          <cell r="R217" t="e">
            <v>#REF!</v>
          </cell>
          <cell r="T217" t="e">
            <v>#REF!</v>
          </cell>
          <cell r="V217" t="e">
            <v>#REF!</v>
          </cell>
          <cell r="X217" t="e">
            <v>#REF!</v>
          </cell>
          <cell r="Z217" t="e">
            <v>#REF!</v>
          </cell>
          <cell r="AB217" t="e">
            <v>#REF!</v>
          </cell>
          <cell r="AD217" t="e">
            <v>#REF!</v>
          </cell>
          <cell r="AF217" t="e">
            <v>#REF!</v>
          </cell>
          <cell r="AH217" t="e">
            <v>#REF!</v>
          </cell>
        </row>
        <row r="218">
          <cell r="A218" t="str">
            <v>x</v>
          </cell>
        </row>
        <row r="219">
          <cell r="A219" t="str">
            <v>IF-KATY/TAIL</v>
          </cell>
        </row>
        <row r="220">
          <cell r="A220" t="str">
            <v xml:space="preserve">     Basis -Notional</v>
          </cell>
          <cell r="F220" t="e">
            <v>#REF!</v>
          </cell>
          <cell r="H220" t="e">
            <v>#REF!</v>
          </cell>
          <cell r="J220" t="e">
            <v>#REF!</v>
          </cell>
          <cell r="L220" t="e">
            <v>#REF!</v>
          </cell>
          <cell r="N220" t="e">
            <v>#REF!</v>
          </cell>
          <cell r="P220" t="e">
            <v>#REF!</v>
          </cell>
          <cell r="R220" t="e">
            <v>#REF!</v>
          </cell>
          <cell r="T220" t="e">
            <v>#REF!</v>
          </cell>
          <cell r="V220" t="e">
            <v>#REF!</v>
          </cell>
          <cell r="X220" t="e">
            <v>#REF!</v>
          </cell>
          <cell r="Z220" t="e">
            <v>#REF!</v>
          </cell>
          <cell r="AB220" t="e">
            <v>#REF!</v>
          </cell>
          <cell r="AD220" t="e">
            <v>#REF!</v>
          </cell>
          <cell r="AF220" t="e">
            <v>#REF!</v>
          </cell>
          <cell r="AH220" t="e">
            <v>#REF!</v>
          </cell>
        </row>
        <row r="221">
          <cell r="A221" t="str">
            <v xml:space="preserve">     Basis - Equivalent</v>
          </cell>
          <cell r="F221" t="e">
            <v>#REF!</v>
          </cell>
          <cell r="H221" t="e">
            <v>#REF!</v>
          </cell>
          <cell r="J221" t="e">
            <v>#REF!</v>
          </cell>
          <cell r="L221" t="e">
            <v>#REF!</v>
          </cell>
          <cell r="N221" t="e">
            <v>#REF!</v>
          </cell>
          <cell r="P221" t="e">
            <v>#REF!</v>
          </cell>
          <cell r="R221" t="e">
            <v>#REF!</v>
          </cell>
          <cell r="T221" t="e">
            <v>#REF!</v>
          </cell>
          <cell r="V221" t="e">
            <v>#REF!</v>
          </cell>
          <cell r="X221" t="e">
            <v>#REF!</v>
          </cell>
          <cell r="Z221" t="e">
            <v>#REF!</v>
          </cell>
          <cell r="AB221" t="e">
            <v>#REF!</v>
          </cell>
          <cell r="AD221" t="e">
            <v>#REF!</v>
          </cell>
          <cell r="AF221" t="e">
            <v>#REF!</v>
          </cell>
          <cell r="AH221" t="e">
            <v>#REF!</v>
          </cell>
        </row>
        <row r="222">
          <cell r="A222" t="str">
            <v>x</v>
          </cell>
        </row>
        <row r="223">
          <cell r="A223" t="str">
            <v>IF-KATY/WOFLEX</v>
          </cell>
        </row>
        <row r="224">
          <cell r="A224" t="str">
            <v xml:space="preserve">     Basis -Notional</v>
          </cell>
          <cell r="F224" t="e">
            <v>#REF!</v>
          </cell>
          <cell r="H224" t="e">
            <v>#REF!</v>
          </cell>
          <cell r="J224" t="e">
            <v>#REF!</v>
          </cell>
          <cell r="L224" t="e">
            <v>#REF!</v>
          </cell>
          <cell r="N224" t="e">
            <v>#REF!</v>
          </cell>
          <cell r="P224" t="e">
            <v>#REF!</v>
          </cell>
          <cell r="R224" t="e">
            <v>#REF!</v>
          </cell>
          <cell r="T224" t="e">
            <v>#REF!</v>
          </cell>
          <cell r="V224" t="e">
            <v>#REF!</v>
          </cell>
          <cell r="X224" t="e">
            <v>#REF!</v>
          </cell>
          <cell r="Z224" t="e">
            <v>#REF!</v>
          </cell>
          <cell r="AB224" t="e">
            <v>#REF!</v>
          </cell>
          <cell r="AD224" t="e">
            <v>#REF!</v>
          </cell>
          <cell r="AF224" t="e">
            <v>#REF!</v>
          </cell>
          <cell r="AH224" t="e">
            <v>#REF!</v>
          </cell>
        </row>
        <row r="225">
          <cell r="A225" t="str">
            <v xml:space="preserve">     Basis - Equivalent</v>
          </cell>
          <cell r="F225" t="e">
            <v>#REF!</v>
          </cell>
          <cell r="H225" t="e">
            <v>#REF!</v>
          </cell>
          <cell r="J225" t="e">
            <v>#REF!</v>
          </cell>
          <cell r="L225" t="e">
            <v>#REF!</v>
          </cell>
          <cell r="N225" t="e">
            <v>#REF!</v>
          </cell>
          <cell r="P225" t="e">
            <v>#REF!</v>
          </cell>
          <cell r="R225" t="e">
            <v>#REF!</v>
          </cell>
          <cell r="T225" t="e">
            <v>#REF!</v>
          </cell>
          <cell r="V225" t="e">
            <v>#REF!</v>
          </cell>
          <cell r="X225" t="e">
            <v>#REF!</v>
          </cell>
          <cell r="Z225" t="e">
            <v>#REF!</v>
          </cell>
          <cell r="AB225" t="e">
            <v>#REF!</v>
          </cell>
          <cell r="AD225" t="e">
            <v>#REF!</v>
          </cell>
          <cell r="AF225" t="e">
            <v>#REF!</v>
          </cell>
          <cell r="AH225" t="e">
            <v>#REF!</v>
          </cell>
        </row>
        <row r="226">
          <cell r="A226" t="str">
            <v>x</v>
          </cell>
        </row>
        <row r="227">
          <cell r="A227" t="str">
            <v>IF-KERN/RIVER</v>
          </cell>
        </row>
        <row r="228">
          <cell r="A228" t="str">
            <v xml:space="preserve">     Basis -Notional</v>
          </cell>
          <cell r="F228" t="e">
            <v>#REF!</v>
          </cell>
          <cell r="H228" t="e">
            <v>#REF!</v>
          </cell>
          <cell r="J228" t="e">
            <v>#REF!</v>
          </cell>
          <cell r="L228" t="e">
            <v>#REF!</v>
          </cell>
          <cell r="N228" t="e">
            <v>#REF!</v>
          </cell>
          <cell r="P228" t="e">
            <v>#REF!</v>
          </cell>
          <cell r="R228" t="e">
            <v>#REF!</v>
          </cell>
          <cell r="T228" t="e">
            <v>#REF!</v>
          </cell>
          <cell r="V228" t="e">
            <v>#REF!</v>
          </cell>
          <cell r="X228" t="e">
            <v>#REF!</v>
          </cell>
          <cell r="Z228" t="e">
            <v>#REF!</v>
          </cell>
          <cell r="AB228" t="e">
            <v>#REF!</v>
          </cell>
          <cell r="AD228" t="e">
            <v>#REF!</v>
          </cell>
          <cell r="AF228" t="e">
            <v>#REF!</v>
          </cell>
          <cell r="AH228" t="e">
            <v>#REF!</v>
          </cell>
        </row>
        <row r="229">
          <cell r="A229" t="str">
            <v xml:space="preserve">     Basis - Equivalent</v>
          </cell>
          <cell r="F229" t="e">
            <v>#REF!</v>
          </cell>
          <cell r="H229" t="e">
            <v>#REF!</v>
          </cell>
          <cell r="J229" t="e">
            <v>#REF!</v>
          </cell>
          <cell r="L229" t="e">
            <v>#REF!</v>
          </cell>
          <cell r="N229" t="e">
            <v>#REF!</v>
          </cell>
          <cell r="P229" t="e">
            <v>#REF!</v>
          </cell>
          <cell r="R229" t="e">
            <v>#REF!</v>
          </cell>
          <cell r="T229" t="e">
            <v>#REF!</v>
          </cell>
          <cell r="V229" t="e">
            <v>#REF!</v>
          </cell>
          <cell r="X229" t="e">
            <v>#REF!</v>
          </cell>
          <cell r="Z229" t="e">
            <v>#REF!</v>
          </cell>
          <cell r="AB229" t="e">
            <v>#REF!</v>
          </cell>
          <cell r="AD229" t="e">
            <v>#REF!</v>
          </cell>
          <cell r="AF229" t="e">
            <v>#REF!</v>
          </cell>
          <cell r="AH229" t="e">
            <v>#REF!</v>
          </cell>
        </row>
        <row r="230">
          <cell r="A230" t="str">
            <v>x</v>
          </cell>
        </row>
        <row r="231">
          <cell r="A231" t="str">
            <v>IF-KING RANCH</v>
          </cell>
        </row>
        <row r="232">
          <cell r="A232" t="str">
            <v xml:space="preserve">     Basis -Notional</v>
          </cell>
          <cell r="F232" t="e">
            <v>#REF!</v>
          </cell>
          <cell r="H232" t="e">
            <v>#REF!</v>
          </cell>
          <cell r="J232" t="e">
            <v>#REF!</v>
          </cell>
          <cell r="L232" t="e">
            <v>#REF!</v>
          </cell>
          <cell r="N232" t="e">
            <v>#REF!</v>
          </cell>
          <cell r="P232" t="e">
            <v>#REF!</v>
          </cell>
          <cell r="R232" t="e">
            <v>#REF!</v>
          </cell>
          <cell r="T232" t="e">
            <v>#REF!</v>
          </cell>
          <cell r="V232" t="e">
            <v>#REF!</v>
          </cell>
          <cell r="X232" t="e">
            <v>#REF!</v>
          </cell>
          <cell r="Z232" t="e">
            <v>#REF!</v>
          </cell>
          <cell r="AB232" t="e">
            <v>#REF!</v>
          </cell>
          <cell r="AD232" t="e">
            <v>#REF!</v>
          </cell>
          <cell r="AF232" t="e">
            <v>#REF!</v>
          </cell>
          <cell r="AH232" t="e">
            <v>#REF!</v>
          </cell>
        </row>
        <row r="233">
          <cell r="A233" t="str">
            <v xml:space="preserve">     Basis - Equivalent</v>
          </cell>
          <cell r="F233" t="e">
            <v>#REF!</v>
          </cell>
          <cell r="H233" t="e">
            <v>#REF!</v>
          </cell>
          <cell r="J233" t="e">
            <v>#REF!</v>
          </cell>
          <cell r="L233" t="e">
            <v>#REF!</v>
          </cell>
          <cell r="N233" t="e">
            <v>#REF!</v>
          </cell>
          <cell r="P233" t="e">
            <v>#REF!</v>
          </cell>
          <cell r="R233" t="e">
            <v>#REF!</v>
          </cell>
          <cell r="T233" t="e">
            <v>#REF!</v>
          </cell>
          <cell r="V233" t="e">
            <v>#REF!</v>
          </cell>
          <cell r="X233" t="e">
            <v>#REF!</v>
          </cell>
          <cell r="Z233" t="e">
            <v>#REF!</v>
          </cell>
          <cell r="AB233" t="e">
            <v>#REF!</v>
          </cell>
          <cell r="AD233" t="e">
            <v>#REF!</v>
          </cell>
          <cell r="AF233" t="e">
            <v>#REF!</v>
          </cell>
          <cell r="AH233" t="e">
            <v>#REF!</v>
          </cell>
        </row>
        <row r="234">
          <cell r="A234" t="str">
            <v>x</v>
          </cell>
        </row>
        <row r="235">
          <cell r="A235" t="str">
            <v>IF-KOCH/LA</v>
          </cell>
        </row>
        <row r="236">
          <cell r="A236" t="str">
            <v xml:space="preserve">     Basis -Notional</v>
          </cell>
          <cell r="F236" t="e">
            <v>#REF!</v>
          </cell>
          <cell r="H236" t="e">
            <v>#REF!</v>
          </cell>
          <cell r="J236" t="e">
            <v>#REF!</v>
          </cell>
          <cell r="L236" t="e">
            <v>#REF!</v>
          </cell>
          <cell r="N236" t="e">
            <v>#REF!</v>
          </cell>
          <cell r="P236" t="e">
            <v>#REF!</v>
          </cell>
          <cell r="R236" t="e">
            <v>#REF!</v>
          </cell>
          <cell r="T236" t="e">
            <v>#REF!</v>
          </cell>
          <cell r="V236" t="e">
            <v>#REF!</v>
          </cell>
          <cell r="X236" t="e">
            <v>#REF!</v>
          </cell>
          <cell r="Z236" t="e">
            <v>#REF!</v>
          </cell>
          <cell r="AB236" t="e">
            <v>#REF!</v>
          </cell>
          <cell r="AD236" t="e">
            <v>#REF!</v>
          </cell>
          <cell r="AF236" t="e">
            <v>#REF!</v>
          </cell>
          <cell r="AH236" t="e">
            <v>#REF!</v>
          </cell>
        </row>
        <row r="237">
          <cell r="A237" t="str">
            <v xml:space="preserve">     Basis - Equivalent</v>
          </cell>
          <cell r="F237" t="e">
            <v>#REF!</v>
          </cell>
          <cell r="H237" t="e">
            <v>#REF!</v>
          </cell>
          <cell r="J237" t="e">
            <v>#REF!</v>
          </cell>
          <cell r="L237" t="e">
            <v>#REF!</v>
          </cell>
          <cell r="N237" t="e">
            <v>#REF!</v>
          </cell>
          <cell r="P237" t="e">
            <v>#REF!</v>
          </cell>
          <cell r="R237" t="e">
            <v>#REF!</v>
          </cell>
          <cell r="T237" t="e">
            <v>#REF!</v>
          </cell>
          <cell r="V237" t="e">
            <v>#REF!</v>
          </cell>
          <cell r="X237" t="e">
            <v>#REF!</v>
          </cell>
          <cell r="Z237" t="e">
            <v>#REF!</v>
          </cell>
          <cell r="AB237" t="e">
            <v>#REF!</v>
          </cell>
          <cell r="AD237" t="e">
            <v>#REF!</v>
          </cell>
          <cell r="AF237" t="e">
            <v>#REF!</v>
          </cell>
          <cell r="AH237" t="e">
            <v>#REF!</v>
          </cell>
        </row>
        <row r="238">
          <cell r="A238" t="str">
            <v>x</v>
          </cell>
        </row>
        <row r="239">
          <cell r="A239" t="str">
            <v>IF-KOCH/TX</v>
          </cell>
        </row>
        <row r="240">
          <cell r="A240" t="str">
            <v xml:space="preserve">     Basis -Notional</v>
          </cell>
          <cell r="F240" t="e">
            <v>#REF!</v>
          </cell>
          <cell r="H240" t="e">
            <v>#REF!</v>
          </cell>
          <cell r="J240" t="e">
            <v>#REF!</v>
          </cell>
          <cell r="L240" t="e">
            <v>#REF!</v>
          </cell>
          <cell r="N240" t="e">
            <v>#REF!</v>
          </cell>
          <cell r="P240" t="e">
            <v>#REF!</v>
          </cell>
          <cell r="R240" t="e">
            <v>#REF!</v>
          </cell>
          <cell r="T240" t="e">
            <v>#REF!</v>
          </cell>
          <cell r="V240" t="e">
            <v>#REF!</v>
          </cell>
          <cell r="X240" t="e">
            <v>#REF!</v>
          </cell>
          <cell r="Z240" t="e">
            <v>#REF!</v>
          </cell>
          <cell r="AB240" t="e">
            <v>#REF!</v>
          </cell>
          <cell r="AD240" t="e">
            <v>#REF!</v>
          </cell>
          <cell r="AF240" t="e">
            <v>#REF!</v>
          </cell>
          <cell r="AH240" t="e">
            <v>#REF!</v>
          </cell>
        </row>
        <row r="241">
          <cell r="A241" t="str">
            <v xml:space="preserve">     Basis - Equivalent</v>
          </cell>
          <cell r="F241" t="e">
            <v>#REF!</v>
          </cell>
          <cell r="H241" t="e">
            <v>#REF!</v>
          </cell>
          <cell r="J241" t="e">
            <v>#REF!</v>
          </cell>
          <cell r="L241" t="e">
            <v>#REF!</v>
          </cell>
          <cell r="N241" t="e">
            <v>#REF!</v>
          </cell>
          <cell r="P241" t="e">
            <v>#REF!</v>
          </cell>
          <cell r="R241" t="e">
            <v>#REF!</v>
          </cell>
          <cell r="T241" t="e">
            <v>#REF!</v>
          </cell>
          <cell r="V241" t="e">
            <v>#REF!</v>
          </cell>
          <cell r="X241" t="e">
            <v>#REF!</v>
          </cell>
          <cell r="Z241" t="e">
            <v>#REF!</v>
          </cell>
          <cell r="AB241" t="e">
            <v>#REF!</v>
          </cell>
          <cell r="AD241" t="e">
            <v>#REF!</v>
          </cell>
          <cell r="AF241" t="e">
            <v>#REF!</v>
          </cell>
          <cell r="AH241" t="e">
            <v>#REF!</v>
          </cell>
        </row>
        <row r="242">
          <cell r="A242" t="str">
            <v>x</v>
          </cell>
        </row>
        <row r="243">
          <cell r="A243" t="str">
            <v>IF-MONCHY</v>
          </cell>
        </row>
        <row r="244">
          <cell r="A244" t="str">
            <v xml:space="preserve">     Basis -Notional</v>
          </cell>
          <cell r="F244" t="e">
            <v>#REF!</v>
          </cell>
          <cell r="H244" t="e">
            <v>#REF!</v>
          </cell>
          <cell r="J244" t="e">
            <v>#REF!</v>
          </cell>
          <cell r="L244" t="e">
            <v>#REF!</v>
          </cell>
          <cell r="N244" t="e">
            <v>#REF!</v>
          </cell>
          <cell r="P244" t="e">
            <v>#REF!</v>
          </cell>
          <cell r="R244" t="e">
            <v>#REF!</v>
          </cell>
          <cell r="T244" t="e">
            <v>#REF!</v>
          </cell>
          <cell r="V244" t="e">
            <v>#REF!</v>
          </cell>
          <cell r="X244" t="e">
            <v>#REF!</v>
          </cell>
          <cell r="Z244" t="e">
            <v>#REF!</v>
          </cell>
          <cell r="AB244" t="e">
            <v>#REF!</v>
          </cell>
          <cell r="AD244" t="e">
            <v>#REF!</v>
          </cell>
          <cell r="AF244" t="e">
            <v>#REF!</v>
          </cell>
          <cell r="AH244" t="e">
            <v>#REF!</v>
          </cell>
        </row>
        <row r="245">
          <cell r="A245" t="str">
            <v xml:space="preserve">     Basis - Equivalent</v>
          </cell>
          <cell r="F245" t="e">
            <v>#REF!</v>
          </cell>
          <cell r="H245" t="e">
            <v>#REF!</v>
          </cell>
          <cell r="J245" t="e">
            <v>#REF!</v>
          </cell>
          <cell r="L245" t="e">
            <v>#REF!</v>
          </cell>
          <cell r="N245" t="e">
            <v>#REF!</v>
          </cell>
          <cell r="P245" t="e">
            <v>#REF!</v>
          </cell>
          <cell r="R245" t="e">
            <v>#REF!</v>
          </cell>
          <cell r="T245" t="e">
            <v>#REF!</v>
          </cell>
          <cell r="V245" t="e">
            <v>#REF!</v>
          </cell>
          <cell r="X245" t="e">
            <v>#REF!</v>
          </cell>
          <cell r="Z245" t="e">
            <v>#REF!</v>
          </cell>
          <cell r="AB245" t="e">
            <v>#REF!</v>
          </cell>
          <cell r="AD245" t="e">
            <v>#REF!</v>
          </cell>
          <cell r="AF245" t="e">
            <v>#REF!</v>
          </cell>
          <cell r="AH245" t="e">
            <v>#REF!</v>
          </cell>
        </row>
        <row r="246">
          <cell r="A246" t="str">
            <v>x</v>
          </cell>
        </row>
        <row r="247">
          <cell r="A247" t="str">
            <v>IF-NGPL/HARPER</v>
          </cell>
        </row>
        <row r="248">
          <cell r="A248" t="str">
            <v xml:space="preserve">     Basis -Notional</v>
          </cell>
          <cell r="F248" t="e">
            <v>#REF!</v>
          </cell>
          <cell r="H248" t="e">
            <v>#REF!</v>
          </cell>
          <cell r="J248" t="e">
            <v>#REF!</v>
          </cell>
          <cell r="L248" t="e">
            <v>#REF!</v>
          </cell>
          <cell r="N248" t="e">
            <v>#REF!</v>
          </cell>
          <cell r="P248" t="e">
            <v>#REF!</v>
          </cell>
          <cell r="R248" t="e">
            <v>#REF!</v>
          </cell>
          <cell r="T248" t="e">
            <v>#REF!</v>
          </cell>
          <cell r="V248" t="e">
            <v>#REF!</v>
          </cell>
          <cell r="X248" t="e">
            <v>#REF!</v>
          </cell>
          <cell r="Z248" t="e">
            <v>#REF!</v>
          </cell>
          <cell r="AB248" t="e">
            <v>#REF!</v>
          </cell>
          <cell r="AD248" t="e">
            <v>#REF!</v>
          </cell>
          <cell r="AF248" t="e">
            <v>#REF!</v>
          </cell>
          <cell r="AH248" t="e">
            <v>#REF!</v>
          </cell>
        </row>
        <row r="249">
          <cell r="A249" t="str">
            <v xml:space="preserve">     Basis - Equivalent</v>
          </cell>
          <cell r="F249" t="e">
            <v>#REF!</v>
          </cell>
          <cell r="H249" t="e">
            <v>#REF!</v>
          </cell>
          <cell r="J249" t="e">
            <v>#REF!</v>
          </cell>
          <cell r="L249" t="e">
            <v>#REF!</v>
          </cell>
          <cell r="N249" t="e">
            <v>#REF!</v>
          </cell>
          <cell r="P249" t="e">
            <v>#REF!</v>
          </cell>
          <cell r="R249" t="e">
            <v>#REF!</v>
          </cell>
          <cell r="T249" t="e">
            <v>#REF!</v>
          </cell>
          <cell r="V249" t="e">
            <v>#REF!</v>
          </cell>
          <cell r="X249" t="e">
            <v>#REF!</v>
          </cell>
          <cell r="Z249" t="e">
            <v>#REF!</v>
          </cell>
          <cell r="AB249" t="e">
            <v>#REF!</v>
          </cell>
          <cell r="AD249" t="e">
            <v>#REF!</v>
          </cell>
          <cell r="AF249" t="e">
            <v>#REF!</v>
          </cell>
          <cell r="AH249" t="e">
            <v>#REF!</v>
          </cell>
        </row>
        <row r="250">
          <cell r="A250" t="str">
            <v>x</v>
          </cell>
        </row>
        <row r="251">
          <cell r="A251" t="str">
            <v>IF-NGPL/LA</v>
          </cell>
        </row>
        <row r="252">
          <cell r="A252" t="str">
            <v xml:space="preserve">     Basis -Notional</v>
          </cell>
          <cell r="F252" t="e">
            <v>#REF!</v>
          </cell>
          <cell r="H252" t="e">
            <v>#REF!</v>
          </cell>
          <cell r="J252" t="e">
            <v>#REF!</v>
          </cell>
          <cell r="L252" t="e">
            <v>#REF!</v>
          </cell>
          <cell r="N252" t="e">
            <v>#REF!</v>
          </cell>
          <cell r="P252" t="e">
            <v>#REF!</v>
          </cell>
          <cell r="R252" t="e">
            <v>#REF!</v>
          </cell>
          <cell r="T252" t="e">
            <v>#REF!</v>
          </cell>
          <cell r="V252" t="e">
            <v>#REF!</v>
          </cell>
          <cell r="X252" t="e">
            <v>#REF!</v>
          </cell>
          <cell r="Z252" t="e">
            <v>#REF!</v>
          </cell>
          <cell r="AB252" t="e">
            <v>#REF!</v>
          </cell>
          <cell r="AD252" t="e">
            <v>#REF!</v>
          </cell>
          <cell r="AF252" t="e">
            <v>#REF!</v>
          </cell>
          <cell r="AH252" t="e">
            <v>#REF!</v>
          </cell>
        </row>
        <row r="253">
          <cell r="A253" t="str">
            <v xml:space="preserve">     Basis - Equivalent</v>
          </cell>
          <cell r="F253" t="e">
            <v>#REF!</v>
          </cell>
          <cell r="H253" t="e">
            <v>#REF!</v>
          </cell>
          <cell r="J253" t="e">
            <v>#REF!</v>
          </cell>
          <cell r="L253" t="e">
            <v>#REF!</v>
          </cell>
          <cell r="N253" t="e">
            <v>#REF!</v>
          </cell>
          <cell r="P253" t="e">
            <v>#REF!</v>
          </cell>
          <cell r="R253" t="e">
            <v>#REF!</v>
          </cell>
          <cell r="T253" t="e">
            <v>#REF!</v>
          </cell>
          <cell r="V253" t="e">
            <v>#REF!</v>
          </cell>
          <cell r="X253" t="e">
            <v>#REF!</v>
          </cell>
          <cell r="Z253" t="e">
            <v>#REF!</v>
          </cell>
          <cell r="AB253" t="e">
            <v>#REF!</v>
          </cell>
          <cell r="AD253" t="e">
            <v>#REF!</v>
          </cell>
          <cell r="AF253" t="e">
            <v>#REF!</v>
          </cell>
          <cell r="AH253" t="e">
            <v>#REF!</v>
          </cell>
        </row>
        <row r="254">
          <cell r="A254" t="str">
            <v>x</v>
          </cell>
        </row>
        <row r="255">
          <cell r="A255" t="str">
            <v>IF-NGPL/LA-STNG</v>
          </cell>
        </row>
        <row r="256">
          <cell r="A256" t="str">
            <v xml:space="preserve">     Basis -Notional</v>
          </cell>
          <cell r="F256" t="e">
            <v>#REF!</v>
          </cell>
          <cell r="H256" t="e">
            <v>#REF!</v>
          </cell>
          <cell r="J256" t="e">
            <v>#REF!</v>
          </cell>
          <cell r="L256" t="e">
            <v>#REF!</v>
          </cell>
          <cell r="N256" t="e">
            <v>#REF!</v>
          </cell>
          <cell r="P256" t="e">
            <v>#REF!</v>
          </cell>
          <cell r="R256" t="e">
            <v>#REF!</v>
          </cell>
          <cell r="T256" t="e">
            <v>#REF!</v>
          </cell>
          <cell r="V256" t="e">
            <v>#REF!</v>
          </cell>
          <cell r="X256" t="e">
            <v>#REF!</v>
          </cell>
          <cell r="Z256" t="e">
            <v>#REF!</v>
          </cell>
          <cell r="AB256" t="e">
            <v>#REF!</v>
          </cell>
          <cell r="AD256" t="e">
            <v>#REF!</v>
          </cell>
          <cell r="AF256" t="e">
            <v>#REF!</v>
          </cell>
          <cell r="AH256" t="e">
            <v>#REF!</v>
          </cell>
        </row>
        <row r="257">
          <cell r="A257" t="str">
            <v xml:space="preserve">     Basis - Equivalent</v>
          </cell>
          <cell r="F257" t="e">
            <v>#REF!</v>
          </cell>
          <cell r="H257" t="e">
            <v>#REF!</v>
          </cell>
          <cell r="J257" t="e">
            <v>#REF!</v>
          </cell>
          <cell r="L257" t="e">
            <v>#REF!</v>
          </cell>
          <cell r="N257" t="e">
            <v>#REF!</v>
          </cell>
          <cell r="P257" t="e">
            <v>#REF!</v>
          </cell>
          <cell r="R257" t="e">
            <v>#REF!</v>
          </cell>
          <cell r="T257" t="e">
            <v>#REF!</v>
          </cell>
          <cell r="V257" t="e">
            <v>#REF!</v>
          </cell>
          <cell r="X257" t="e">
            <v>#REF!</v>
          </cell>
          <cell r="Z257" t="e">
            <v>#REF!</v>
          </cell>
          <cell r="AB257" t="e">
            <v>#REF!</v>
          </cell>
          <cell r="AD257" t="e">
            <v>#REF!</v>
          </cell>
          <cell r="AF257" t="e">
            <v>#REF!</v>
          </cell>
          <cell r="AH257" t="e">
            <v>#REF!</v>
          </cell>
        </row>
        <row r="258">
          <cell r="A258" t="str">
            <v>x</v>
          </cell>
        </row>
        <row r="259">
          <cell r="A259" t="str">
            <v>IF-NGPL/MIDCON</v>
          </cell>
        </row>
        <row r="260">
          <cell r="A260" t="str">
            <v xml:space="preserve">     Basis -Notional</v>
          </cell>
          <cell r="F260" t="e">
            <v>#REF!</v>
          </cell>
          <cell r="H260" t="e">
            <v>#REF!</v>
          </cell>
          <cell r="J260" t="e">
            <v>#REF!</v>
          </cell>
          <cell r="L260" t="e">
            <v>#REF!</v>
          </cell>
          <cell r="N260" t="e">
            <v>#REF!</v>
          </cell>
          <cell r="P260" t="e">
            <v>#REF!</v>
          </cell>
          <cell r="R260" t="e">
            <v>#REF!</v>
          </cell>
          <cell r="T260" t="e">
            <v>#REF!</v>
          </cell>
          <cell r="V260" t="e">
            <v>#REF!</v>
          </cell>
          <cell r="X260" t="e">
            <v>#REF!</v>
          </cell>
          <cell r="Z260" t="e">
            <v>#REF!</v>
          </cell>
          <cell r="AB260" t="e">
            <v>#REF!</v>
          </cell>
          <cell r="AD260" t="e">
            <v>#REF!</v>
          </cell>
          <cell r="AF260" t="e">
            <v>#REF!</v>
          </cell>
          <cell r="AH260" t="e">
            <v>#REF!</v>
          </cell>
        </row>
        <row r="261">
          <cell r="A261" t="str">
            <v xml:space="preserve">     Basis - Equivalent</v>
          </cell>
          <cell r="F261" t="e">
            <v>#REF!</v>
          </cell>
          <cell r="H261" t="e">
            <v>#REF!</v>
          </cell>
          <cell r="J261" t="e">
            <v>#REF!</v>
          </cell>
          <cell r="L261" t="e">
            <v>#REF!</v>
          </cell>
          <cell r="N261" t="e">
            <v>#REF!</v>
          </cell>
          <cell r="P261" t="e">
            <v>#REF!</v>
          </cell>
          <cell r="R261" t="e">
            <v>#REF!</v>
          </cell>
          <cell r="T261" t="e">
            <v>#REF!</v>
          </cell>
          <cell r="V261" t="e">
            <v>#REF!</v>
          </cell>
          <cell r="X261" t="e">
            <v>#REF!</v>
          </cell>
          <cell r="Z261" t="e">
            <v>#REF!</v>
          </cell>
          <cell r="AB261" t="e">
            <v>#REF!</v>
          </cell>
          <cell r="AD261" t="e">
            <v>#REF!</v>
          </cell>
          <cell r="AF261" t="e">
            <v>#REF!</v>
          </cell>
          <cell r="AH261" t="e">
            <v>#REF!</v>
          </cell>
        </row>
        <row r="263">
          <cell r="A263" t="str">
            <v>IF-NGPL/OK-NW</v>
          </cell>
        </row>
        <row r="264">
          <cell r="A264" t="str">
            <v xml:space="preserve">     Basis -Notional</v>
          </cell>
          <cell r="F264" t="e">
            <v>#REF!</v>
          </cell>
          <cell r="H264" t="e">
            <v>#REF!</v>
          </cell>
          <cell r="J264" t="e">
            <v>#REF!</v>
          </cell>
          <cell r="L264" t="e">
            <v>#REF!</v>
          </cell>
          <cell r="N264" t="e">
            <v>#REF!</v>
          </cell>
          <cell r="P264" t="e">
            <v>#REF!</v>
          </cell>
          <cell r="R264" t="e">
            <v>#REF!</v>
          </cell>
          <cell r="T264" t="e">
            <v>#REF!</v>
          </cell>
          <cell r="V264" t="e">
            <v>#REF!</v>
          </cell>
          <cell r="X264" t="e">
            <v>#REF!</v>
          </cell>
          <cell r="Z264" t="e">
            <v>#REF!</v>
          </cell>
          <cell r="AB264" t="e">
            <v>#REF!</v>
          </cell>
          <cell r="AD264" t="e">
            <v>#REF!</v>
          </cell>
          <cell r="AF264" t="e">
            <v>#REF!</v>
          </cell>
          <cell r="AH264" t="e">
            <v>#REF!</v>
          </cell>
        </row>
        <row r="265">
          <cell r="A265" t="str">
            <v xml:space="preserve">     Basis - Equivalent</v>
          </cell>
          <cell r="F265" t="e">
            <v>#REF!</v>
          </cell>
          <cell r="H265" t="e">
            <v>#REF!</v>
          </cell>
          <cell r="J265" t="e">
            <v>#REF!</v>
          </cell>
          <cell r="L265" t="e">
            <v>#REF!</v>
          </cell>
          <cell r="N265" t="e">
            <v>#REF!</v>
          </cell>
          <cell r="P265" t="e">
            <v>#REF!</v>
          </cell>
          <cell r="R265" t="e">
            <v>#REF!</v>
          </cell>
          <cell r="T265" t="e">
            <v>#REF!</v>
          </cell>
          <cell r="V265" t="e">
            <v>#REF!</v>
          </cell>
          <cell r="X265" t="e">
            <v>#REF!</v>
          </cell>
          <cell r="Z265" t="e">
            <v>#REF!</v>
          </cell>
          <cell r="AB265" t="e">
            <v>#REF!</v>
          </cell>
          <cell r="AD265" t="e">
            <v>#REF!</v>
          </cell>
          <cell r="AF265" t="e">
            <v>#REF!</v>
          </cell>
          <cell r="AH265" t="e">
            <v>#REF!</v>
          </cell>
        </row>
        <row r="266">
          <cell r="A266" t="str">
            <v>x</v>
          </cell>
        </row>
        <row r="267">
          <cell r="A267" t="str">
            <v>IF-NGPL/STX</v>
          </cell>
        </row>
        <row r="268">
          <cell r="A268" t="str">
            <v xml:space="preserve">     Basis -Notional</v>
          </cell>
          <cell r="F268" t="e">
            <v>#REF!</v>
          </cell>
          <cell r="H268" t="e">
            <v>#REF!</v>
          </cell>
          <cell r="J268" t="e">
            <v>#REF!</v>
          </cell>
          <cell r="L268" t="e">
            <v>#REF!</v>
          </cell>
          <cell r="N268" t="e">
            <v>#REF!</v>
          </cell>
          <cell r="P268" t="e">
            <v>#REF!</v>
          </cell>
          <cell r="R268" t="e">
            <v>#REF!</v>
          </cell>
          <cell r="T268" t="e">
            <v>#REF!</v>
          </cell>
          <cell r="V268" t="e">
            <v>#REF!</v>
          </cell>
          <cell r="X268" t="e">
            <v>#REF!</v>
          </cell>
          <cell r="Z268" t="e">
            <v>#REF!</v>
          </cell>
          <cell r="AB268" t="e">
            <v>#REF!</v>
          </cell>
          <cell r="AD268" t="e">
            <v>#REF!</v>
          </cell>
          <cell r="AF268" t="e">
            <v>#REF!</v>
          </cell>
          <cell r="AH268" t="e">
            <v>#REF!</v>
          </cell>
        </row>
        <row r="269">
          <cell r="A269" t="str">
            <v xml:space="preserve">     Basis - Equivalent</v>
          </cell>
          <cell r="F269" t="e">
            <v>#REF!</v>
          </cell>
          <cell r="H269" t="e">
            <v>#REF!</v>
          </cell>
          <cell r="J269" t="e">
            <v>#REF!</v>
          </cell>
          <cell r="L269" t="e">
            <v>#REF!</v>
          </cell>
          <cell r="N269" t="e">
            <v>#REF!</v>
          </cell>
          <cell r="P269" t="e">
            <v>#REF!</v>
          </cell>
          <cell r="R269" t="e">
            <v>#REF!</v>
          </cell>
          <cell r="T269" t="e">
            <v>#REF!</v>
          </cell>
          <cell r="V269" t="e">
            <v>#REF!</v>
          </cell>
          <cell r="X269" t="e">
            <v>#REF!</v>
          </cell>
          <cell r="Z269" t="e">
            <v>#REF!</v>
          </cell>
          <cell r="AB269" t="e">
            <v>#REF!</v>
          </cell>
          <cell r="AD269" t="e">
            <v>#REF!</v>
          </cell>
          <cell r="AF269" t="e">
            <v>#REF!</v>
          </cell>
          <cell r="AH269" t="e">
            <v>#REF!</v>
          </cell>
        </row>
        <row r="270">
          <cell r="A270" t="str">
            <v>x</v>
          </cell>
        </row>
        <row r="271">
          <cell r="A271" t="str">
            <v>IF-NGPLTXOK</v>
          </cell>
        </row>
        <row r="272">
          <cell r="A272" t="str">
            <v xml:space="preserve">     Basis -Notional</v>
          </cell>
          <cell r="F272" t="e">
            <v>#REF!</v>
          </cell>
          <cell r="H272" t="e">
            <v>#REF!</v>
          </cell>
          <cell r="J272" t="e">
            <v>#REF!</v>
          </cell>
          <cell r="L272" t="e">
            <v>#REF!</v>
          </cell>
          <cell r="N272" t="e">
            <v>#REF!</v>
          </cell>
          <cell r="P272" t="e">
            <v>#REF!</v>
          </cell>
          <cell r="R272" t="e">
            <v>#REF!</v>
          </cell>
          <cell r="T272" t="e">
            <v>#REF!</v>
          </cell>
          <cell r="V272" t="e">
            <v>#REF!</v>
          </cell>
          <cell r="X272" t="e">
            <v>#REF!</v>
          </cell>
          <cell r="Z272" t="e">
            <v>#REF!</v>
          </cell>
          <cell r="AB272" t="e">
            <v>#REF!</v>
          </cell>
          <cell r="AD272" t="e">
            <v>#REF!</v>
          </cell>
          <cell r="AF272" t="e">
            <v>#REF!</v>
          </cell>
          <cell r="AH272" t="e">
            <v>#REF!</v>
          </cell>
        </row>
        <row r="273">
          <cell r="A273" t="str">
            <v xml:space="preserve">     Basis - Equivalent</v>
          </cell>
          <cell r="F273" t="e">
            <v>#REF!</v>
          </cell>
          <cell r="H273" t="e">
            <v>#REF!</v>
          </cell>
          <cell r="J273" t="e">
            <v>#REF!</v>
          </cell>
          <cell r="L273" t="e">
            <v>#REF!</v>
          </cell>
          <cell r="N273" t="e">
            <v>#REF!</v>
          </cell>
          <cell r="P273" t="e">
            <v>#REF!</v>
          </cell>
          <cell r="R273" t="e">
            <v>#REF!</v>
          </cell>
          <cell r="T273" t="e">
            <v>#REF!</v>
          </cell>
          <cell r="V273" t="e">
            <v>#REF!</v>
          </cell>
          <cell r="X273" t="e">
            <v>#REF!</v>
          </cell>
          <cell r="Z273" t="e">
            <v>#REF!</v>
          </cell>
          <cell r="AB273" t="e">
            <v>#REF!</v>
          </cell>
          <cell r="AD273" t="e">
            <v>#REF!</v>
          </cell>
          <cell r="AF273" t="e">
            <v>#REF!</v>
          </cell>
          <cell r="AH273" t="e">
            <v>#REF!</v>
          </cell>
        </row>
        <row r="275">
          <cell r="A275" t="str">
            <v>IF-NNG/DEMARCAT</v>
          </cell>
        </row>
        <row r="276">
          <cell r="A276" t="str">
            <v xml:space="preserve">     Basis -Notional</v>
          </cell>
          <cell r="F276" t="e">
            <v>#REF!</v>
          </cell>
          <cell r="H276" t="e">
            <v>#REF!</v>
          </cell>
          <cell r="J276" t="e">
            <v>#REF!</v>
          </cell>
          <cell r="L276" t="e">
            <v>#REF!</v>
          </cell>
          <cell r="N276" t="e">
            <v>#REF!</v>
          </cell>
          <cell r="P276" t="e">
            <v>#REF!</v>
          </cell>
          <cell r="R276" t="e">
            <v>#REF!</v>
          </cell>
          <cell r="T276" t="e">
            <v>#REF!</v>
          </cell>
          <cell r="V276" t="e">
            <v>#REF!</v>
          </cell>
          <cell r="X276" t="e">
            <v>#REF!</v>
          </cell>
          <cell r="Z276" t="e">
            <v>#REF!</v>
          </cell>
          <cell r="AB276" t="e">
            <v>#REF!</v>
          </cell>
          <cell r="AD276" t="e">
            <v>#REF!</v>
          </cell>
          <cell r="AF276" t="e">
            <v>#REF!</v>
          </cell>
          <cell r="AH276" t="e">
            <v>#REF!</v>
          </cell>
        </row>
        <row r="277">
          <cell r="A277" t="str">
            <v xml:space="preserve">     Basis - Equivalent</v>
          </cell>
          <cell r="F277" t="e">
            <v>#REF!</v>
          </cell>
          <cell r="H277" t="e">
            <v>#REF!</v>
          </cell>
          <cell r="J277" t="e">
            <v>#REF!</v>
          </cell>
          <cell r="L277" t="e">
            <v>#REF!</v>
          </cell>
          <cell r="N277" t="e">
            <v>#REF!</v>
          </cell>
          <cell r="P277" t="e">
            <v>#REF!</v>
          </cell>
          <cell r="R277" t="e">
            <v>#REF!</v>
          </cell>
          <cell r="T277" t="e">
            <v>#REF!</v>
          </cell>
          <cell r="V277" t="e">
            <v>#REF!</v>
          </cell>
          <cell r="X277" t="e">
            <v>#REF!</v>
          </cell>
          <cell r="Z277" t="e">
            <v>#REF!</v>
          </cell>
          <cell r="AB277" t="e">
            <v>#REF!</v>
          </cell>
          <cell r="AD277" t="e">
            <v>#REF!</v>
          </cell>
          <cell r="AF277" t="e">
            <v>#REF!</v>
          </cell>
          <cell r="AH277" t="e">
            <v>#REF!</v>
          </cell>
        </row>
        <row r="278">
          <cell r="A278" t="str">
            <v>x</v>
          </cell>
        </row>
        <row r="279">
          <cell r="A279" t="str">
            <v>IF-NNG/TOK</v>
          </cell>
        </row>
        <row r="280">
          <cell r="A280" t="str">
            <v xml:space="preserve">     Basis -Notional</v>
          </cell>
          <cell r="F280" t="e">
            <v>#REF!</v>
          </cell>
          <cell r="H280" t="e">
            <v>#REF!</v>
          </cell>
          <cell r="J280" t="e">
            <v>#REF!</v>
          </cell>
          <cell r="L280" t="e">
            <v>#REF!</v>
          </cell>
          <cell r="N280" t="e">
            <v>#REF!</v>
          </cell>
          <cell r="P280" t="e">
            <v>#REF!</v>
          </cell>
          <cell r="R280" t="e">
            <v>#REF!</v>
          </cell>
          <cell r="T280" t="e">
            <v>#REF!</v>
          </cell>
          <cell r="V280" t="e">
            <v>#REF!</v>
          </cell>
          <cell r="X280" t="e">
            <v>#REF!</v>
          </cell>
          <cell r="Z280" t="e">
            <v>#REF!</v>
          </cell>
          <cell r="AB280" t="e">
            <v>#REF!</v>
          </cell>
          <cell r="AD280" t="e">
            <v>#REF!</v>
          </cell>
          <cell r="AF280" t="e">
            <v>#REF!</v>
          </cell>
          <cell r="AH280" t="e">
            <v>#REF!</v>
          </cell>
        </row>
        <row r="281">
          <cell r="A281" t="str">
            <v xml:space="preserve">     Basis - Equivalent</v>
          </cell>
          <cell r="F281" t="e">
            <v>#REF!</v>
          </cell>
          <cell r="H281" t="e">
            <v>#REF!</v>
          </cell>
          <cell r="J281" t="e">
            <v>#REF!</v>
          </cell>
          <cell r="L281" t="e">
            <v>#REF!</v>
          </cell>
          <cell r="N281" t="e">
            <v>#REF!</v>
          </cell>
          <cell r="P281" t="e">
            <v>#REF!</v>
          </cell>
          <cell r="R281" t="e">
            <v>#REF!</v>
          </cell>
          <cell r="T281" t="e">
            <v>#REF!</v>
          </cell>
          <cell r="V281" t="e">
            <v>#REF!</v>
          </cell>
          <cell r="X281" t="e">
            <v>#REF!</v>
          </cell>
          <cell r="Z281" t="e">
            <v>#REF!</v>
          </cell>
          <cell r="AB281" t="e">
            <v>#REF!</v>
          </cell>
          <cell r="AD281" t="e">
            <v>#REF!</v>
          </cell>
          <cell r="AF281" t="e">
            <v>#REF!</v>
          </cell>
          <cell r="AH281" t="e">
            <v>#REF!</v>
          </cell>
        </row>
        <row r="282">
          <cell r="A282" t="str">
            <v>x</v>
          </cell>
        </row>
        <row r="283">
          <cell r="A283" t="str">
            <v>IF-NNG/VENT</v>
          </cell>
        </row>
        <row r="284">
          <cell r="A284" t="str">
            <v xml:space="preserve">     Basis -Notional</v>
          </cell>
          <cell r="F284" t="e">
            <v>#REF!</v>
          </cell>
          <cell r="H284" t="e">
            <v>#REF!</v>
          </cell>
          <cell r="J284" t="e">
            <v>#REF!</v>
          </cell>
          <cell r="L284" t="e">
            <v>#REF!</v>
          </cell>
          <cell r="N284" t="e">
            <v>#REF!</v>
          </cell>
          <cell r="P284" t="e">
            <v>#REF!</v>
          </cell>
          <cell r="R284" t="e">
            <v>#REF!</v>
          </cell>
          <cell r="T284" t="e">
            <v>#REF!</v>
          </cell>
          <cell r="V284" t="e">
            <v>#REF!</v>
          </cell>
          <cell r="X284" t="e">
            <v>#REF!</v>
          </cell>
          <cell r="Z284" t="e">
            <v>#REF!</v>
          </cell>
          <cell r="AB284" t="e">
            <v>#REF!</v>
          </cell>
          <cell r="AD284" t="e">
            <v>#REF!</v>
          </cell>
          <cell r="AF284" t="e">
            <v>#REF!</v>
          </cell>
          <cell r="AH284" t="e">
            <v>#REF!</v>
          </cell>
        </row>
        <row r="285">
          <cell r="A285" t="str">
            <v xml:space="preserve">     Basis - Equivalent</v>
          </cell>
          <cell r="F285" t="e">
            <v>#REF!</v>
          </cell>
          <cell r="H285" t="e">
            <v>#REF!</v>
          </cell>
          <cell r="J285" t="e">
            <v>#REF!</v>
          </cell>
          <cell r="L285" t="e">
            <v>#REF!</v>
          </cell>
          <cell r="N285" t="e">
            <v>#REF!</v>
          </cell>
          <cell r="P285" t="e">
            <v>#REF!</v>
          </cell>
          <cell r="R285" t="e">
            <v>#REF!</v>
          </cell>
          <cell r="T285" t="e">
            <v>#REF!</v>
          </cell>
          <cell r="V285" t="e">
            <v>#REF!</v>
          </cell>
          <cell r="X285" t="e">
            <v>#REF!</v>
          </cell>
          <cell r="Z285" t="e">
            <v>#REF!</v>
          </cell>
          <cell r="AB285" t="e">
            <v>#REF!</v>
          </cell>
          <cell r="AD285" t="e">
            <v>#REF!</v>
          </cell>
          <cell r="AF285" t="e">
            <v>#REF!</v>
          </cell>
          <cell r="AH285" t="e">
            <v>#REF!</v>
          </cell>
        </row>
        <row r="286">
          <cell r="A286" t="str">
            <v>x</v>
          </cell>
        </row>
        <row r="287">
          <cell r="A287" t="str">
            <v>IF-NORAM/EAST</v>
          </cell>
        </row>
        <row r="288">
          <cell r="A288" t="str">
            <v xml:space="preserve">     Basis -Notional</v>
          </cell>
          <cell r="F288" t="e">
            <v>#REF!</v>
          </cell>
          <cell r="H288" t="e">
            <v>#REF!</v>
          </cell>
          <cell r="J288" t="e">
            <v>#REF!</v>
          </cell>
          <cell r="L288" t="e">
            <v>#REF!</v>
          </cell>
          <cell r="N288" t="e">
            <v>#REF!</v>
          </cell>
          <cell r="P288" t="e">
            <v>#REF!</v>
          </cell>
          <cell r="R288" t="e">
            <v>#REF!</v>
          </cell>
          <cell r="T288" t="e">
            <v>#REF!</v>
          </cell>
          <cell r="V288" t="e">
            <v>#REF!</v>
          </cell>
          <cell r="X288" t="e">
            <v>#REF!</v>
          </cell>
          <cell r="Z288" t="e">
            <v>#REF!</v>
          </cell>
          <cell r="AB288" t="e">
            <v>#REF!</v>
          </cell>
          <cell r="AD288" t="e">
            <v>#REF!</v>
          </cell>
          <cell r="AF288" t="e">
            <v>#REF!</v>
          </cell>
          <cell r="AH288" t="e">
            <v>#REF!</v>
          </cell>
        </row>
        <row r="289">
          <cell r="A289" t="str">
            <v xml:space="preserve">     Basis - Equivalent</v>
          </cell>
          <cell r="F289" t="e">
            <v>#REF!</v>
          </cell>
          <cell r="H289" t="e">
            <v>#REF!</v>
          </cell>
          <cell r="J289" t="e">
            <v>#REF!</v>
          </cell>
          <cell r="L289" t="e">
            <v>#REF!</v>
          </cell>
          <cell r="N289" t="e">
            <v>#REF!</v>
          </cell>
          <cell r="P289" t="e">
            <v>#REF!</v>
          </cell>
          <cell r="R289" t="e">
            <v>#REF!</v>
          </cell>
          <cell r="T289" t="e">
            <v>#REF!</v>
          </cell>
          <cell r="V289" t="e">
            <v>#REF!</v>
          </cell>
          <cell r="X289" t="e">
            <v>#REF!</v>
          </cell>
          <cell r="Z289" t="e">
            <v>#REF!</v>
          </cell>
          <cell r="AB289" t="e">
            <v>#REF!</v>
          </cell>
          <cell r="AD289" t="e">
            <v>#REF!</v>
          </cell>
          <cell r="AF289" t="e">
            <v>#REF!</v>
          </cell>
          <cell r="AH289" t="e">
            <v>#REF!</v>
          </cell>
        </row>
        <row r="290">
          <cell r="A290" t="str">
            <v>x</v>
          </cell>
        </row>
        <row r="291">
          <cell r="A291" t="str">
            <v>IF-NORAM/WEST</v>
          </cell>
        </row>
        <row r="292">
          <cell r="A292" t="str">
            <v xml:space="preserve">     Basis -Notional</v>
          </cell>
          <cell r="F292" t="e">
            <v>#REF!</v>
          </cell>
          <cell r="H292" t="e">
            <v>#REF!</v>
          </cell>
          <cell r="J292" t="e">
            <v>#REF!</v>
          </cell>
          <cell r="L292" t="e">
            <v>#REF!</v>
          </cell>
          <cell r="N292" t="e">
            <v>#REF!</v>
          </cell>
          <cell r="P292" t="e">
            <v>#REF!</v>
          </cell>
          <cell r="R292" t="e">
            <v>#REF!</v>
          </cell>
          <cell r="T292" t="e">
            <v>#REF!</v>
          </cell>
          <cell r="V292" t="e">
            <v>#REF!</v>
          </cell>
          <cell r="X292" t="e">
            <v>#REF!</v>
          </cell>
          <cell r="Z292" t="e">
            <v>#REF!</v>
          </cell>
          <cell r="AB292" t="e">
            <v>#REF!</v>
          </cell>
          <cell r="AD292" t="e">
            <v>#REF!</v>
          </cell>
          <cell r="AF292" t="e">
            <v>#REF!</v>
          </cell>
          <cell r="AH292" t="e">
            <v>#REF!</v>
          </cell>
        </row>
        <row r="293">
          <cell r="A293" t="str">
            <v xml:space="preserve">     Basis - Equivalent</v>
          </cell>
          <cell r="F293" t="e">
            <v>#REF!</v>
          </cell>
          <cell r="H293" t="e">
            <v>#REF!</v>
          </cell>
          <cell r="J293" t="e">
            <v>#REF!</v>
          </cell>
          <cell r="L293" t="e">
            <v>#REF!</v>
          </cell>
          <cell r="N293" t="e">
            <v>#REF!</v>
          </cell>
          <cell r="P293" t="e">
            <v>#REF!</v>
          </cell>
          <cell r="R293" t="e">
            <v>#REF!</v>
          </cell>
          <cell r="T293" t="e">
            <v>#REF!</v>
          </cell>
          <cell r="V293" t="e">
            <v>#REF!</v>
          </cell>
          <cell r="X293" t="e">
            <v>#REF!</v>
          </cell>
          <cell r="Z293" t="e">
            <v>#REF!</v>
          </cell>
          <cell r="AB293" t="e">
            <v>#REF!</v>
          </cell>
          <cell r="AD293" t="e">
            <v>#REF!</v>
          </cell>
          <cell r="AF293" t="e">
            <v>#REF!</v>
          </cell>
          <cell r="AH293" t="e">
            <v>#REF!</v>
          </cell>
        </row>
        <row r="294">
          <cell r="A294" t="str">
            <v>x</v>
          </cell>
        </row>
        <row r="295">
          <cell r="A295" t="str">
            <v>IF-NTHWST/CANBR</v>
          </cell>
        </row>
        <row r="296">
          <cell r="A296" t="str">
            <v xml:space="preserve">     Basis -Notional</v>
          </cell>
          <cell r="F296" t="e">
            <v>#REF!</v>
          </cell>
          <cell r="H296" t="e">
            <v>#REF!</v>
          </cell>
          <cell r="J296" t="e">
            <v>#REF!</v>
          </cell>
          <cell r="L296" t="e">
            <v>#REF!</v>
          </cell>
          <cell r="N296" t="e">
            <v>#REF!</v>
          </cell>
          <cell r="P296" t="e">
            <v>#REF!</v>
          </cell>
          <cell r="R296" t="e">
            <v>#REF!</v>
          </cell>
          <cell r="T296" t="e">
            <v>#REF!</v>
          </cell>
          <cell r="V296" t="e">
            <v>#REF!</v>
          </cell>
          <cell r="X296" t="e">
            <v>#REF!</v>
          </cell>
          <cell r="Z296" t="e">
            <v>#REF!</v>
          </cell>
          <cell r="AB296" t="e">
            <v>#REF!</v>
          </cell>
          <cell r="AD296" t="e">
            <v>#REF!</v>
          </cell>
          <cell r="AF296" t="e">
            <v>#REF!</v>
          </cell>
          <cell r="AH296" t="e">
            <v>#REF!</v>
          </cell>
        </row>
        <row r="297">
          <cell r="A297" t="str">
            <v xml:space="preserve">     Basis - Equivalent</v>
          </cell>
          <cell r="F297" t="e">
            <v>#REF!</v>
          </cell>
          <cell r="H297" t="e">
            <v>#REF!</v>
          </cell>
          <cell r="J297" t="e">
            <v>#REF!</v>
          </cell>
          <cell r="L297" t="e">
            <v>#REF!</v>
          </cell>
          <cell r="N297" t="e">
            <v>#REF!</v>
          </cell>
          <cell r="P297" t="e">
            <v>#REF!</v>
          </cell>
          <cell r="R297" t="e">
            <v>#REF!</v>
          </cell>
          <cell r="T297" t="e">
            <v>#REF!</v>
          </cell>
          <cell r="V297" t="e">
            <v>#REF!</v>
          </cell>
          <cell r="X297" t="e">
            <v>#REF!</v>
          </cell>
          <cell r="Z297" t="e">
            <v>#REF!</v>
          </cell>
          <cell r="AB297" t="e">
            <v>#REF!</v>
          </cell>
          <cell r="AD297" t="e">
            <v>#REF!</v>
          </cell>
          <cell r="AF297" t="e">
            <v>#REF!</v>
          </cell>
          <cell r="AH297" t="e">
            <v>#REF!</v>
          </cell>
        </row>
        <row r="298">
          <cell r="A298" t="str">
            <v>x</v>
          </cell>
        </row>
        <row r="299">
          <cell r="A299" t="str">
            <v>IF-NWPL_ROCKY_M</v>
          </cell>
        </row>
        <row r="300">
          <cell r="A300" t="str">
            <v xml:space="preserve">     Basis -Notional</v>
          </cell>
          <cell r="F300" t="e">
            <v>#REF!</v>
          </cell>
          <cell r="H300" t="e">
            <v>#REF!</v>
          </cell>
          <cell r="J300" t="e">
            <v>#REF!</v>
          </cell>
          <cell r="L300" t="e">
            <v>#REF!</v>
          </cell>
          <cell r="N300" t="e">
            <v>#REF!</v>
          </cell>
          <cell r="P300" t="e">
            <v>#REF!</v>
          </cell>
          <cell r="R300" t="e">
            <v>#REF!</v>
          </cell>
          <cell r="T300" t="e">
            <v>#REF!</v>
          </cell>
          <cell r="V300" t="e">
            <v>#REF!</v>
          </cell>
          <cell r="X300" t="e">
            <v>#REF!</v>
          </cell>
          <cell r="Z300" t="e">
            <v>#REF!</v>
          </cell>
          <cell r="AB300" t="e">
            <v>#REF!</v>
          </cell>
          <cell r="AD300" t="e">
            <v>#REF!</v>
          </cell>
          <cell r="AF300" t="e">
            <v>#REF!</v>
          </cell>
          <cell r="AH300" t="e">
            <v>#REF!</v>
          </cell>
        </row>
        <row r="301">
          <cell r="A301" t="str">
            <v xml:space="preserve">     Basis - Equivalent</v>
          </cell>
          <cell r="F301" t="e">
            <v>#REF!</v>
          </cell>
          <cell r="H301" t="e">
            <v>#REF!</v>
          </cell>
          <cell r="J301" t="e">
            <v>#REF!</v>
          </cell>
          <cell r="L301" t="e">
            <v>#REF!</v>
          </cell>
          <cell r="N301" t="e">
            <v>#REF!</v>
          </cell>
          <cell r="P301" t="e">
            <v>#REF!</v>
          </cell>
          <cell r="R301" t="e">
            <v>#REF!</v>
          </cell>
          <cell r="T301" t="e">
            <v>#REF!</v>
          </cell>
          <cell r="V301" t="e">
            <v>#REF!</v>
          </cell>
          <cell r="X301" t="e">
            <v>#REF!</v>
          </cell>
          <cell r="Z301" t="e">
            <v>#REF!</v>
          </cell>
          <cell r="AB301" t="e">
            <v>#REF!</v>
          </cell>
          <cell r="AD301" t="e">
            <v>#REF!</v>
          </cell>
          <cell r="AF301" t="e">
            <v>#REF!</v>
          </cell>
          <cell r="AH301" t="e">
            <v>#REF!</v>
          </cell>
        </row>
        <row r="302">
          <cell r="A302" t="str">
            <v>x</v>
          </cell>
        </row>
        <row r="303">
          <cell r="A303" t="str">
            <v>IF-ONG/OKLAHOMA</v>
          </cell>
        </row>
        <row r="304">
          <cell r="A304" t="str">
            <v xml:space="preserve">     Basis -Notional</v>
          </cell>
          <cell r="F304" t="e">
            <v>#REF!</v>
          </cell>
          <cell r="H304" t="e">
            <v>#REF!</v>
          </cell>
          <cell r="J304" t="e">
            <v>#REF!</v>
          </cell>
          <cell r="L304" t="e">
            <v>#REF!</v>
          </cell>
          <cell r="N304" t="e">
            <v>#REF!</v>
          </cell>
          <cell r="P304" t="e">
            <v>#REF!</v>
          </cell>
          <cell r="R304" t="e">
            <v>#REF!</v>
          </cell>
          <cell r="T304" t="e">
            <v>#REF!</v>
          </cell>
          <cell r="V304" t="e">
            <v>#REF!</v>
          </cell>
          <cell r="X304" t="e">
            <v>#REF!</v>
          </cell>
          <cell r="Z304" t="e">
            <v>#REF!</v>
          </cell>
          <cell r="AB304" t="e">
            <v>#REF!</v>
          </cell>
          <cell r="AD304" t="e">
            <v>#REF!</v>
          </cell>
          <cell r="AF304" t="e">
            <v>#REF!</v>
          </cell>
          <cell r="AH304" t="e">
            <v>#REF!</v>
          </cell>
        </row>
        <row r="305">
          <cell r="A305" t="str">
            <v xml:space="preserve">     Basis - Equivalent</v>
          </cell>
          <cell r="F305" t="e">
            <v>#REF!</v>
          </cell>
          <cell r="H305" t="e">
            <v>#REF!</v>
          </cell>
          <cell r="J305" t="e">
            <v>#REF!</v>
          </cell>
          <cell r="L305" t="e">
            <v>#REF!</v>
          </cell>
          <cell r="N305" t="e">
            <v>#REF!</v>
          </cell>
          <cell r="P305" t="e">
            <v>#REF!</v>
          </cell>
          <cell r="R305" t="e">
            <v>#REF!</v>
          </cell>
          <cell r="T305" t="e">
            <v>#REF!</v>
          </cell>
          <cell r="V305" t="e">
            <v>#REF!</v>
          </cell>
          <cell r="X305" t="e">
            <v>#REF!</v>
          </cell>
          <cell r="Z305" t="e">
            <v>#REF!</v>
          </cell>
          <cell r="AB305" t="e">
            <v>#REF!</v>
          </cell>
          <cell r="AD305" t="e">
            <v>#REF!</v>
          </cell>
          <cell r="AF305" t="e">
            <v>#REF!</v>
          </cell>
          <cell r="AH305" t="e">
            <v>#REF!</v>
          </cell>
        </row>
        <row r="306">
          <cell r="A306" t="str">
            <v>x</v>
          </cell>
        </row>
        <row r="307">
          <cell r="A307" t="str">
            <v>IF-PAN/TX/OK</v>
          </cell>
        </row>
        <row r="308">
          <cell r="A308" t="str">
            <v xml:space="preserve">     Basis -Notional</v>
          </cell>
          <cell r="F308" t="e">
            <v>#REF!</v>
          </cell>
          <cell r="H308" t="e">
            <v>#REF!</v>
          </cell>
          <cell r="J308" t="e">
            <v>#REF!</v>
          </cell>
          <cell r="L308" t="e">
            <v>#REF!</v>
          </cell>
          <cell r="N308" t="e">
            <v>#REF!</v>
          </cell>
          <cell r="P308" t="e">
            <v>#REF!</v>
          </cell>
          <cell r="R308" t="e">
            <v>#REF!</v>
          </cell>
          <cell r="T308" t="e">
            <v>#REF!</v>
          </cell>
          <cell r="V308" t="e">
            <v>#REF!</v>
          </cell>
          <cell r="X308" t="e">
            <v>#REF!</v>
          </cell>
          <cell r="Z308" t="e">
            <v>#REF!</v>
          </cell>
          <cell r="AB308" t="e">
            <v>#REF!</v>
          </cell>
          <cell r="AD308" t="e">
            <v>#REF!</v>
          </cell>
          <cell r="AF308" t="e">
            <v>#REF!</v>
          </cell>
          <cell r="AH308" t="e">
            <v>#REF!</v>
          </cell>
        </row>
        <row r="309">
          <cell r="A309" t="str">
            <v xml:space="preserve">     Basis - Equivalent</v>
          </cell>
          <cell r="F309" t="e">
            <v>#REF!</v>
          </cell>
          <cell r="H309" t="e">
            <v>#REF!</v>
          </cell>
          <cell r="J309" t="e">
            <v>#REF!</v>
          </cell>
          <cell r="L309" t="e">
            <v>#REF!</v>
          </cell>
          <cell r="N309" t="e">
            <v>#REF!</v>
          </cell>
          <cell r="P309" t="e">
            <v>#REF!</v>
          </cell>
          <cell r="R309" t="e">
            <v>#REF!</v>
          </cell>
          <cell r="T309" t="e">
            <v>#REF!</v>
          </cell>
          <cell r="V309" t="e">
            <v>#REF!</v>
          </cell>
          <cell r="X309" t="e">
            <v>#REF!</v>
          </cell>
          <cell r="Z309" t="e">
            <v>#REF!</v>
          </cell>
          <cell r="AB309" t="e">
            <v>#REF!</v>
          </cell>
          <cell r="AD309" t="e">
            <v>#REF!</v>
          </cell>
          <cell r="AF309" t="e">
            <v>#REF!</v>
          </cell>
          <cell r="AH309" t="e">
            <v>#REF!</v>
          </cell>
        </row>
        <row r="310">
          <cell r="A310" t="str">
            <v>x</v>
          </cell>
        </row>
        <row r="311">
          <cell r="A311" t="str">
            <v>IF-QUESTAR</v>
          </cell>
        </row>
        <row r="312">
          <cell r="A312" t="str">
            <v xml:space="preserve">     Basis -Notional</v>
          </cell>
          <cell r="F312" t="e">
            <v>#REF!</v>
          </cell>
          <cell r="H312" t="e">
            <v>#REF!</v>
          </cell>
          <cell r="J312" t="e">
            <v>#REF!</v>
          </cell>
          <cell r="L312" t="e">
            <v>#REF!</v>
          </cell>
          <cell r="N312" t="e">
            <v>#REF!</v>
          </cell>
          <cell r="P312" t="e">
            <v>#REF!</v>
          </cell>
          <cell r="R312" t="e">
            <v>#REF!</v>
          </cell>
          <cell r="T312" t="e">
            <v>#REF!</v>
          </cell>
          <cell r="V312" t="e">
            <v>#REF!</v>
          </cell>
          <cell r="X312" t="e">
            <v>#REF!</v>
          </cell>
          <cell r="Z312" t="e">
            <v>#REF!</v>
          </cell>
          <cell r="AB312" t="e">
            <v>#REF!</v>
          </cell>
          <cell r="AD312" t="e">
            <v>#REF!</v>
          </cell>
          <cell r="AF312" t="e">
            <v>#REF!</v>
          </cell>
          <cell r="AH312" t="e">
            <v>#REF!</v>
          </cell>
        </row>
        <row r="313">
          <cell r="A313" t="str">
            <v xml:space="preserve">     Basis - Equivalent</v>
          </cell>
          <cell r="F313" t="e">
            <v>#REF!</v>
          </cell>
          <cell r="H313" t="e">
            <v>#REF!</v>
          </cell>
          <cell r="J313" t="e">
            <v>#REF!</v>
          </cell>
          <cell r="L313" t="e">
            <v>#REF!</v>
          </cell>
          <cell r="N313" t="e">
            <v>#REF!</v>
          </cell>
          <cell r="P313" t="e">
            <v>#REF!</v>
          </cell>
          <cell r="R313" t="e">
            <v>#REF!</v>
          </cell>
          <cell r="T313" t="e">
            <v>#REF!</v>
          </cell>
          <cell r="V313" t="e">
            <v>#REF!</v>
          </cell>
          <cell r="X313" t="e">
            <v>#REF!</v>
          </cell>
          <cell r="Z313" t="e">
            <v>#REF!</v>
          </cell>
          <cell r="AB313" t="e">
            <v>#REF!</v>
          </cell>
          <cell r="AD313" t="e">
            <v>#REF!</v>
          </cell>
          <cell r="AF313" t="e">
            <v>#REF!</v>
          </cell>
          <cell r="AH313" t="e">
            <v>#REF!</v>
          </cell>
        </row>
        <row r="314">
          <cell r="A314" t="str">
            <v>x</v>
          </cell>
        </row>
        <row r="315">
          <cell r="A315" t="str">
            <v>IF-SONAT/LA</v>
          </cell>
        </row>
        <row r="316">
          <cell r="A316" t="str">
            <v xml:space="preserve">     Basis -Notional</v>
          </cell>
          <cell r="F316" t="e">
            <v>#REF!</v>
          </cell>
          <cell r="H316" t="e">
            <v>#REF!</v>
          </cell>
          <cell r="J316" t="e">
            <v>#REF!</v>
          </cell>
          <cell r="L316" t="e">
            <v>#REF!</v>
          </cell>
          <cell r="N316" t="e">
            <v>#REF!</v>
          </cell>
          <cell r="P316" t="e">
            <v>#REF!</v>
          </cell>
          <cell r="R316" t="e">
            <v>#REF!</v>
          </cell>
          <cell r="T316" t="e">
            <v>#REF!</v>
          </cell>
          <cell r="V316" t="e">
            <v>#REF!</v>
          </cell>
          <cell r="X316" t="e">
            <v>#REF!</v>
          </cell>
          <cell r="Z316" t="e">
            <v>#REF!</v>
          </cell>
          <cell r="AB316" t="e">
            <v>#REF!</v>
          </cell>
          <cell r="AD316" t="e">
            <v>#REF!</v>
          </cell>
          <cell r="AF316" t="e">
            <v>#REF!</v>
          </cell>
          <cell r="AH316" t="e">
            <v>#REF!</v>
          </cell>
        </row>
        <row r="317">
          <cell r="A317" t="str">
            <v xml:space="preserve">     Basis - Equivalent</v>
          </cell>
          <cell r="F317" t="e">
            <v>#REF!</v>
          </cell>
          <cell r="H317" t="e">
            <v>#REF!</v>
          </cell>
          <cell r="J317" t="e">
            <v>#REF!</v>
          </cell>
          <cell r="L317" t="e">
            <v>#REF!</v>
          </cell>
          <cell r="N317" t="e">
            <v>#REF!</v>
          </cell>
          <cell r="P317" t="e">
            <v>#REF!</v>
          </cell>
          <cell r="R317" t="e">
            <v>#REF!</v>
          </cell>
          <cell r="T317" t="e">
            <v>#REF!</v>
          </cell>
          <cell r="V317" t="e">
            <v>#REF!</v>
          </cell>
          <cell r="X317" t="e">
            <v>#REF!</v>
          </cell>
          <cell r="Z317" t="e">
            <v>#REF!</v>
          </cell>
          <cell r="AB317" t="e">
            <v>#REF!</v>
          </cell>
          <cell r="AD317" t="e">
            <v>#REF!</v>
          </cell>
          <cell r="AF317" t="e">
            <v>#REF!</v>
          </cell>
          <cell r="AH317" t="e">
            <v>#REF!</v>
          </cell>
        </row>
        <row r="318">
          <cell r="A318" t="str">
            <v>x</v>
          </cell>
        </row>
        <row r="319">
          <cell r="A319" t="str">
            <v>IF-TENN/LA</v>
          </cell>
        </row>
        <row r="320">
          <cell r="A320" t="str">
            <v xml:space="preserve">     Basis -Notional</v>
          </cell>
          <cell r="F320" t="e">
            <v>#REF!</v>
          </cell>
          <cell r="H320" t="e">
            <v>#REF!</v>
          </cell>
          <cell r="J320" t="e">
            <v>#REF!</v>
          </cell>
          <cell r="L320" t="e">
            <v>#REF!</v>
          </cell>
          <cell r="N320" t="e">
            <v>#REF!</v>
          </cell>
          <cell r="P320" t="e">
            <v>#REF!</v>
          </cell>
          <cell r="R320" t="e">
            <v>#REF!</v>
          </cell>
          <cell r="T320" t="e">
            <v>#REF!</v>
          </cell>
          <cell r="V320" t="e">
            <v>#REF!</v>
          </cell>
          <cell r="X320" t="e">
            <v>#REF!</v>
          </cell>
          <cell r="Z320" t="e">
            <v>#REF!</v>
          </cell>
          <cell r="AB320" t="e">
            <v>#REF!</v>
          </cell>
          <cell r="AD320" t="e">
            <v>#REF!</v>
          </cell>
          <cell r="AF320" t="e">
            <v>#REF!</v>
          </cell>
          <cell r="AH320" t="e">
            <v>#REF!</v>
          </cell>
        </row>
        <row r="321">
          <cell r="A321" t="str">
            <v xml:space="preserve">     Basis - Equivalent</v>
          </cell>
          <cell r="F321" t="e">
            <v>#REF!</v>
          </cell>
          <cell r="H321" t="e">
            <v>#REF!</v>
          </cell>
          <cell r="J321" t="e">
            <v>#REF!</v>
          </cell>
          <cell r="L321" t="e">
            <v>#REF!</v>
          </cell>
          <cell r="N321" t="e">
            <v>#REF!</v>
          </cell>
          <cell r="P321" t="e">
            <v>#REF!</v>
          </cell>
          <cell r="R321" t="e">
            <v>#REF!</v>
          </cell>
          <cell r="T321" t="e">
            <v>#REF!</v>
          </cell>
          <cell r="V321" t="e">
            <v>#REF!</v>
          </cell>
          <cell r="X321" t="e">
            <v>#REF!</v>
          </cell>
          <cell r="Z321" t="e">
            <v>#REF!</v>
          </cell>
          <cell r="AB321" t="e">
            <v>#REF!</v>
          </cell>
          <cell r="AD321" t="e">
            <v>#REF!</v>
          </cell>
          <cell r="AF321" t="e">
            <v>#REF!</v>
          </cell>
          <cell r="AH321" t="e">
            <v>#REF!</v>
          </cell>
        </row>
        <row r="322">
          <cell r="A322" t="str">
            <v>x</v>
          </cell>
        </row>
        <row r="323">
          <cell r="A323" t="str">
            <v>IF-TENN/LA_OFF</v>
          </cell>
        </row>
        <row r="324">
          <cell r="A324" t="str">
            <v xml:space="preserve">     Basis -Notional</v>
          </cell>
          <cell r="F324" t="e">
            <v>#REF!</v>
          </cell>
          <cell r="H324" t="e">
            <v>#REF!</v>
          </cell>
          <cell r="J324" t="e">
            <v>#REF!</v>
          </cell>
          <cell r="L324" t="e">
            <v>#REF!</v>
          </cell>
          <cell r="N324" t="e">
            <v>#REF!</v>
          </cell>
          <cell r="P324" t="e">
            <v>#REF!</v>
          </cell>
          <cell r="R324" t="e">
            <v>#REF!</v>
          </cell>
          <cell r="T324" t="e">
            <v>#REF!</v>
          </cell>
          <cell r="V324" t="e">
            <v>#REF!</v>
          </cell>
          <cell r="X324" t="e">
            <v>#REF!</v>
          </cell>
          <cell r="Z324" t="e">
            <v>#REF!</v>
          </cell>
          <cell r="AB324" t="e">
            <v>#REF!</v>
          </cell>
          <cell r="AD324" t="e">
            <v>#REF!</v>
          </cell>
          <cell r="AF324" t="e">
            <v>#REF!</v>
          </cell>
          <cell r="AH324" t="e">
            <v>#REF!</v>
          </cell>
        </row>
        <row r="325">
          <cell r="A325" t="str">
            <v xml:space="preserve">     Basis - Equivalent</v>
          </cell>
          <cell r="F325" t="e">
            <v>#REF!</v>
          </cell>
          <cell r="H325" t="e">
            <v>#REF!</v>
          </cell>
          <cell r="J325" t="e">
            <v>#REF!</v>
          </cell>
          <cell r="L325" t="e">
            <v>#REF!</v>
          </cell>
          <cell r="N325" t="e">
            <v>#REF!</v>
          </cell>
          <cell r="P325" t="e">
            <v>#REF!</v>
          </cell>
          <cell r="R325" t="e">
            <v>#REF!</v>
          </cell>
          <cell r="T325" t="e">
            <v>#REF!</v>
          </cell>
          <cell r="V325" t="e">
            <v>#REF!</v>
          </cell>
          <cell r="X325" t="e">
            <v>#REF!</v>
          </cell>
          <cell r="Z325" t="e">
            <v>#REF!</v>
          </cell>
          <cell r="AB325" t="e">
            <v>#REF!</v>
          </cell>
          <cell r="AD325" t="e">
            <v>#REF!</v>
          </cell>
          <cell r="AF325" t="e">
            <v>#REF!</v>
          </cell>
          <cell r="AH325" t="e">
            <v>#REF!</v>
          </cell>
        </row>
        <row r="326">
          <cell r="A326" t="str">
            <v>x</v>
          </cell>
        </row>
        <row r="327">
          <cell r="A327" t="str">
            <v>IF-TENN/TX</v>
          </cell>
        </row>
        <row r="328">
          <cell r="A328" t="str">
            <v xml:space="preserve">     Basis -Notional</v>
          </cell>
          <cell r="F328" t="e">
            <v>#REF!</v>
          </cell>
          <cell r="H328" t="e">
            <v>#REF!</v>
          </cell>
          <cell r="J328" t="e">
            <v>#REF!</v>
          </cell>
          <cell r="L328" t="e">
            <v>#REF!</v>
          </cell>
          <cell r="N328" t="e">
            <v>#REF!</v>
          </cell>
          <cell r="P328" t="e">
            <v>#REF!</v>
          </cell>
          <cell r="R328" t="e">
            <v>#REF!</v>
          </cell>
          <cell r="T328" t="e">
            <v>#REF!</v>
          </cell>
          <cell r="V328" t="e">
            <v>#REF!</v>
          </cell>
          <cell r="X328" t="e">
            <v>#REF!</v>
          </cell>
          <cell r="Z328" t="e">
            <v>#REF!</v>
          </cell>
          <cell r="AB328" t="e">
            <v>#REF!</v>
          </cell>
          <cell r="AD328" t="e">
            <v>#REF!</v>
          </cell>
          <cell r="AF328" t="e">
            <v>#REF!</v>
          </cell>
          <cell r="AH328" t="e">
            <v>#REF!</v>
          </cell>
        </row>
        <row r="329">
          <cell r="A329" t="str">
            <v xml:space="preserve">     Basis - Equivalent</v>
          </cell>
          <cell r="F329" t="e">
            <v>#REF!</v>
          </cell>
          <cell r="H329" t="e">
            <v>#REF!</v>
          </cell>
          <cell r="J329" t="e">
            <v>#REF!</v>
          </cell>
          <cell r="L329" t="e">
            <v>#REF!</v>
          </cell>
          <cell r="N329" t="e">
            <v>#REF!</v>
          </cell>
          <cell r="P329" t="e">
            <v>#REF!</v>
          </cell>
          <cell r="R329" t="e">
            <v>#REF!</v>
          </cell>
          <cell r="T329" t="e">
            <v>#REF!</v>
          </cell>
          <cell r="V329" t="e">
            <v>#REF!</v>
          </cell>
          <cell r="X329" t="e">
            <v>#REF!</v>
          </cell>
          <cell r="Z329" t="e">
            <v>#REF!</v>
          </cell>
          <cell r="AB329" t="e">
            <v>#REF!</v>
          </cell>
          <cell r="AD329" t="e">
            <v>#REF!</v>
          </cell>
          <cell r="AF329" t="e">
            <v>#REF!</v>
          </cell>
          <cell r="AH329" t="e">
            <v>#REF!</v>
          </cell>
        </row>
        <row r="330">
          <cell r="A330" t="str">
            <v>x</v>
          </cell>
        </row>
        <row r="331">
          <cell r="A331" t="str">
            <v>IF-TETCO/ELA</v>
          </cell>
        </row>
        <row r="332">
          <cell r="A332" t="str">
            <v xml:space="preserve">     Basis -Notional</v>
          </cell>
          <cell r="F332" t="e">
            <v>#REF!</v>
          </cell>
          <cell r="H332" t="e">
            <v>#REF!</v>
          </cell>
          <cell r="J332" t="e">
            <v>#REF!</v>
          </cell>
          <cell r="L332" t="e">
            <v>#REF!</v>
          </cell>
          <cell r="N332" t="e">
            <v>#REF!</v>
          </cell>
          <cell r="P332" t="e">
            <v>#REF!</v>
          </cell>
          <cell r="R332" t="e">
            <v>#REF!</v>
          </cell>
          <cell r="T332" t="e">
            <v>#REF!</v>
          </cell>
          <cell r="V332" t="e">
            <v>#REF!</v>
          </cell>
          <cell r="X332" t="e">
            <v>#REF!</v>
          </cell>
          <cell r="Z332" t="e">
            <v>#REF!</v>
          </cell>
          <cell r="AB332" t="e">
            <v>#REF!</v>
          </cell>
          <cell r="AD332" t="e">
            <v>#REF!</v>
          </cell>
          <cell r="AF332" t="e">
            <v>#REF!</v>
          </cell>
          <cell r="AH332" t="e">
            <v>#REF!</v>
          </cell>
        </row>
        <row r="333">
          <cell r="A333" t="str">
            <v xml:space="preserve">     Basis - Equivalent</v>
          </cell>
          <cell r="F333" t="e">
            <v>#REF!</v>
          </cell>
          <cell r="H333" t="e">
            <v>#REF!</v>
          </cell>
          <cell r="J333" t="e">
            <v>#REF!</v>
          </cell>
          <cell r="L333" t="e">
            <v>#REF!</v>
          </cell>
          <cell r="N333" t="e">
            <v>#REF!</v>
          </cell>
          <cell r="P333" t="e">
            <v>#REF!</v>
          </cell>
          <cell r="R333" t="e">
            <v>#REF!</v>
          </cell>
          <cell r="T333" t="e">
            <v>#REF!</v>
          </cell>
          <cell r="V333" t="e">
            <v>#REF!</v>
          </cell>
          <cell r="X333" t="e">
            <v>#REF!</v>
          </cell>
          <cell r="Z333" t="e">
            <v>#REF!</v>
          </cell>
          <cell r="AB333" t="e">
            <v>#REF!</v>
          </cell>
          <cell r="AD333" t="e">
            <v>#REF!</v>
          </cell>
          <cell r="AF333" t="e">
            <v>#REF!</v>
          </cell>
          <cell r="AH333" t="e">
            <v>#REF!</v>
          </cell>
        </row>
        <row r="334">
          <cell r="A334" t="str">
            <v>x</v>
          </cell>
        </row>
        <row r="335">
          <cell r="A335" t="str">
            <v>IF-TETCO/ETX</v>
          </cell>
        </row>
        <row r="336">
          <cell r="A336" t="str">
            <v xml:space="preserve">     Basis -Notional</v>
          </cell>
          <cell r="F336" t="e">
            <v>#REF!</v>
          </cell>
          <cell r="H336" t="e">
            <v>#REF!</v>
          </cell>
          <cell r="J336" t="e">
            <v>#REF!</v>
          </cell>
          <cell r="L336" t="e">
            <v>#REF!</v>
          </cell>
          <cell r="N336" t="e">
            <v>#REF!</v>
          </cell>
          <cell r="P336" t="e">
            <v>#REF!</v>
          </cell>
          <cell r="R336" t="e">
            <v>#REF!</v>
          </cell>
          <cell r="T336" t="e">
            <v>#REF!</v>
          </cell>
          <cell r="V336" t="e">
            <v>#REF!</v>
          </cell>
          <cell r="X336" t="e">
            <v>#REF!</v>
          </cell>
          <cell r="Z336" t="e">
            <v>#REF!</v>
          </cell>
          <cell r="AB336" t="e">
            <v>#REF!</v>
          </cell>
          <cell r="AD336" t="e">
            <v>#REF!</v>
          </cell>
          <cell r="AF336" t="e">
            <v>#REF!</v>
          </cell>
          <cell r="AH336" t="e">
            <v>#REF!</v>
          </cell>
        </row>
        <row r="337">
          <cell r="A337" t="str">
            <v xml:space="preserve">     Basis - Equivalent</v>
          </cell>
          <cell r="F337" t="e">
            <v>#REF!</v>
          </cell>
          <cell r="H337" t="e">
            <v>#REF!</v>
          </cell>
          <cell r="J337" t="e">
            <v>#REF!</v>
          </cell>
          <cell r="L337" t="e">
            <v>#REF!</v>
          </cell>
          <cell r="N337" t="e">
            <v>#REF!</v>
          </cell>
          <cell r="P337" t="e">
            <v>#REF!</v>
          </cell>
          <cell r="R337" t="e">
            <v>#REF!</v>
          </cell>
          <cell r="T337" t="e">
            <v>#REF!</v>
          </cell>
          <cell r="V337" t="e">
            <v>#REF!</v>
          </cell>
          <cell r="X337" t="e">
            <v>#REF!</v>
          </cell>
          <cell r="Z337" t="e">
            <v>#REF!</v>
          </cell>
          <cell r="AB337" t="e">
            <v>#REF!</v>
          </cell>
          <cell r="AD337" t="e">
            <v>#REF!</v>
          </cell>
          <cell r="AF337" t="e">
            <v>#REF!</v>
          </cell>
          <cell r="AH337" t="e">
            <v>#REF!</v>
          </cell>
        </row>
        <row r="338">
          <cell r="A338" t="str">
            <v>x</v>
          </cell>
        </row>
        <row r="339">
          <cell r="A339" t="str">
            <v>IF-TETCO/M1</v>
          </cell>
        </row>
        <row r="340">
          <cell r="A340" t="str">
            <v xml:space="preserve">     Basis -Notional</v>
          </cell>
          <cell r="F340" t="e">
            <v>#REF!</v>
          </cell>
          <cell r="H340" t="e">
            <v>#REF!</v>
          </cell>
          <cell r="J340" t="e">
            <v>#REF!</v>
          </cell>
          <cell r="L340" t="e">
            <v>#REF!</v>
          </cell>
          <cell r="N340" t="e">
            <v>#REF!</v>
          </cell>
          <cell r="P340" t="e">
            <v>#REF!</v>
          </cell>
          <cell r="R340" t="e">
            <v>#REF!</v>
          </cell>
          <cell r="T340" t="e">
            <v>#REF!</v>
          </cell>
          <cell r="V340" t="e">
            <v>#REF!</v>
          </cell>
          <cell r="X340" t="e">
            <v>#REF!</v>
          </cell>
          <cell r="Z340" t="e">
            <v>#REF!</v>
          </cell>
          <cell r="AB340" t="e">
            <v>#REF!</v>
          </cell>
          <cell r="AD340" t="e">
            <v>#REF!</v>
          </cell>
          <cell r="AF340" t="e">
            <v>#REF!</v>
          </cell>
          <cell r="AH340" t="e">
            <v>#REF!</v>
          </cell>
        </row>
        <row r="341">
          <cell r="A341" t="str">
            <v xml:space="preserve">     Basis - Equivalent</v>
          </cell>
          <cell r="F341" t="e">
            <v>#REF!</v>
          </cell>
          <cell r="H341" t="e">
            <v>#REF!</v>
          </cell>
          <cell r="J341" t="e">
            <v>#REF!</v>
          </cell>
          <cell r="L341" t="e">
            <v>#REF!</v>
          </cell>
          <cell r="N341" t="e">
            <v>#REF!</v>
          </cell>
          <cell r="P341" t="e">
            <v>#REF!</v>
          </cell>
          <cell r="R341" t="e">
            <v>#REF!</v>
          </cell>
          <cell r="T341" t="e">
            <v>#REF!</v>
          </cell>
          <cell r="V341" t="e">
            <v>#REF!</v>
          </cell>
          <cell r="X341" t="e">
            <v>#REF!</v>
          </cell>
          <cell r="Z341" t="e">
            <v>#REF!</v>
          </cell>
          <cell r="AB341" t="e">
            <v>#REF!</v>
          </cell>
          <cell r="AD341" t="e">
            <v>#REF!</v>
          </cell>
          <cell r="AF341" t="e">
            <v>#REF!</v>
          </cell>
          <cell r="AH341" t="e">
            <v>#REF!</v>
          </cell>
        </row>
        <row r="342">
          <cell r="A342" t="str">
            <v>x</v>
          </cell>
        </row>
        <row r="343">
          <cell r="A343" t="str">
            <v>IF-TETCO/M3</v>
          </cell>
        </row>
        <row r="344">
          <cell r="A344" t="str">
            <v xml:space="preserve">     Basis -Notional</v>
          </cell>
          <cell r="F344" t="e">
            <v>#REF!</v>
          </cell>
          <cell r="H344" t="e">
            <v>#REF!</v>
          </cell>
          <cell r="J344" t="e">
            <v>#REF!</v>
          </cell>
          <cell r="L344" t="e">
            <v>#REF!</v>
          </cell>
          <cell r="N344" t="e">
            <v>#REF!</v>
          </cell>
          <cell r="P344" t="e">
            <v>#REF!</v>
          </cell>
          <cell r="R344" t="e">
            <v>#REF!</v>
          </cell>
          <cell r="T344" t="e">
            <v>#REF!</v>
          </cell>
          <cell r="V344" t="e">
            <v>#REF!</v>
          </cell>
          <cell r="X344" t="e">
            <v>#REF!</v>
          </cell>
          <cell r="Z344" t="e">
            <v>#REF!</v>
          </cell>
          <cell r="AB344" t="e">
            <v>#REF!</v>
          </cell>
          <cell r="AD344" t="e">
            <v>#REF!</v>
          </cell>
          <cell r="AF344" t="e">
            <v>#REF!</v>
          </cell>
          <cell r="AH344" t="e">
            <v>#REF!</v>
          </cell>
        </row>
        <row r="345">
          <cell r="A345" t="str">
            <v xml:space="preserve">     Basis - Equivalent</v>
          </cell>
          <cell r="F345" t="e">
            <v>#REF!</v>
          </cell>
          <cell r="H345" t="e">
            <v>#REF!</v>
          </cell>
          <cell r="J345" t="e">
            <v>#REF!</v>
          </cell>
          <cell r="L345" t="e">
            <v>#REF!</v>
          </cell>
          <cell r="N345" t="e">
            <v>#REF!</v>
          </cell>
          <cell r="P345" t="e">
            <v>#REF!</v>
          </cell>
          <cell r="R345" t="e">
            <v>#REF!</v>
          </cell>
          <cell r="T345" t="e">
            <v>#REF!</v>
          </cell>
          <cell r="V345" t="e">
            <v>#REF!</v>
          </cell>
          <cell r="X345" t="e">
            <v>#REF!</v>
          </cell>
          <cell r="Z345" t="e">
            <v>#REF!</v>
          </cell>
          <cell r="AB345" t="e">
            <v>#REF!</v>
          </cell>
          <cell r="AD345" t="e">
            <v>#REF!</v>
          </cell>
          <cell r="AF345" t="e">
            <v>#REF!</v>
          </cell>
          <cell r="AH345" t="e">
            <v>#REF!</v>
          </cell>
        </row>
        <row r="346">
          <cell r="A346" t="str">
            <v>x</v>
          </cell>
        </row>
        <row r="347">
          <cell r="A347" t="str">
            <v>IF-TETCO/STX</v>
          </cell>
        </row>
        <row r="348">
          <cell r="A348" t="str">
            <v xml:space="preserve">     Basis -Notional</v>
          </cell>
          <cell r="F348" t="e">
            <v>#REF!</v>
          </cell>
          <cell r="H348" t="e">
            <v>#REF!</v>
          </cell>
          <cell r="J348" t="e">
            <v>#REF!</v>
          </cell>
          <cell r="L348" t="e">
            <v>#REF!</v>
          </cell>
          <cell r="N348" t="e">
            <v>#REF!</v>
          </cell>
          <cell r="P348" t="e">
            <v>#REF!</v>
          </cell>
          <cell r="R348" t="e">
            <v>#REF!</v>
          </cell>
          <cell r="T348" t="e">
            <v>#REF!</v>
          </cell>
          <cell r="V348" t="e">
            <v>#REF!</v>
          </cell>
          <cell r="X348" t="e">
            <v>#REF!</v>
          </cell>
          <cell r="Z348" t="e">
            <v>#REF!</v>
          </cell>
          <cell r="AB348" t="e">
            <v>#REF!</v>
          </cell>
          <cell r="AD348" t="e">
            <v>#REF!</v>
          </cell>
          <cell r="AF348" t="e">
            <v>#REF!</v>
          </cell>
          <cell r="AH348" t="e">
            <v>#REF!</v>
          </cell>
        </row>
        <row r="349">
          <cell r="A349" t="str">
            <v xml:space="preserve">     Basis - Equivalent</v>
          </cell>
          <cell r="F349" t="e">
            <v>#REF!</v>
          </cell>
          <cell r="H349" t="e">
            <v>#REF!</v>
          </cell>
          <cell r="J349" t="e">
            <v>#REF!</v>
          </cell>
          <cell r="L349" t="e">
            <v>#REF!</v>
          </cell>
          <cell r="N349" t="e">
            <v>#REF!</v>
          </cell>
          <cell r="P349" t="e">
            <v>#REF!</v>
          </cell>
          <cell r="R349" t="e">
            <v>#REF!</v>
          </cell>
          <cell r="T349" t="e">
            <v>#REF!</v>
          </cell>
          <cell r="V349" t="e">
            <v>#REF!</v>
          </cell>
          <cell r="X349" t="e">
            <v>#REF!</v>
          </cell>
          <cell r="Z349" t="e">
            <v>#REF!</v>
          </cell>
          <cell r="AB349" t="e">
            <v>#REF!</v>
          </cell>
          <cell r="AD349" t="e">
            <v>#REF!</v>
          </cell>
          <cell r="AF349" t="e">
            <v>#REF!</v>
          </cell>
          <cell r="AH349" t="e">
            <v>#REF!</v>
          </cell>
        </row>
        <row r="350">
          <cell r="A350" t="str">
            <v>x</v>
          </cell>
        </row>
        <row r="351">
          <cell r="A351" t="str">
            <v>IF-TETCO/WLA</v>
          </cell>
        </row>
        <row r="352">
          <cell r="A352" t="str">
            <v xml:space="preserve">     Basis -Notional</v>
          </cell>
          <cell r="F352" t="e">
            <v>#REF!</v>
          </cell>
          <cell r="H352" t="e">
            <v>#REF!</v>
          </cell>
          <cell r="J352" t="e">
            <v>#REF!</v>
          </cell>
          <cell r="L352" t="e">
            <v>#REF!</v>
          </cell>
          <cell r="N352" t="e">
            <v>#REF!</v>
          </cell>
          <cell r="P352" t="e">
            <v>#REF!</v>
          </cell>
          <cell r="R352" t="e">
            <v>#REF!</v>
          </cell>
          <cell r="T352" t="e">
            <v>#REF!</v>
          </cell>
          <cell r="V352" t="e">
            <v>#REF!</v>
          </cell>
          <cell r="X352" t="e">
            <v>#REF!</v>
          </cell>
          <cell r="Z352" t="e">
            <v>#REF!</v>
          </cell>
          <cell r="AB352" t="e">
            <v>#REF!</v>
          </cell>
          <cell r="AD352" t="e">
            <v>#REF!</v>
          </cell>
          <cell r="AF352" t="e">
            <v>#REF!</v>
          </cell>
          <cell r="AH352" t="e">
            <v>#REF!</v>
          </cell>
        </row>
        <row r="353">
          <cell r="A353" t="str">
            <v xml:space="preserve">     Basis - Equivalent</v>
          </cell>
          <cell r="F353" t="e">
            <v>#REF!</v>
          </cell>
          <cell r="H353" t="e">
            <v>#REF!</v>
          </cell>
          <cell r="J353" t="e">
            <v>#REF!</v>
          </cell>
          <cell r="L353" t="e">
            <v>#REF!</v>
          </cell>
          <cell r="N353" t="e">
            <v>#REF!</v>
          </cell>
          <cell r="P353" t="e">
            <v>#REF!</v>
          </cell>
          <cell r="R353" t="e">
            <v>#REF!</v>
          </cell>
          <cell r="T353" t="e">
            <v>#REF!</v>
          </cell>
          <cell r="V353" t="e">
            <v>#REF!</v>
          </cell>
          <cell r="X353" t="e">
            <v>#REF!</v>
          </cell>
          <cell r="Z353" t="e">
            <v>#REF!</v>
          </cell>
          <cell r="AB353" t="e">
            <v>#REF!</v>
          </cell>
          <cell r="AD353" t="e">
            <v>#REF!</v>
          </cell>
          <cell r="AF353" t="e">
            <v>#REF!</v>
          </cell>
          <cell r="AH353" t="e">
            <v>#REF!</v>
          </cell>
        </row>
        <row r="354">
          <cell r="A354" t="str">
            <v>x</v>
          </cell>
        </row>
        <row r="355">
          <cell r="A355" t="str">
            <v>IF-TEXOMA</v>
          </cell>
        </row>
        <row r="356">
          <cell r="A356" t="str">
            <v xml:space="preserve">     Basis -Notional</v>
          </cell>
          <cell r="F356" t="e">
            <v>#REF!</v>
          </cell>
          <cell r="H356" t="e">
            <v>#REF!</v>
          </cell>
          <cell r="J356" t="e">
            <v>#REF!</v>
          </cell>
          <cell r="L356" t="e">
            <v>#REF!</v>
          </cell>
          <cell r="N356" t="e">
            <v>#REF!</v>
          </cell>
          <cell r="P356" t="e">
            <v>#REF!</v>
          </cell>
          <cell r="R356" t="e">
            <v>#REF!</v>
          </cell>
          <cell r="T356" t="e">
            <v>#REF!</v>
          </cell>
          <cell r="V356" t="e">
            <v>#REF!</v>
          </cell>
          <cell r="X356" t="e">
            <v>#REF!</v>
          </cell>
          <cell r="Z356" t="e">
            <v>#REF!</v>
          </cell>
          <cell r="AB356" t="e">
            <v>#REF!</v>
          </cell>
          <cell r="AD356" t="e">
            <v>#REF!</v>
          </cell>
          <cell r="AF356" t="e">
            <v>#REF!</v>
          </cell>
          <cell r="AH356" t="e">
            <v>#REF!</v>
          </cell>
        </row>
        <row r="357">
          <cell r="A357" t="str">
            <v xml:space="preserve">     Basis - Equivalent</v>
          </cell>
          <cell r="F357" t="e">
            <v>#REF!</v>
          </cell>
          <cell r="H357" t="e">
            <v>#REF!</v>
          </cell>
          <cell r="J357" t="e">
            <v>#REF!</v>
          </cell>
          <cell r="L357" t="e">
            <v>#REF!</v>
          </cell>
          <cell r="N357" t="e">
            <v>#REF!</v>
          </cell>
          <cell r="P357" t="e">
            <v>#REF!</v>
          </cell>
          <cell r="R357" t="e">
            <v>#REF!</v>
          </cell>
          <cell r="T357" t="e">
            <v>#REF!</v>
          </cell>
          <cell r="V357" t="e">
            <v>#REF!</v>
          </cell>
          <cell r="X357" t="e">
            <v>#REF!</v>
          </cell>
          <cell r="Z357" t="e">
            <v>#REF!</v>
          </cell>
          <cell r="AB357" t="e">
            <v>#REF!</v>
          </cell>
          <cell r="AD357" t="e">
            <v>#REF!</v>
          </cell>
          <cell r="AF357" t="e">
            <v>#REF!</v>
          </cell>
          <cell r="AH357" t="e">
            <v>#REF!</v>
          </cell>
        </row>
        <row r="358">
          <cell r="A358" t="str">
            <v>x</v>
          </cell>
        </row>
        <row r="359">
          <cell r="A359" t="str">
            <v>IF-TGT/Z1</v>
          </cell>
        </row>
        <row r="360">
          <cell r="A360" t="str">
            <v xml:space="preserve">     Basis -Notional</v>
          </cell>
          <cell r="F360" t="e">
            <v>#REF!</v>
          </cell>
          <cell r="H360" t="e">
            <v>#REF!</v>
          </cell>
          <cell r="J360" t="e">
            <v>#REF!</v>
          </cell>
          <cell r="L360" t="e">
            <v>#REF!</v>
          </cell>
          <cell r="N360" t="e">
            <v>#REF!</v>
          </cell>
          <cell r="P360" t="e">
            <v>#REF!</v>
          </cell>
          <cell r="R360" t="e">
            <v>#REF!</v>
          </cell>
          <cell r="T360" t="e">
            <v>#REF!</v>
          </cell>
          <cell r="V360" t="e">
            <v>#REF!</v>
          </cell>
          <cell r="X360" t="e">
            <v>#REF!</v>
          </cell>
          <cell r="Z360" t="e">
            <v>#REF!</v>
          </cell>
          <cell r="AB360" t="e">
            <v>#REF!</v>
          </cell>
          <cell r="AD360" t="e">
            <v>#REF!</v>
          </cell>
          <cell r="AF360" t="e">
            <v>#REF!</v>
          </cell>
          <cell r="AH360" t="e">
            <v>#REF!</v>
          </cell>
        </row>
        <row r="361">
          <cell r="A361" t="str">
            <v xml:space="preserve">     Basis - Equivalent</v>
          </cell>
          <cell r="F361" t="e">
            <v>#REF!</v>
          </cell>
          <cell r="H361" t="e">
            <v>#REF!</v>
          </cell>
          <cell r="J361" t="e">
            <v>#REF!</v>
          </cell>
          <cell r="L361" t="e">
            <v>#REF!</v>
          </cell>
          <cell r="N361" t="e">
            <v>#REF!</v>
          </cell>
          <cell r="P361" t="e">
            <v>#REF!</v>
          </cell>
          <cell r="R361" t="e">
            <v>#REF!</v>
          </cell>
          <cell r="T361" t="e">
            <v>#REF!</v>
          </cell>
          <cell r="V361" t="e">
            <v>#REF!</v>
          </cell>
          <cell r="X361" t="e">
            <v>#REF!</v>
          </cell>
          <cell r="Z361" t="e">
            <v>#REF!</v>
          </cell>
          <cell r="AB361" t="e">
            <v>#REF!</v>
          </cell>
          <cell r="AD361" t="e">
            <v>#REF!</v>
          </cell>
          <cell r="AF361" t="e">
            <v>#REF!</v>
          </cell>
          <cell r="AH361" t="e">
            <v>#REF!</v>
          </cell>
        </row>
        <row r="362">
          <cell r="A362" t="str">
            <v>x</v>
          </cell>
        </row>
        <row r="363">
          <cell r="A363" t="str">
            <v>IF-TGT/ZSL</v>
          </cell>
        </row>
        <row r="364">
          <cell r="A364" t="str">
            <v xml:space="preserve">     Basis -Notional</v>
          </cell>
          <cell r="F364" t="e">
            <v>#REF!</v>
          </cell>
          <cell r="H364" t="e">
            <v>#REF!</v>
          </cell>
          <cell r="J364" t="e">
            <v>#REF!</v>
          </cell>
          <cell r="L364" t="e">
            <v>#REF!</v>
          </cell>
          <cell r="N364" t="e">
            <v>#REF!</v>
          </cell>
          <cell r="P364" t="e">
            <v>#REF!</v>
          </cell>
          <cell r="R364" t="e">
            <v>#REF!</v>
          </cell>
          <cell r="T364" t="e">
            <v>#REF!</v>
          </cell>
          <cell r="V364" t="e">
            <v>#REF!</v>
          </cell>
          <cell r="X364" t="e">
            <v>#REF!</v>
          </cell>
          <cell r="Z364" t="e">
            <v>#REF!</v>
          </cell>
          <cell r="AB364" t="e">
            <v>#REF!</v>
          </cell>
          <cell r="AD364" t="e">
            <v>#REF!</v>
          </cell>
          <cell r="AF364" t="e">
            <v>#REF!</v>
          </cell>
          <cell r="AH364" t="e">
            <v>#REF!</v>
          </cell>
        </row>
        <row r="365">
          <cell r="A365" t="str">
            <v xml:space="preserve">     Basis - Equivalent</v>
          </cell>
          <cell r="F365" t="e">
            <v>#REF!</v>
          </cell>
          <cell r="H365" t="e">
            <v>#REF!</v>
          </cell>
          <cell r="J365" t="e">
            <v>#REF!</v>
          </cell>
          <cell r="L365" t="e">
            <v>#REF!</v>
          </cell>
          <cell r="N365" t="e">
            <v>#REF!</v>
          </cell>
          <cell r="P365" t="e">
            <v>#REF!</v>
          </cell>
          <cell r="R365" t="e">
            <v>#REF!</v>
          </cell>
          <cell r="T365" t="e">
            <v>#REF!</v>
          </cell>
          <cell r="V365" t="e">
            <v>#REF!</v>
          </cell>
          <cell r="X365" t="e">
            <v>#REF!</v>
          </cell>
          <cell r="Z365" t="e">
            <v>#REF!</v>
          </cell>
          <cell r="AB365" t="e">
            <v>#REF!</v>
          </cell>
          <cell r="AD365" t="e">
            <v>#REF!</v>
          </cell>
          <cell r="AF365" t="e">
            <v>#REF!</v>
          </cell>
          <cell r="AH365" t="e">
            <v>#REF!</v>
          </cell>
        </row>
        <row r="367">
          <cell r="A367" t="str">
            <v>IF-THOMPSONVILL</v>
          </cell>
        </row>
        <row r="368">
          <cell r="A368" t="str">
            <v xml:space="preserve">     Basis -Notional</v>
          </cell>
          <cell r="F368" t="e">
            <v>#REF!</v>
          </cell>
          <cell r="H368" t="e">
            <v>#REF!</v>
          </cell>
          <cell r="J368" t="e">
            <v>#REF!</v>
          </cell>
          <cell r="L368" t="e">
            <v>#REF!</v>
          </cell>
          <cell r="N368" t="e">
            <v>#REF!</v>
          </cell>
          <cell r="P368" t="e">
            <v>#REF!</v>
          </cell>
          <cell r="R368" t="e">
            <v>#REF!</v>
          </cell>
          <cell r="T368" t="e">
            <v>#REF!</v>
          </cell>
          <cell r="V368" t="e">
            <v>#REF!</v>
          </cell>
          <cell r="X368" t="e">
            <v>#REF!</v>
          </cell>
          <cell r="Z368" t="e">
            <v>#REF!</v>
          </cell>
          <cell r="AB368" t="e">
            <v>#REF!</v>
          </cell>
          <cell r="AD368" t="e">
            <v>#REF!</v>
          </cell>
          <cell r="AF368" t="e">
            <v>#REF!</v>
          </cell>
          <cell r="AH368" t="e">
            <v>#REF!</v>
          </cell>
        </row>
        <row r="369">
          <cell r="A369" t="str">
            <v xml:space="preserve">     Basis - Equivalent</v>
          </cell>
          <cell r="F369" t="e">
            <v>#REF!</v>
          </cell>
          <cell r="H369" t="e">
            <v>#REF!</v>
          </cell>
          <cell r="J369" t="e">
            <v>#REF!</v>
          </cell>
          <cell r="L369" t="e">
            <v>#REF!</v>
          </cell>
          <cell r="N369" t="e">
            <v>#REF!</v>
          </cell>
          <cell r="P369" t="e">
            <v>#REF!</v>
          </cell>
          <cell r="R369" t="e">
            <v>#REF!</v>
          </cell>
          <cell r="T369" t="e">
            <v>#REF!</v>
          </cell>
          <cell r="V369" t="e">
            <v>#REF!</v>
          </cell>
          <cell r="X369" t="e">
            <v>#REF!</v>
          </cell>
          <cell r="Z369" t="e">
            <v>#REF!</v>
          </cell>
          <cell r="AB369" t="e">
            <v>#REF!</v>
          </cell>
          <cell r="AD369" t="e">
            <v>#REF!</v>
          </cell>
          <cell r="AF369" t="e">
            <v>#REF!</v>
          </cell>
          <cell r="AH369" t="e">
            <v>#REF!</v>
          </cell>
        </row>
        <row r="370">
          <cell r="A370" t="str">
            <v>x</v>
          </cell>
        </row>
        <row r="371">
          <cell r="A371" t="str">
            <v>IF-TRANSCO/Z1</v>
          </cell>
        </row>
        <row r="372">
          <cell r="A372" t="str">
            <v xml:space="preserve">     Basis -Notional</v>
          </cell>
          <cell r="F372" t="e">
            <v>#REF!</v>
          </cell>
          <cell r="H372" t="e">
            <v>#REF!</v>
          </cell>
          <cell r="J372" t="e">
            <v>#REF!</v>
          </cell>
          <cell r="L372" t="e">
            <v>#REF!</v>
          </cell>
          <cell r="N372" t="e">
            <v>#REF!</v>
          </cell>
          <cell r="P372" t="e">
            <v>#REF!</v>
          </cell>
          <cell r="R372" t="e">
            <v>#REF!</v>
          </cell>
          <cell r="T372" t="e">
            <v>#REF!</v>
          </cell>
          <cell r="V372" t="e">
            <v>#REF!</v>
          </cell>
          <cell r="X372" t="e">
            <v>#REF!</v>
          </cell>
          <cell r="Z372" t="e">
            <v>#REF!</v>
          </cell>
          <cell r="AB372" t="e">
            <v>#REF!</v>
          </cell>
          <cell r="AD372" t="e">
            <v>#REF!</v>
          </cell>
          <cell r="AF372" t="e">
            <v>#REF!</v>
          </cell>
          <cell r="AH372" t="e">
            <v>#REF!</v>
          </cell>
        </row>
        <row r="373">
          <cell r="A373" t="str">
            <v xml:space="preserve">     Basis - Equivalent</v>
          </cell>
          <cell r="F373" t="e">
            <v>#REF!</v>
          </cell>
          <cell r="H373" t="e">
            <v>#REF!</v>
          </cell>
          <cell r="J373" t="e">
            <v>#REF!</v>
          </cell>
          <cell r="L373" t="e">
            <v>#REF!</v>
          </cell>
          <cell r="N373" t="e">
            <v>#REF!</v>
          </cell>
          <cell r="P373" t="e">
            <v>#REF!</v>
          </cell>
          <cell r="R373" t="e">
            <v>#REF!</v>
          </cell>
          <cell r="T373" t="e">
            <v>#REF!</v>
          </cell>
          <cell r="V373" t="e">
            <v>#REF!</v>
          </cell>
          <cell r="X373" t="e">
            <v>#REF!</v>
          </cell>
          <cell r="Z373" t="e">
            <v>#REF!</v>
          </cell>
          <cell r="AB373" t="e">
            <v>#REF!</v>
          </cell>
          <cell r="AD373" t="e">
            <v>#REF!</v>
          </cell>
          <cell r="AF373" t="e">
            <v>#REF!</v>
          </cell>
          <cell r="AH373" t="e">
            <v>#REF!</v>
          </cell>
        </row>
        <row r="374">
          <cell r="A374" t="str">
            <v>x</v>
          </cell>
        </row>
        <row r="375">
          <cell r="A375" t="str">
            <v>IF-TRANSCO/Z2</v>
          </cell>
        </row>
        <row r="376">
          <cell r="A376" t="str">
            <v xml:space="preserve">     Basis -Notional</v>
          </cell>
          <cell r="F376" t="e">
            <v>#REF!</v>
          </cell>
          <cell r="H376" t="e">
            <v>#REF!</v>
          </cell>
          <cell r="J376" t="e">
            <v>#REF!</v>
          </cell>
          <cell r="L376" t="e">
            <v>#REF!</v>
          </cell>
          <cell r="N376" t="e">
            <v>#REF!</v>
          </cell>
          <cell r="P376" t="e">
            <v>#REF!</v>
          </cell>
          <cell r="R376" t="e">
            <v>#REF!</v>
          </cell>
          <cell r="T376" t="e">
            <v>#REF!</v>
          </cell>
          <cell r="V376" t="e">
            <v>#REF!</v>
          </cell>
          <cell r="X376" t="e">
            <v>#REF!</v>
          </cell>
          <cell r="Z376" t="e">
            <v>#REF!</v>
          </cell>
          <cell r="AB376" t="e">
            <v>#REF!</v>
          </cell>
          <cell r="AD376" t="e">
            <v>#REF!</v>
          </cell>
          <cell r="AF376" t="e">
            <v>#REF!</v>
          </cell>
          <cell r="AH376" t="e">
            <v>#REF!</v>
          </cell>
        </row>
        <row r="377">
          <cell r="A377" t="str">
            <v xml:space="preserve">     Basis - Equivalent</v>
          </cell>
          <cell r="F377" t="e">
            <v>#REF!</v>
          </cell>
          <cell r="H377" t="e">
            <v>#REF!</v>
          </cell>
          <cell r="J377" t="e">
            <v>#REF!</v>
          </cell>
          <cell r="L377" t="e">
            <v>#REF!</v>
          </cell>
          <cell r="N377" t="e">
            <v>#REF!</v>
          </cell>
          <cell r="P377" t="e">
            <v>#REF!</v>
          </cell>
          <cell r="R377" t="e">
            <v>#REF!</v>
          </cell>
          <cell r="T377" t="e">
            <v>#REF!</v>
          </cell>
          <cell r="V377" t="e">
            <v>#REF!</v>
          </cell>
          <cell r="X377" t="e">
            <v>#REF!</v>
          </cell>
          <cell r="Z377" t="e">
            <v>#REF!</v>
          </cell>
          <cell r="AB377" t="e">
            <v>#REF!</v>
          </cell>
          <cell r="AD377" t="e">
            <v>#REF!</v>
          </cell>
          <cell r="AF377" t="e">
            <v>#REF!</v>
          </cell>
          <cell r="AH377" t="e">
            <v>#REF!</v>
          </cell>
        </row>
        <row r="378">
          <cell r="A378" t="str">
            <v>x</v>
          </cell>
        </row>
        <row r="379">
          <cell r="A379" t="str">
            <v>IF-TRANSCO/Z3</v>
          </cell>
        </row>
        <row r="380">
          <cell r="A380" t="str">
            <v xml:space="preserve">     Basis -Notional</v>
          </cell>
          <cell r="F380" t="e">
            <v>#REF!</v>
          </cell>
          <cell r="H380" t="e">
            <v>#REF!</v>
          </cell>
          <cell r="J380" t="e">
            <v>#REF!</v>
          </cell>
          <cell r="L380" t="e">
            <v>#REF!</v>
          </cell>
          <cell r="N380" t="e">
            <v>#REF!</v>
          </cell>
          <cell r="P380" t="e">
            <v>#REF!</v>
          </cell>
          <cell r="R380" t="e">
            <v>#REF!</v>
          </cell>
          <cell r="T380" t="e">
            <v>#REF!</v>
          </cell>
          <cell r="V380" t="e">
            <v>#REF!</v>
          </cell>
          <cell r="X380" t="e">
            <v>#REF!</v>
          </cell>
          <cell r="Z380" t="e">
            <v>#REF!</v>
          </cell>
          <cell r="AB380" t="e">
            <v>#REF!</v>
          </cell>
          <cell r="AD380" t="e">
            <v>#REF!</v>
          </cell>
          <cell r="AF380" t="e">
            <v>#REF!</v>
          </cell>
          <cell r="AH380" t="e">
            <v>#REF!</v>
          </cell>
        </row>
        <row r="381">
          <cell r="A381" t="str">
            <v xml:space="preserve">     Basis - Equivalent</v>
          </cell>
          <cell r="F381" t="e">
            <v>#REF!</v>
          </cell>
          <cell r="H381" t="e">
            <v>#REF!</v>
          </cell>
          <cell r="J381" t="e">
            <v>#REF!</v>
          </cell>
          <cell r="L381" t="e">
            <v>#REF!</v>
          </cell>
          <cell r="N381" t="e">
            <v>#REF!</v>
          </cell>
          <cell r="P381" t="e">
            <v>#REF!</v>
          </cell>
          <cell r="R381" t="e">
            <v>#REF!</v>
          </cell>
          <cell r="T381" t="e">
            <v>#REF!</v>
          </cell>
          <cell r="V381" t="e">
            <v>#REF!</v>
          </cell>
          <cell r="X381" t="e">
            <v>#REF!</v>
          </cell>
          <cell r="Z381" t="e">
            <v>#REF!</v>
          </cell>
          <cell r="AB381" t="e">
            <v>#REF!</v>
          </cell>
          <cell r="AD381" t="e">
            <v>#REF!</v>
          </cell>
          <cell r="AF381" t="e">
            <v>#REF!</v>
          </cell>
          <cell r="AH381" t="e">
            <v>#REF!</v>
          </cell>
        </row>
        <row r="382">
          <cell r="A382" t="str">
            <v>x</v>
          </cell>
        </row>
        <row r="383">
          <cell r="A383" t="str">
            <v>IF-TRANSCO/Z4</v>
          </cell>
        </row>
        <row r="384">
          <cell r="A384" t="str">
            <v xml:space="preserve">     Basis -Notional</v>
          </cell>
          <cell r="F384" t="e">
            <v>#REF!</v>
          </cell>
          <cell r="H384" t="e">
            <v>#REF!</v>
          </cell>
          <cell r="J384" t="e">
            <v>#REF!</v>
          </cell>
          <cell r="L384" t="e">
            <v>#REF!</v>
          </cell>
          <cell r="N384" t="e">
            <v>#REF!</v>
          </cell>
          <cell r="P384" t="e">
            <v>#REF!</v>
          </cell>
          <cell r="R384" t="e">
            <v>#REF!</v>
          </cell>
          <cell r="T384" t="e">
            <v>#REF!</v>
          </cell>
          <cell r="V384" t="e">
            <v>#REF!</v>
          </cell>
          <cell r="X384" t="e">
            <v>#REF!</v>
          </cell>
          <cell r="Z384" t="e">
            <v>#REF!</v>
          </cell>
          <cell r="AB384" t="e">
            <v>#REF!</v>
          </cell>
          <cell r="AD384" t="e">
            <v>#REF!</v>
          </cell>
          <cell r="AF384" t="e">
            <v>#REF!</v>
          </cell>
          <cell r="AH384" t="e">
            <v>#REF!</v>
          </cell>
        </row>
        <row r="385">
          <cell r="A385" t="str">
            <v xml:space="preserve">     Basis - Equivalent</v>
          </cell>
          <cell r="F385" t="e">
            <v>#REF!</v>
          </cell>
          <cell r="H385" t="e">
            <v>#REF!</v>
          </cell>
          <cell r="J385" t="e">
            <v>#REF!</v>
          </cell>
          <cell r="L385" t="e">
            <v>#REF!</v>
          </cell>
          <cell r="N385" t="e">
            <v>#REF!</v>
          </cell>
          <cell r="P385" t="e">
            <v>#REF!</v>
          </cell>
          <cell r="R385" t="e">
            <v>#REF!</v>
          </cell>
          <cell r="T385" t="e">
            <v>#REF!</v>
          </cell>
          <cell r="V385" t="e">
            <v>#REF!</v>
          </cell>
          <cell r="X385" t="e">
            <v>#REF!</v>
          </cell>
          <cell r="Z385" t="e">
            <v>#REF!</v>
          </cell>
          <cell r="AB385" t="e">
            <v>#REF!</v>
          </cell>
          <cell r="AD385" t="e">
            <v>#REF!</v>
          </cell>
          <cell r="AF385" t="e">
            <v>#REF!</v>
          </cell>
          <cell r="AH385" t="e">
            <v>#REF!</v>
          </cell>
        </row>
        <row r="386">
          <cell r="A386" t="str">
            <v>x</v>
          </cell>
        </row>
        <row r="387">
          <cell r="A387" t="str">
            <v>IF-TRANSCO/Z5</v>
          </cell>
        </row>
        <row r="388">
          <cell r="A388" t="str">
            <v xml:space="preserve">     Basis -Notional</v>
          </cell>
          <cell r="F388" t="e">
            <v>#REF!</v>
          </cell>
          <cell r="H388" t="e">
            <v>#REF!</v>
          </cell>
          <cell r="J388" t="e">
            <v>#REF!</v>
          </cell>
          <cell r="L388" t="e">
            <v>#REF!</v>
          </cell>
          <cell r="N388" t="e">
            <v>#REF!</v>
          </cell>
          <cell r="P388" t="e">
            <v>#REF!</v>
          </cell>
          <cell r="R388" t="e">
            <v>#REF!</v>
          </cell>
          <cell r="T388" t="e">
            <v>#REF!</v>
          </cell>
          <cell r="V388" t="e">
            <v>#REF!</v>
          </cell>
          <cell r="X388" t="e">
            <v>#REF!</v>
          </cell>
          <cell r="Z388" t="e">
            <v>#REF!</v>
          </cell>
          <cell r="AB388" t="e">
            <v>#REF!</v>
          </cell>
          <cell r="AD388" t="e">
            <v>#REF!</v>
          </cell>
          <cell r="AF388" t="e">
            <v>#REF!</v>
          </cell>
          <cell r="AH388" t="e">
            <v>#REF!</v>
          </cell>
        </row>
        <row r="389">
          <cell r="A389" t="str">
            <v xml:space="preserve">     Basis - Equivalent</v>
          </cell>
          <cell r="F389" t="e">
            <v>#REF!</v>
          </cell>
          <cell r="H389" t="e">
            <v>#REF!</v>
          </cell>
          <cell r="J389" t="e">
            <v>#REF!</v>
          </cell>
          <cell r="L389" t="e">
            <v>#REF!</v>
          </cell>
          <cell r="N389" t="e">
            <v>#REF!</v>
          </cell>
          <cell r="P389" t="e">
            <v>#REF!</v>
          </cell>
          <cell r="R389" t="e">
            <v>#REF!</v>
          </cell>
          <cell r="T389" t="e">
            <v>#REF!</v>
          </cell>
          <cell r="V389" t="e">
            <v>#REF!</v>
          </cell>
          <cell r="X389" t="e">
            <v>#REF!</v>
          </cell>
          <cell r="Z389" t="e">
            <v>#REF!</v>
          </cell>
          <cell r="AB389" t="e">
            <v>#REF!</v>
          </cell>
          <cell r="AD389" t="e">
            <v>#REF!</v>
          </cell>
          <cell r="AF389" t="e">
            <v>#REF!</v>
          </cell>
          <cell r="AH389" t="e">
            <v>#REF!</v>
          </cell>
        </row>
        <row r="390">
          <cell r="A390" t="str">
            <v>x</v>
          </cell>
        </row>
        <row r="391">
          <cell r="A391" t="str">
            <v>IF-TRANSCO/Z6</v>
          </cell>
        </row>
        <row r="392">
          <cell r="A392" t="str">
            <v xml:space="preserve">     Basis -Notional</v>
          </cell>
          <cell r="F392" t="e">
            <v>#REF!</v>
          </cell>
          <cell r="H392" t="e">
            <v>#REF!</v>
          </cell>
          <cell r="J392" t="e">
            <v>#REF!</v>
          </cell>
          <cell r="L392" t="e">
            <v>#REF!</v>
          </cell>
          <cell r="N392" t="e">
            <v>#REF!</v>
          </cell>
          <cell r="P392" t="e">
            <v>#REF!</v>
          </cell>
          <cell r="R392" t="e">
            <v>#REF!</v>
          </cell>
          <cell r="T392" t="e">
            <v>#REF!</v>
          </cell>
          <cell r="V392" t="e">
            <v>#REF!</v>
          </cell>
          <cell r="X392" t="e">
            <v>#REF!</v>
          </cell>
          <cell r="Z392" t="e">
            <v>#REF!</v>
          </cell>
          <cell r="AB392" t="e">
            <v>#REF!</v>
          </cell>
          <cell r="AD392" t="e">
            <v>#REF!</v>
          </cell>
          <cell r="AF392" t="e">
            <v>#REF!</v>
          </cell>
          <cell r="AH392" t="e">
            <v>#REF!</v>
          </cell>
        </row>
        <row r="393">
          <cell r="A393" t="str">
            <v xml:space="preserve">     Basis - Equivalent</v>
          </cell>
          <cell r="F393" t="e">
            <v>#REF!</v>
          </cell>
          <cell r="H393" t="e">
            <v>#REF!</v>
          </cell>
          <cell r="J393" t="e">
            <v>#REF!</v>
          </cell>
          <cell r="L393" t="e">
            <v>#REF!</v>
          </cell>
          <cell r="N393" t="e">
            <v>#REF!</v>
          </cell>
          <cell r="P393" t="e">
            <v>#REF!</v>
          </cell>
          <cell r="R393" t="e">
            <v>#REF!</v>
          </cell>
          <cell r="T393" t="e">
            <v>#REF!</v>
          </cell>
          <cell r="V393" t="e">
            <v>#REF!</v>
          </cell>
          <cell r="X393" t="e">
            <v>#REF!</v>
          </cell>
          <cell r="Z393" t="e">
            <v>#REF!</v>
          </cell>
          <cell r="AB393" t="e">
            <v>#REF!</v>
          </cell>
          <cell r="AD393" t="e">
            <v>#REF!</v>
          </cell>
          <cell r="AF393" t="e">
            <v>#REF!</v>
          </cell>
          <cell r="AH393" t="e">
            <v>#REF!</v>
          </cell>
        </row>
        <row r="394">
          <cell r="A394" t="str">
            <v>x</v>
          </cell>
        </row>
        <row r="395">
          <cell r="A395" t="str">
            <v>IF-TRUNKL/FLDZN</v>
          </cell>
        </row>
        <row r="396">
          <cell r="A396" t="str">
            <v xml:space="preserve">     Basis -Notional</v>
          </cell>
          <cell r="F396" t="e">
            <v>#REF!</v>
          </cell>
          <cell r="H396" t="e">
            <v>#REF!</v>
          </cell>
          <cell r="J396" t="e">
            <v>#REF!</v>
          </cell>
          <cell r="L396" t="e">
            <v>#REF!</v>
          </cell>
          <cell r="N396" t="e">
            <v>#REF!</v>
          </cell>
          <cell r="P396" t="e">
            <v>#REF!</v>
          </cell>
          <cell r="R396" t="e">
            <v>#REF!</v>
          </cell>
          <cell r="T396" t="e">
            <v>#REF!</v>
          </cell>
          <cell r="V396" t="e">
            <v>#REF!</v>
          </cell>
          <cell r="X396" t="e">
            <v>#REF!</v>
          </cell>
          <cell r="Z396" t="e">
            <v>#REF!</v>
          </cell>
          <cell r="AB396" t="e">
            <v>#REF!</v>
          </cell>
          <cell r="AD396" t="e">
            <v>#REF!</v>
          </cell>
          <cell r="AF396" t="e">
            <v>#REF!</v>
          </cell>
          <cell r="AH396" t="e">
            <v>#REF!</v>
          </cell>
        </row>
        <row r="397">
          <cell r="A397" t="str">
            <v xml:space="preserve">     Basis - Equivalent</v>
          </cell>
          <cell r="F397" t="e">
            <v>#REF!</v>
          </cell>
          <cell r="H397" t="e">
            <v>#REF!</v>
          </cell>
          <cell r="J397" t="e">
            <v>#REF!</v>
          </cell>
          <cell r="L397" t="e">
            <v>#REF!</v>
          </cell>
          <cell r="N397" t="e">
            <v>#REF!</v>
          </cell>
          <cell r="P397" t="e">
            <v>#REF!</v>
          </cell>
          <cell r="R397" t="e">
            <v>#REF!</v>
          </cell>
          <cell r="T397" t="e">
            <v>#REF!</v>
          </cell>
          <cell r="V397" t="e">
            <v>#REF!</v>
          </cell>
          <cell r="X397" t="e">
            <v>#REF!</v>
          </cell>
          <cell r="Z397" t="e">
            <v>#REF!</v>
          </cell>
          <cell r="AB397" t="e">
            <v>#REF!</v>
          </cell>
          <cell r="AD397" t="e">
            <v>#REF!</v>
          </cell>
          <cell r="AF397" t="e">
            <v>#REF!</v>
          </cell>
          <cell r="AH397" t="e">
            <v>#REF!</v>
          </cell>
        </row>
        <row r="398">
          <cell r="A398" t="str">
            <v>x</v>
          </cell>
        </row>
        <row r="399">
          <cell r="A399" t="str">
            <v>IF-TRUNKL/LA</v>
          </cell>
        </row>
        <row r="400">
          <cell r="A400" t="str">
            <v xml:space="preserve">     Basis -Notional</v>
          </cell>
          <cell r="F400" t="e">
            <v>#REF!</v>
          </cell>
          <cell r="H400" t="e">
            <v>#REF!</v>
          </cell>
          <cell r="J400" t="e">
            <v>#REF!</v>
          </cell>
          <cell r="L400" t="e">
            <v>#REF!</v>
          </cell>
          <cell r="N400" t="e">
            <v>#REF!</v>
          </cell>
          <cell r="P400" t="e">
            <v>#REF!</v>
          </cell>
          <cell r="R400" t="e">
            <v>#REF!</v>
          </cell>
          <cell r="T400" t="e">
            <v>#REF!</v>
          </cell>
          <cell r="V400" t="e">
            <v>#REF!</v>
          </cell>
          <cell r="X400" t="e">
            <v>#REF!</v>
          </cell>
          <cell r="Z400" t="e">
            <v>#REF!</v>
          </cell>
          <cell r="AB400" t="e">
            <v>#REF!</v>
          </cell>
          <cell r="AD400" t="e">
            <v>#REF!</v>
          </cell>
          <cell r="AF400" t="e">
            <v>#REF!</v>
          </cell>
          <cell r="AH400" t="e">
            <v>#REF!</v>
          </cell>
        </row>
        <row r="401">
          <cell r="A401" t="str">
            <v xml:space="preserve">     Basis - Equivalent</v>
          </cell>
          <cell r="F401" t="e">
            <v>#REF!</v>
          </cell>
          <cell r="H401" t="e">
            <v>#REF!</v>
          </cell>
          <cell r="J401" t="e">
            <v>#REF!</v>
          </cell>
          <cell r="L401" t="e">
            <v>#REF!</v>
          </cell>
          <cell r="N401" t="e">
            <v>#REF!</v>
          </cell>
          <cell r="P401" t="e">
            <v>#REF!</v>
          </cell>
          <cell r="R401" t="e">
            <v>#REF!</v>
          </cell>
          <cell r="T401" t="e">
            <v>#REF!</v>
          </cell>
          <cell r="V401" t="e">
            <v>#REF!</v>
          </cell>
          <cell r="X401" t="e">
            <v>#REF!</v>
          </cell>
          <cell r="Z401" t="e">
            <v>#REF!</v>
          </cell>
          <cell r="AB401" t="e">
            <v>#REF!</v>
          </cell>
          <cell r="AD401" t="e">
            <v>#REF!</v>
          </cell>
          <cell r="AF401" t="e">
            <v>#REF!</v>
          </cell>
          <cell r="AH401" t="e">
            <v>#REF!</v>
          </cell>
        </row>
        <row r="402">
          <cell r="A402" t="str">
            <v>x</v>
          </cell>
        </row>
        <row r="403">
          <cell r="A403" t="str">
            <v>IF-TRUNKL/TX</v>
          </cell>
        </row>
        <row r="404">
          <cell r="A404" t="str">
            <v xml:space="preserve">     Basis -Notional</v>
          </cell>
          <cell r="F404" t="e">
            <v>#REF!</v>
          </cell>
          <cell r="H404" t="e">
            <v>#REF!</v>
          </cell>
          <cell r="J404" t="e">
            <v>#REF!</v>
          </cell>
          <cell r="L404" t="e">
            <v>#REF!</v>
          </cell>
          <cell r="N404" t="e">
            <v>#REF!</v>
          </cell>
          <cell r="P404" t="e">
            <v>#REF!</v>
          </cell>
          <cell r="R404" t="e">
            <v>#REF!</v>
          </cell>
          <cell r="T404" t="e">
            <v>#REF!</v>
          </cell>
          <cell r="V404" t="e">
            <v>#REF!</v>
          </cell>
          <cell r="X404" t="e">
            <v>#REF!</v>
          </cell>
          <cell r="Z404" t="e">
            <v>#REF!</v>
          </cell>
          <cell r="AB404" t="e">
            <v>#REF!</v>
          </cell>
          <cell r="AD404" t="e">
            <v>#REF!</v>
          </cell>
          <cell r="AF404" t="e">
            <v>#REF!</v>
          </cell>
          <cell r="AH404" t="e">
            <v>#REF!</v>
          </cell>
        </row>
        <row r="405">
          <cell r="A405" t="str">
            <v xml:space="preserve">     Basis - Equivalent</v>
          </cell>
          <cell r="F405" t="e">
            <v>#REF!</v>
          </cell>
          <cell r="H405" t="e">
            <v>#REF!</v>
          </cell>
          <cell r="J405" t="e">
            <v>#REF!</v>
          </cell>
          <cell r="L405" t="e">
            <v>#REF!</v>
          </cell>
          <cell r="N405" t="e">
            <v>#REF!</v>
          </cell>
          <cell r="P405" t="e">
            <v>#REF!</v>
          </cell>
          <cell r="R405" t="e">
            <v>#REF!</v>
          </cell>
          <cell r="T405" t="e">
            <v>#REF!</v>
          </cell>
          <cell r="V405" t="e">
            <v>#REF!</v>
          </cell>
          <cell r="X405" t="e">
            <v>#REF!</v>
          </cell>
          <cell r="Z405" t="e">
            <v>#REF!</v>
          </cell>
          <cell r="AB405" t="e">
            <v>#REF!</v>
          </cell>
          <cell r="AD405" t="e">
            <v>#REF!</v>
          </cell>
          <cell r="AF405" t="e">
            <v>#REF!</v>
          </cell>
          <cell r="AH405" t="e">
            <v>#REF!</v>
          </cell>
        </row>
        <row r="406">
          <cell r="A406" t="str">
            <v>x</v>
          </cell>
        </row>
        <row r="407">
          <cell r="A407" t="str">
            <v>IF-TW/PERMIAN</v>
          </cell>
        </row>
        <row r="408">
          <cell r="A408" t="str">
            <v xml:space="preserve">     Basis -Notional</v>
          </cell>
          <cell r="F408" t="e">
            <v>#REF!</v>
          </cell>
          <cell r="H408" t="e">
            <v>#REF!</v>
          </cell>
          <cell r="J408" t="e">
            <v>#REF!</v>
          </cell>
          <cell r="L408" t="e">
            <v>#REF!</v>
          </cell>
          <cell r="N408" t="e">
            <v>#REF!</v>
          </cell>
          <cell r="P408" t="e">
            <v>#REF!</v>
          </cell>
          <cell r="R408" t="e">
            <v>#REF!</v>
          </cell>
          <cell r="T408" t="e">
            <v>#REF!</v>
          </cell>
          <cell r="V408" t="e">
            <v>#REF!</v>
          </cell>
          <cell r="X408" t="e">
            <v>#REF!</v>
          </cell>
          <cell r="Z408" t="e">
            <v>#REF!</v>
          </cell>
          <cell r="AB408" t="e">
            <v>#REF!</v>
          </cell>
          <cell r="AD408" t="e">
            <v>#REF!</v>
          </cell>
          <cell r="AF408" t="e">
            <v>#REF!</v>
          </cell>
          <cell r="AH408" t="e">
            <v>#REF!</v>
          </cell>
        </row>
        <row r="409">
          <cell r="A409" t="str">
            <v xml:space="preserve">     Basis - Equivalent</v>
          </cell>
          <cell r="F409" t="e">
            <v>#REF!</v>
          </cell>
          <cell r="H409" t="e">
            <v>#REF!</v>
          </cell>
          <cell r="J409" t="e">
            <v>#REF!</v>
          </cell>
          <cell r="L409" t="e">
            <v>#REF!</v>
          </cell>
          <cell r="N409" t="e">
            <v>#REF!</v>
          </cell>
          <cell r="P409" t="e">
            <v>#REF!</v>
          </cell>
          <cell r="R409" t="e">
            <v>#REF!</v>
          </cell>
          <cell r="T409" t="e">
            <v>#REF!</v>
          </cell>
          <cell r="V409" t="e">
            <v>#REF!</v>
          </cell>
          <cell r="X409" t="e">
            <v>#REF!</v>
          </cell>
          <cell r="Z409" t="e">
            <v>#REF!</v>
          </cell>
          <cell r="AB409" t="e">
            <v>#REF!</v>
          </cell>
          <cell r="AD409" t="e">
            <v>#REF!</v>
          </cell>
          <cell r="AF409" t="e">
            <v>#REF!</v>
          </cell>
          <cell r="AH409" t="e">
            <v>#REF!</v>
          </cell>
        </row>
        <row r="410">
          <cell r="A410" t="str">
            <v>x</v>
          </cell>
        </row>
        <row r="411">
          <cell r="A411" t="str">
            <v>IF-TX CITY LOOP</v>
          </cell>
        </row>
        <row r="412">
          <cell r="A412" t="str">
            <v xml:space="preserve">     Basis -Notional</v>
          </cell>
          <cell r="F412" t="e">
            <v>#REF!</v>
          </cell>
          <cell r="H412" t="e">
            <v>#REF!</v>
          </cell>
          <cell r="J412" t="e">
            <v>#REF!</v>
          </cell>
          <cell r="L412" t="e">
            <v>#REF!</v>
          </cell>
          <cell r="N412" t="e">
            <v>#REF!</v>
          </cell>
          <cell r="P412" t="e">
            <v>#REF!</v>
          </cell>
          <cell r="R412" t="e">
            <v>#REF!</v>
          </cell>
          <cell r="T412" t="e">
            <v>#REF!</v>
          </cell>
          <cell r="V412" t="e">
            <v>#REF!</v>
          </cell>
          <cell r="X412" t="e">
            <v>#REF!</v>
          </cell>
          <cell r="Z412" t="e">
            <v>#REF!</v>
          </cell>
          <cell r="AB412" t="e">
            <v>#REF!</v>
          </cell>
          <cell r="AD412" t="e">
            <v>#REF!</v>
          </cell>
          <cell r="AF412" t="e">
            <v>#REF!</v>
          </cell>
          <cell r="AH412" t="e">
            <v>#REF!</v>
          </cell>
        </row>
        <row r="413">
          <cell r="A413" t="str">
            <v xml:space="preserve">     Basis - Equivalent</v>
          </cell>
          <cell r="F413" t="e">
            <v>#REF!</v>
          </cell>
          <cell r="H413" t="e">
            <v>#REF!</v>
          </cell>
          <cell r="J413" t="e">
            <v>#REF!</v>
          </cell>
          <cell r="L413" t="e">
            <v>#REF!</v>
          </cell>
          <cell r="N413" t="e">
            <v>#REF!</v>
          </cell>
          <cell r="P413" t="e">
            <v>#REF!</v>
          </cell>
          <cell r="R413" t="e">
            <v>#REF!</v>
          </cell>
          <cell r="T413" t="e">
            <v>#REF!</v>
          </cell>
          <cell r="V413" t="e">
            <v>#REF!</v>
          </cell>
          <cell r="X413" t="e">
            <v>#REF!</v>
          </cell>
          <cell r="Z413" t="e">
            <v>#REF!</v>
          </cell>
          <cell r="AB413" t="e">
            <v>#REF!</v>
          </cell>
          <cell r="AD413" t="e">
            <v>#REF!</v>
          </cell>
          <cell r="AF413" t="e">
            <v>#REF!</v>
          </cell>
          <cell r="AH413" t="e">
            <v>#REF!</v>
          </cell>
        </row>
        <row r="414">
          <cell r="A414" t="str">
            <v>x</v>
          </cell>
        </row>
        <row r="415">
          <cell r="A415" t="str">
            <v>IF-VALLEY</v>
          </cell>
        </row>
        <row r="416">
          <cell r="A416" t="str">
            <v xml:space="preserve">     Basis -Notional</v>
          </cell>
          <cell r="F416" t="e">
            <v>#REF!</v>
          </cell>
          <cell r="H416" t="e">
            <v>#REF!</v>
          </cell>
          <cell r="J416" t="e">
            <v>#REF!</v>
          </cell>
          <cell r="L416" t="e">
            <v>#REF!</v>
          </cell>
          <cell r="N416" t="e">
            <v>#REF!</v>
          </cell>
          <cell r="P416" t="e">
            <v>#REF!</v>
          </cell>
          <cell r="R416" t="e">
            <v>#REF!</v>
          </cell>
          <cell r="T416" t="e">
            <v>#REF!</v>
          </cell>
          <cell r="V416" t="e">
            <v>#REF!</v>
          </cell>
          <cell r="X416" t="e">
            <v>#REF!</v>
          </cell>
          <cell r="Z416" t="e">
            <v>#REF!</v>
          </cell>
          <cell r="AB416" t="e">
            <v>#REF!</v>
          </cell>
          <cell r="AD416" t="e">
            <v>#REF!</v>
          </cell>
          <cell r="AF416" t="e">
            <v>#REF!</v>
          </cell>
          <cell r="AH416" t="e">
            <v>#REF!</v>
          </cell>
        </row>
        <row r="417">
          <cell r="A417" t="str">
            <v xml:space="preserve">     Basis - Equivalent</v>
          </cell>
          <cell r="F417" t="e">
            <v>#REF!</v>
          </cell>
          <cell r="H417" t="e">
            <v>#REF!</v>
          </cell>
          <cell r="J417" t="e">
            <v>#REF!</v>
          </cell>
          <cell r="L417" t="e">
            <v>#REF!</v>
          </cell>
          <cell r="N417" t="e">
            <v>#REF!</v>
          </cell>
          <cell r="P417" t="e">
            <v>#REF!</v>
          </cell>
          <cell r="R417" t="e">
            <v>#REF!</v>
          </cell>
          <cell r="T417" t="e">
            <v>#REF!</v>
          </cell>
          <cell r="V417" t="e">
            <v>#REF!</v>
          </cell>
          <cell r="X417" t="e">
            <v>#REF!</v>
          </cell>
          <cell r="Z417" t="e">
            <v>#REF!</v>
          </cell>
          <cell r="AB417" t="e">
            <v>#REF!</v>
          </cell>
          <cell r="AD417" t="e">
            <v>#REF!</v>
          </cell>
          <cell r="AF417" t="e">
            <v>#REF!</v>
          </cell>
          <cell r="AH417" t="e">
            <v>#REF!</v>
          </cell>
        </row>
        <row r="418">
          <cell r="A418" t="str">
            <v>x</v>
          </cell>
        </row>
        <row r="419">
          <cell r="A419" t="str">
            <v>IF-WAHA</v>
          </cell>
        </row>
        <row r="420">
          <cell r="A420" t="str">
            <v xml:space="preserve">     Basis -Notional</v>
          </cell>
          <cell r="F420" t="e">
            <v>#REF!</v>
          </cell>
          <cell r="H420" t="e">
            <v>#REF!</v>
          </cell>
          <cell r="J420" t="e">
            <v>#REF!</v>
          </cell>
          <cell r="L420" t="e">
            <v>#REF!</v>
          </cell>
          <cell r="N420" t="e">
            <v>#REF!</v>
          </cell>
          <cell r="P420" t="e">
            <v>#REF!</v>
          </cell>
          <cell r="R420" t="e">
            <v>#REF!</v>
          </cell>
          <cell r="T420" t="e">
            <v>#REF!</v>
          </cell>
          <cell r="V420" t="e">
            <v>#REF!</v>
          </cell>
          <cell r="X420" t="e">
            <v>#REF!</v>
          </cell>
          <cell r="Z420" t="e">
            <v>#REF!</v>
          </cell>
          <cell r="AB420" t="e">
            <v>#REF!</v>
          </cell>
          <cell r="AD420" t="e">
            <v>#REF!</v>
          </cell>
          <cell r="AF420" t="e">
            <v>#REF!</v>
          </cell>
          <cell r="AH420" t="e">
            <v>#REF!</v>
          </cell>
        </row>
        <row r="421">
          <cell r="A421" t="str">
            <v xml:space="preserve">     Basis - Equivalent</v>
          </cell>
          <cell r="F421" t="e">
            <v>#REF!</v>
          </cell>
          <cell r="H421" t="e">
            <v>#REF!</v>
          </cell>
          <cell r="J421" t="e">
            <v>#REF!</v>
          </cell>
          <cell r="L421" t="e">
            <v>#REF!</v>
          </cell>
          <cell r="N421" t="e">
            <v>#REF!</v>
          </cell>
          <cell r="P421" t="e">
            <v>#REF!</v>
          </cell>
          <cell r="R421" t="e">
            <v>#REF!</v>
          </cell>
          <cell r="T421" t="e">
            <v>#REF!</v>
          </cell>
          <cell r="V421" t="e">
            <v>#REF!</v>
          </cell>
          <cell r="X421" t="e">
            <v>#REF!</v>
          </cell>
          <cell r="Z421" t="e">
            <v>#REF!</v>
          </cell>
          <cell r="AB421" t="e">
            <v>#REF!</v>
          </cell>
          <cell r="AD421" t="e">
            <v>#REF!</v>
          </cell>
          <cell r="AF421" t="e">
            <v>#REF!</v>
          </cell>
          <cell r="AH421" t="e">
            <v>#REF!</v>
          </cell>
        </row>
        <row r="422">
          <cell r="A422" t="str">
            <v>x</v>
          </cell>
        </row>
        <row r="423">
          <cell r="A423" t="str">
            <v>IF-WNG/TOK</v>
          </cell>
        </row>
        <row r="424">
          <cell r="A424" t="str">
            <v xml:space="preserve">     Basis -Notional</v>
          </cell>
          <cell r="F424" t="e">
            <v>#REF!</v>
          </cell>
          <cell r="H424" t="e">
            <v>#REF!</v>
          </cell>
          <cell r="J424" t="e">
            <v>#REF!</v>
          </cell>
          <cell r="L424" t="e">
            <v>#REF!</v>
          </cell>
          <cell r="N424" t="e">
            <v>#REF!</v>
          </cell>
          <cell r="P424" t="e">
            <v>#REF!</v>
          </cell>
          <cell r="R424" t="e">
            <v>#REF!</v>
          </cell>
          <cell r="T424" t="e">
            <v>#REF!</v>
          </cell>
          <cell r="V424" t="e">
            <v>#REF!</v>
          </cell>
          <cell r="X424" t="e">
            <v>#REF!</v>
          </cell>
          <cell r="Z424" t="e">
            <v>#REF!</v>
          </cell>
          <cell r="AB424" t="e">
            <v>#REF!</v>
          </cell>
          <cell r="AD424" t="e">
            <v>#REF!</v>
          </cell>
          <cell r="AF424" t="e">
            <v>#REF!</v>
          </cell>
          <cell r="AH424" t="e">
            <v>#REF!</v>
          </cell>
        </row>
        <row r="425">
          <cell r="A425" t="str">
            <v xml:space="preserve">     Basis - Equivalent</v>
          </cell>
          <cell r="F425" t="e">
            <v>#REF!</v>
          </cell>
          <cell r="H425" t="e">
            <v>#REF!</v>
          </cell>
          <cell r="J425" t="e">
            <v>#REF!</v>
          </cell>
          <cell r="L425" t="e">
            <v>#REF!</v>
          </cell>
          <cell r="N425" t="e">
            <v>#REF!</v>
          </cell>
          <cell r="P425" t="e">
            <v>#REF!</v>
          </cell>
          <cell r="R425" t="e">
            <v>#REF!</v>
          </cell>
          <cell r="T425" t="e">
            <v>#REF!</v>
          </cell>
          <cell r="V425" t="e">
            <v>#REF!</v>
          </cell>
          <cell r="X425" t="e">
            <v>#REF!</v>
          </cell>
          <cell r="Z425" t="e">
            <v>#REF!</v>
          </cell>
          <cell r="AB425" t="e">
            <v>#REF!</v>
          </cell>
          <cell r="AD425" t="e">
            <v>#REF!</v>
          </cell>
          <cell r="AF425" t="e">
            <v>#REF!</v>
          </cell>
          <cell r="AH425" t="e">
            <v>#REF!</v>
          </cell>
        </row>
        <row r="426">
          <cell r="A426" t="str">
            <v>x</v>
          </cell>
        </row>
        <row r="427">
          <cell r="A427" t="str">
            <v>MICH/CONS</v>
          </cell>
        </row>
        <row r="428">
          <cell r="A428" t="str">
            <v xml:space="preserve">     Basis -Notional</v>
          </cell>
          <cell r="F428" t="e">
            <v>#REF!</v>
          </cell>
          <cell r="H428" t="e">
            <v>#REF!</v>
          </cell>
          <cell r="J428" t="e">
            <v>#REF!</v>
          </cell>
          <cell r="L428" t="e">
            <v>#REF!</v>
          </cell>
          <cell r="N428" t="e">
            <v>#REF!</v>
          </cell>
          <cell r="P428" t="e">
            <v>#REF!</v>
          </cell>
          <cell r="R428" t="e">
            <v>#REF!</v>
          </cell>
          <cell r="T428" t="e">
            <v>#REF!</v>
          </cell>
          <cell r="V428" t="e">
            <v>#REF!</v>
          </cell>
          <cell r="X428" t="e">
            <v>#REF!</v>
          </cell>
          <cell r="Z428" t="e">
            <v>#REF!</v>
          </cell>
          <cell r="AB428" t="e">
            <v>#REF!</v>
          </cell>
          <cell r="AD428" t="e">
            <v>#REF!</v>
          </cell>
          <cell r="AF428" t="e">
            <v>#REF!</v>
          </cell>
          <cell r="AH428" t="e">
            <v>#REF!</v>
          </cell>
        </row>
        <row r="429">
          <cell r="A429" t="str">
            <v xml:space="preserve">     Basis - Equivalent</v>
          </cell>
          <cell r="F429" t="e">
            <v>#REF!</v>
          </cell>
          <cell r="H429" t="e">
            <v>#REF!</v>
          </cell>
          <cell r="J429" t="e">
            <v>#REF!</v>
          </cell>
          <cell r="L429" t="e">
            <v>#REF!</v>
          </cell>
          <cell r="N429" t="e">
            <v>#REF!</v>
          </cell>
          <cell r="P429" t="e">
            <v>#REF!</v>
          </cell>
          <cell r="R429" t="e">
            <v>#REF!</v>
          </cell>
          <cell r="T429" t="e">
            <v>#REF!</v>
          </cell>
          <cell r="V429" t="e">
            <v>#REF!</v>
          </cell>
          <cell r="X429" t="e">
            <v>#REF!</v>
          </cell>
          <cell r="Z429" t="e">
            <v>#REF!</v>
          </cell>
          <cell r="AB429" t="e">
            <v>#REF!</v>
          </cell>
          <cell r="AD429" t="e">
            <v>#REF!</v>
          </cell>
          <cell r="AF429" t="e">
            <v>#REF!</v>
          </cell>
          <cell r="AH429" t="e">
            <v>#REF!</v>
          </cell>
        </row>
        <row r="430">
          <cell r="A430" t="str">
            <v>x</v>
          </cell>
        </row>
        <row r="431">
          <cell r="A431" t="str">
            <v>MICH_CG-GD</v>
          </cell>
        </row>
        <row r="432">
          <cell r="A432" t="str">
            <v xml:space="preserve">     Basis -Notional</v>
          </cell>
          <cell r="F432" t="e">
            <v>#REF!</v>
          </cell>
          <cell r="H432" t="e">
            <v>#REF!</v>
          </cell>
          <cell r="J432" t="e">
            <v>#REF!</v>
          </cell>
          <cell r="L432" t="e">
            <v>#REF!</v>
          </cell>
          <cell r="N432" t="e">
            <v>#REF!</v>
          </cell>
          <cell r="P432" t="e">
            <v>#REF!</v>
          </cell>
          <cell r="R432" t="e">
            <v>#REF!</v>
          </cell>
          <cell r="T432" t="e">
            <v>#REF!</v>
          </cell>
          <cell r="V432" t="e">
            <v>#REF!</v>
          </cell>
          <cell r="X432" t="e">
            <v>#REF!</v>
          </cell>
          <cell r="Z432" t="e">
            <v>#REF!</v>
          </cell>
          <cell r="AB432" t="e">
            <v>#REF!</v>
          </cell>
          <cell r="AD432" t="e">
            <v>#REF!</v>
          </cell>
          <cell r="AF432" t="e">
            <v>#REF!</v>
          </cell>
          <cell r="AH432" t="e">
            <v>#REF!</v>
          </cell>
        </row>
        <row r="433">
          <cell r="A433" t="str">
            <v xml:space="preserve">     Basis - Equivalent</v>
          </cell>
          <cell r="F433" t="e">
            <v>#REF!</v>
          </cell>
          <cell r="H433" t="e">
            <v>#REF!</v>
          </cell>
          <cell r="J433" t="e">
            <v>#REF!</v>
          </cell>
          <cell r="L433" t="e">
            <v>#REF!</v>
          </cell>
          <cell r="N433" t="e">
            <v>#REF!</v>
          </cell>
          <cell r="P433" t="e">
            <v>#REF!</v>
          </cell>
          <cell r="R433" t="e">
            <v>#REF!</v>
          </cell>
          <cell r="T433" t="e">
            <v>#REF!</v>
          </cell>
          <cell r="V433" t="e">
            <v>#REF!</v>
          </cell>
          <cell r="X433" t="e">
            <v>#REF!</v>
          </cell>
          <cell r="Z433" t="e">
            <v>#REF!</v>
          </cell>
          <cell r="AB433" t="e">
            <v>#REF!</v>
          </cell>
          <cell r="AD433" t="e">
            <v>#REF!</v>
          </cell>
          <cell r="AF433" t="e">
            <v>#REF!</v>
          </cell>
          <cell r="AH433" t="e">
            <v>#REF!</v>
          </cell>
        </row>
        <row r="434">
          <cell r="A434" t="str">
            <v>x</v>
          </cell>
        </row>
        <row r="435">
          <cell r="A435" t="str">
            <v>MICH-ST.CLAIR</v>
          </cell>
        </row>
        <row r="436">
          <cell r="A436" t="str">
            <v xml:space="preserve">     Basis -Notional</v>
          </cell>
          <cell r="F436" t="e">
            <v>#REF!</v>
          </cell>
          <cell r="H436" t="e">
            <v>#REF!</v>
          </cell>
          <cell r="J436" t="e">
            <v>#REF!</v>
          </cell>
          <cell r="L436" t="e">
            <v>#REF!</v>
          </cell>
          <cell r="N436" t="e">
            <v>#REF!</v>
          </cell>
          <cell r="P436" t="e">
            <v>#REF!</v>
          </cell>
          <cell r="R436" t="e">
            <v>#REF!</v>
          </cell>
          <cell r="T436" t="e">
            <v>#REF!</v>
          </cell>
          <cell r="V436" t="e">
            <v>#REF!</v>
          </cell>
          <cell r="X436" t="e">
            <v>#REF!</v>
          </cell>
          <cell r="Z436" t="e">
            <v>#REF!</v>
          </cell>
          <cell r="AB436" t="e">
            <v>#REF!</v>
          </cell>
          <cell r="AD436" t="e">
            <v>#REF!</v>
          </cell>
          <cell r="AF436" t="e">
            <v>#REF!</v>
          </cell>
          <cell r="AH436" t="e">
            <v>#REF!</v>
          </cell>
        </row>
        <row r="437">
          <cell r="A437" t="str">
            <v xml:space="preserve">     Basis - Equivalent</v>
          </cell>
          <cell r="F437" t="e">
            <v>#REF!</v>
          </cell>
          <cell r="H437" t="e">
            <v>#REF!</v>
          </cell>
          <cell r="J437" t="e">
            <v>#REF!</v>
          </cell>
          <cell r="L437" t="e">
            <v>#REF!</v>
          </cell>
          <cell r="N437" t="e">
            <v>#REF!</v>
          </cell>
          <cell r="P437" t="e">
            <v>#REF!</v>
          </cell>
          <cell r="R437" t="e">
            <v>#REF!</v>
          </cell>
          <cell r="T437" t="e">
            <v>#REF!</v>
          </cell>
          <cell r="V437" t="e">
            <v>#REF!</v>
          </cell>
          <cell r="X437" t="e">
            <v>#REF!</v>
          </cell>
          <cell r="Z437" t="e">
            <v>#REF!</v>
          </cell>
          <cell r="AB437" t="e">
            <v>#REF!</v>
          </cell>
          <cell r="AD437" t="e">
            <v>#REF!</v>
          </cell>
          <cell r="AF437" t="e">
            <v>#REF!</v>
          </cell>
          <cell r="AH437" t="e">
            <v>#REF!</v>
          </cell>
        </row>
        <row r="438">
          <cell r="A438" t="str">
            <v>x</v>
          </cell>
        </row>
        <row r="439">
          <cell r="A439" t="str">
            <v>ML7/CG</v>
          </cell>
        </row>
        <row r="440">
          <cell r="A440" t="str">
            <v xml:space="preserve">     Basis -Notional</v>
          </cell>
          <cell r="F440" t="e">
            <v>#REF!</v>
          </cell>
          <cell r="H440" t="e">
            <v>#REF!</v>
          </cell>
          <cell r="J440" t="e">
            <v>#REF!</v>
          </cell>
          <cell r="L440" t="e">
            <v>#REF!</v>
          </cell>
          <cell r="N440" t="e">
            <v>#REF!</v>
          </cell>
          <cell r="P440" t="e">
            <v>#REF!</v>
          </cell>
          <cell r="R440" t="e">
            <v>#REF!</v>
          </cell>
          <cell r="T440" t="e">
            <v>#REF!</v>
          </cell>
          <cell r="V440" t="e">
            <v>#REF!</v>
          </cell>
          <cell r="X440" t="e">
            <v>#REF!</v>
          </cell>
          <cell r="Z440" t="e">
            <v>#REF!</v>
          </cell>
          <cell r="AB440" t="e">
            <v>#REF!</v>
          </cell>
          <cell r="AD440" t="e">
            <v>#REF!</v>
          </cell>
          <cell r="AF440" t="e">
            <v>#REF!</v>
          </cell>
          <cell r="AH440" t="e">
            <v>#REF!</v>
          </cell>
        </row>
        <row r="441">
          <cell r="A441" t="str">
            <v xml:space="preserve">     Basis - Equivalent</v>
          </cell>
          <cell r="F441" t="e">
            <v>#REF!</v>
          </cell>
          <cell r="H441" t="e">
            <v>#REF!</v>
          </cell>
          <cell r="J441" t="e">
            <v>#REF!</v>
          </cell>
          <cell r="L441" t="e">
            <v>#REF!</v>
          </cell>
          <cell r="N441" t="e">
            <v>#REF!</v>
          </cell>
          <cell r="P441" t="e">
            <v>#REF!</v>
          </cell>
          <cell r="R441" t="e">
            <v>#REF!</v>
          </cell>
          <cell r="T441" t="e">
            <v>#REF!</v>
          </cell>
          <cell r="V441" t="e">
            <v>#REF!</v>
          </cell>
          <cell r="X441" t="e">
            <v>#REF!</v>
          </cell>
          <cell r="Z441" t="e">
            <v>#REF!</v>
          </cell>
          <cell r="AB441" t="e">
            <v>#REF!</v>
          </cell>
          <cell r="AD441" t="e">
            <v>#REF!</v>
          </cell>
          <cell r="AF441" t="e">
            <v>#REF!</v>
          </cell>
          <cell r="AH441" t="e">
            <v>#REF!</v>
          </cell>
        </row>
        <row r="442">
          <cell r="A442" t="str">
            <v>x</v>
          </cell>
        </row>
        <row r="443">
          <cell r="A443" t="str">
            <v>NAT/FUEL/LEIDY</v>
          </cell>
        </row>
        <row r="444">
          <cell r="A444" t="str">
            <v xml:space="preserve">     Basis -Notional</v>
          </cell>
          <cell r="F444" t="e">
            <v>#REF!</v>
          </cell>
          <cell r="H444" t="e">
            <v>#REF!</v>
          </cell>
          <cell r="J444" t="e">
            <v>#REF!</v>
          </cell>
          <cell r="L444" t="e">
            <v>#REF!</v>
          </cell>
          <cell r="N444" t="e">
            <v>#REF!</v>
          </cell>
          <cell r="P444" t="e">
            <v>#REF!</v>
          </cell>
          <cell r="R444" t="e">
            <v>#REF!</v>
          </cell>
          <cell r="T444" t="e">
            <v>#REF!</v>
          </cell>
          <cell r="V444" t="e">
            <v>#REF!</v>
          </cell>
          <cell r="X444" t="e">
            <v>#REF!</v>
          </cell>
          <cell r="Z444" t="e">
            <v>#REF!</v>
          </cell>
          <cell r="AB444" t="e">
            <v>#REF!</v>
          </cell>
          <cell r="AD444" t="e">
            <v>#REF!</v>
          </cell>
          <cell r="AF444" t="e">
            <v>#REF!</v>
          </cell>
          <cell r="AH444" t="e">
            <v>#REF!</v>
          </cell>
        </row>
        <row r="445">
          <cell r="A445" t="str">
            <v xml:space="preserve">     Basis - Equivalent</v>
          </cell>
          <cell r="F445" t="e">
            <v>#REF!</v>
          </cell>
          <cell r="H445" t="e">
            <v>#REF!</v>
          </cell>
          <cell r="J445" t="e">
            <v>#REF!</v>
          </cell>
          <cell r="L445" t="e">
            <v>#REF!</v>
          </cell>
          <cell r="N445" t="e">
            <v>#REF!</v>
          </cell>
          <cell r="P445" t="e">
            <v>#REF!</v>
          </cell>
          <cell r="R445" t="e">
            <v>#REF!</v>
          </cell>
          <cell r="T445" t="e">
            <v>#REF!</v>
          </cell>
          <cell r="V445" t="e">
            <v>#REF!</v>
          </cell>
          <cell r="X445" t="e">
            <v>#REF!</v>
          </cell>
          <cell r="Z445" t="e">
            <v>#REF!</v>
          </cell>
          <cell r="AB445" t="e">
            <v>#REF!</v>
          </cell>
          <cell r="AD445" t="e">
            <v>#REF!</v>
          </cell>
          <cell r="AF445" t="e">
            <v>#REF!</v>
          </cell>
          <cell r="AH445" t="e">
            <v>#REF!</v>
          </cell>
        </row>
        <row r="446">
          <cell r="A446" t="str">
            <v>x</v>
          </cell>
        </row>
        <row r="447">
          <cell r="A447" t="str">
            <v>NG</v>
          </cell>
        </row>
        <row r="448">
          <cell r="A448" t="str">
            <v xml:space="preserve">     Basis -Notional</v>
          </cell>
          <cell r="F448" t="e">
            <v>#REF!</v>
          </cell>
          <cell r="H448" t="e">
            <v>#REF!</v>
          </cell>
          <cell r="J448" t="e">
            <v>#REF!</v>
          </cell>
          <cell r="L448" t="e">
            <v>#REF!</v>
          </cell>
          <cell r="N448" t="e">
            <v>#REF!</v>
          </cell>
          <cell r="P448" t="e">
            <v>#REF!</v>
          </cell>
          <cell r="R448" t="e">
            <v>#REF!</v>
          </cell>
          <cell r="T448" t="e">
            <v>#REF!</v>
          </cell>
          <cell r="V448" t="e">
            <v>#REF!</v>
          </cell>
          <cell r="X448" t="e">
            <v>#REF!</v>
          </cell>
          <cell r="Z448" t="e">
            <v>#REF!</v>
          </cell>
          <cell r="AB448" t="e">
            <v>#REF!</v>
          </cell>
          <cell r="AD448" t="e">
            <v>#REF!</v>
          </cell>
          <cell r="AF448" t="e">
            <v>#REF!</v>
          </cell>
          <cell r="AH448" t="e">
            <v>#REF!</v>
          </cell>
        </row>
        <row r="449">
          <cell r="A449" t="str">
            <v xml:space="preserve">     Basis - Equivalent</v>
          </cell>
          <cell r="F449" t="e">
            <v>#REF!</v>
          </cell>
          <cell r="H449" t="e">
            <v>#REF!</v>
          </cell>
          <cell r="J449" t="e">
            <v>#REF!</v>
          </cell>
          <cell r="L449" t="e">
            <v>#REF!</v>
          </cell>
          <cell r="N449" t="e">
            <v>#REF!</v>
          </cell>
          <cell r="P449" t="e">
            <v>#REF!</v>
          </cell>
          <cell r="R449" t="e">
            <v>#REF!</v>
          </cell>
          <cell r="T449" t="e">
            <v>#REF!</v>
          </cell>
          <cell r="V449" t="e">
            <v>#REF!</v>
          </cell>
          <cell r="X449" t="e">
            <v>#REF!</v>
          </cell>
          <cell r="Z449" t="e">
            <v>#REF!</v>
          </cell>
          <cell r="AB449" t="e">
            <v>#REF!</v>
          </cell>
          <cell r="AD449" t="e">
            <v>#REF!</v>
          </cell>
          <cell r="AF449" t="e">
            <v>#REF!</v>
          </cell>
          <cell r="AH449" t="e">
            <v>#REF!</v>
          </cell>
        </row>
        <row r="450">
          <cell r="A450" t="str">
            <v>x</v>
          </cell>
        </row>
        <row r="451">
          <cell r="A451" t="str">
            <v>NGFPL</v>
          </cell>
        </row>
        <row r="452">
          <cell r="A452" t="str">
            <v xml:space="preserve">     Basis -Notional</v>
          </cell>
          <cell r="F452" t="e">
            <v>#REF!</v>
          </cell>
          <cell r="H452" t="e">
            <v>#REF!</v>
          </cell>
          <cell r="J452" t="e">
            <v>#REF!</v>
          </cell>
          <cell r="L452" t="e">
            <v>#REF!</v>
          </cell>
          <cell r="N452" t="e">
            <v>#REF!</v>
          </cell>
          <cell r="P452" t="e">
            <v>#REF!</v>
          </cell>
          <cell r="R452" t="e">
            <v>#REF!</v>
          </cell>
          <cell r="T452" t="e">
            <v>#REF!</v>
          </cell>
          <cell r="V452" t="e">
            <v>#REF!</v>
          </cell>
          <cell r="X452" t="e">
            <v>#REF!</v>
          </cell>
          <cell r="Z452" t="e">
            <v>#REF!</v>
          </cell>
          <cell r="AB452" t="e">
            <v>#REF!</v>
          </cell>
          <cell r="AD452" t="e">
            <v>#REF!</v>
          </cell>
          <cell r="AF452" t="e">
            <v>#REF!</v>
          </cell>
          <cell r="AH452" t="e">
            <v>#REF!</v>
          </cell>
        </row>
        <row r="453">
          <cell r="A453" t="str">
            <v xml:space="preserve">     Basis - Equivalent</v>
          </cell>
          <cell r="F453" t="e">
            <v>#REF!</v>
          </cell>
          <cell r="H453" t="e">
            <v>#REF!</v>
          </cell>
          <cell r="J453" t="e">
            <v>#REF!</v>
          </cell>
          <cell r="L453" t="e">
            <v>#REF!</v>
          </cell>
          <cell r="N453" t="e">
            <v>#REF!</v>
          </cell>
          <cell r="P453" t="e">
            <v>#REF!</v>
          </cell>
          <cell r="R453" t="e">
            <v>#REF!</v>
          </cell>
          <cell r="T453" t="e">
            <v>#REF!</v>
          </cell>
          <cell r="V453" t="e">
            <v>#REF!</v>
          </cell>
          <cell r="X453" t="e">
            <v>#REF!</v>
          </cell>
          <cell r="Z453" t="e">
            <v>#REF!</v>
          </cell>
          <cell r="AB453" t="e">
            <v>#REF!</v>
          </cell>
          <cell r="AD453" t="e">
            <v>#REF!</v>
          </cell>
          <cell r="AF453" t="e">
            <v>#REF!</v>
          </cell>
          <cell r="AH453" t="e">
            <v>#REF!</v>
          </cell>
        </row>
        <row r="454">
          <cell r="A454" t="str">
            <v>x</v>
          </cell>
        </row>
        <row r="455">
          <cell r="A455" t="str">
            <v>NGI/CHI. GATE</v>
          </cell>
        </row>
        <row r="456">
          <cell r="A456" t="str">
            <v xml:space="preserve">     Basis -Notional</v>
          </cell>
          <cell r="F456" t="e">
            <v>#REF!</v>
          </cell>
          <cell r="H456" t="e">
            <v>#REF!</v>
          </cell>
          <cell r="J456" t="e">
            <v>#REF!</v>
          </cell>
          <cell r="L456" t="e">
            <v>#REF!</v>
          </cell>
          <cell r="N456" t="e">
            <v>#REF!</v>
          </cell>
          <cell r="P456" t="e">
            <v>#REF!</v>
          </cell>
          <cell r="R456" t="e">
            <v>#REF!</v>
          </cell>
          <cell r="T456" t="e">
            <v>#REF!</v>
          </cell>
          <cell r="V456" t="e">
            <v>#REF!</v>
          </cell>
          <cell r="X456" t="e">
            <v>#REF!</v>
          </cell>
          <cell r="Z456" t="e">
            <v>#REF!</v>
          </cell>
          <cell r="AB456" t="e">
            <v>#REF!</v>
          </cell>
          <cell r="AD456" t="e">
            <v>#REF!</v>
          </cell>
          <cell r="AF456" t="e">
            <v>#REF!</v>
          </cell>
          <cell r="AH456" t="e">
            <v>#REF!</v>
          </cell>
        </row>
        <row r="457">
          <cell r="A457" t="str">
            <v xml:space="preserve">     Basis - Equivalent</v>
          </cell>
          <cell r="F457" t="e">
            <v>#REF!</v>
          </cell>
          <cell r="H457" t="e">
            <v>#REF!</v>
          </cell>
          <cell r="J457" t="e">
            <v>#REF!</v>
          </cell>
          <cell r="L457" t="e">
            <v>#REF!</v>
          </cell>
          <cell r="N457" t="e">
            <v>#REF!</v>
          </cell>
          <cell r="P457" t="e">
            <v>#REF!</v>
          </cell>
          <cell r="R457" t="e">
            <v>#REF!</v>
          </cell>
          <cell r="T457" t="e">
            <v>#REF!</v>
          </cell>
          <cell r="V457" t="e">
            <v>#REF!</v>
          </cell>
          <cell r="X457" t="e">
            <v>#REF!</v>
          </cell>
          <cell r="Z457" t="e">
            <v>#REF!</v>
          </cell>
          <cell r="AB457" t="e">
            <v>#REF!</v>
          </cell>
          <cell r="AD457" t="e">
            <v>#REF!</v>
          </cell>
          <cell r="AF457" t="e">
            <v>#REF!</v>
          </cell>
          <cell r="AH457" t="e">
            <v>#REF!</v>
          </cell>
        </row>
        <row r="458">
          <cell r="A458" t="str">
            <v>x</v>
          </cell>
        </row>
        <row r="459">
          <cell r="A459" t="str">
            <v>NGI-MALIN</v>
          </cell>
        </row>
        <row r="460">
          <cell r="A460" t="str">
            <v xml:space="preserve">     Basis -Notional</v>
          </cell>
          <cell r="F460" t="e">
            <v>#REF!</v>
          </cell>
          <cell r="H460" t="e">
            <v>#REF!</v>
          </cell>
          <cell r="J460" t="e">
            <v>#REF!</v>
          </cell>
          <cell r="L460" t="e">
            <v>#REF!</v>
          </cell>
          <cell r="N460" t="e">
            <v>#REF!</v>
          </cell>
          <cell r="P460" t="e">
            <v>#REF!</v>
          </cell>
          <cell r="R460" t="e">
            <v>#REF!</v>
          </cell>
          <cell r="T460" t="e">
            <v>#REF!</v>
          </cell>
          <cell r="V460" t="e">
            <v>#REF!</v>
          </cell>
          <cell r="X460" t="e">
            <v>#REF!</v>
          </cell>
          <cell r="Z460" t="e">
            <v>#REF!</v>
          </cell>
          <cell r="AB460" t="e">
            <v>#REF!</v>
          </cell>
          <cell r="AD460" t="e">
            <v>#REF!</v>
          </cell>
          <cell r="AF460" t="e">
            <v>#REF!</v>
          </cell>
          <cell r="AH460" t="e">
            <v>#REF!</v>
          </cell>
        </row>
        <row r="461">
          <cell r="A461" t="str">
            <v xml:space="preserve">     Basis - Equivalent</v>
          </cell>
          <cell r="F461" t="e">
            <v>#REF!</v>
          </cell>
          <cell r="H461" t="e">
            <v>#REF!</v>
          </cell>
          <cell r="J461" t="e">
            <v>#REF!</v>
          </cell>
          <cell r="L461" t="e">
            <v>#REF!</v>
          </cell>
          <cell r="N461" t="e">
            <v>#REF!</v>
          </cell>
          <cell r="P461" t="e">
            <v>#REF!</v>
          </cell>
          <cell r="R461" t="e">
            <v>#REF!</v>
          </cell>
          <cell r="T461" t="e">
            <v>#REF!</v>
          </cell>
          <cell r="V461" t="e">
            <v>#REF!</v>
          </cell>
          <cell r="X461" t="e">
            <v>#REF!</v>
          </cell>
          <cell r="Z461" t="e">
            <v>#REF!</v>
          </cell>
          <cell r="AB461" t="e">
            <v>#REF!</v>
          </cell>
          <cell r="AD461" t="e">
            <v>#REF!</v>
          </cell>
          <cell r="AF461" t="e">
            <v>#REF!</v>
          </cell>
          <cell r="AH461" t="e">
            <v>#REF!</v>
          </cell>
        </row>
        <row r="462">
          <cell r="A462" t="str">
            <v>x</v>
          </cell>
        </row>
        <row r="463">
          <cell r="A463" t="str">
            <v>NGI-MICH_CG</v>
          </cell>
        </row>
        <row r="464">
          <cell r="A464" t="str">
            <v xml:space="preserve">     Basis -Notional</v>
          </cell>
          <cell r="F464" t="e">
            <v>#REF!</v>
          </cell>
          <cell r="H464" t="e">
            <v>#REF!</v>
          </cell>
          <cell r="J464" t="e">
            <v>#REF!</v>
          </cell>
          <cell r="L464" t="e">
            <v>#REF!</v>
          </cell>
          <cell r="N464" t="e">
            <v>#REF!</v>
          </cell>
          <cell r="P464" t="e">
            <v>#REF!</v>
          </cell>
          <cell r="R464" t="e">
            <v>#REF!</v>
          </cell>
          <cell r="T464" t="e">
            <v>#REF!</v>
          </cell>
          <cell r="V464" t="e">
            <v>#REF!</v>
          </cell>
          <cell r="X464" t="e">
            <v>#REF!</v>
          </cell>
          <cell r="Z464" t="e">
            <v>#REF!</v>
          </cell>
          <cell r="AB464" t="e">
            <v>#REF!</v>
          </cell>
          <cell r="AD464" t="e">
            <v>#REF!</v>
          </cell>
          <cell r="AF464" t="e">
            <v>#REF!</v>
          </cell>
          <cell r="AH464" t="e">
            <v>#REF!</v>
          </cell>
        </row>
        <row r="465">
          <cell r="A465" t="str">
            <v xml:space="preserve">     Basis - Equivalent</v>
          </cell>
          <cell r="F465" t="e">
            <v>#REF!</v>
          </cell>
          <cell r="H465" t="e">
            <v>#REF!</v>
          </cell>
          <cell r="J465" t="e">
            <v>#REF!</v>
          </cell>
          <cell r="L465" t="e">
            <v>#REF!</v>
          </cell>
          <cell r="N465" t="e">
            <v>#REF!</v>
          </cell>
          <cell r="P465" t="e">
            <v>#REF!</v>
          </cell>
          <cell r="R465" t="e">
            <v>#REF!</v>
          </cell>
          <cell r="T465" t="e">
            <v>#REF!</v>
          </cell>
          <cell r="V465" t="e">
            <v>#REF!</v>
          </cell>
          <cell r="X465" t="e">
            <v>#REF!</v>
          </cell>
          <cell r="Z465" t="e">
            <v>#REF!</v>
          </cell>
          <cell r="AB465" t="e">
            <v>#REF!</v>
          </cell>
          <cell r="AD465" t="e">
            <v>#REF!</v>
          </cell>
          <cell r="AF465" t="e">
            <v>#REF!</v>
          </cell>
          <cell r="AH465" t="e">
            <v>#REF!</v>
          </cell>
        </row>
        <row r="466">
          <cell r="A466" t="str">
            <v>x</v>
          </cell>
        </row>
        <row r="467">
          <cell r="A467" t="str">
            <v>NGI-PGE/CG</v>
          </cell>
        </row>
        <row r="468">
          <cell r="A468" t="str">
            <v xml:space="preserve">     Basis -Notional</v>
          </cell>
          <cell r="F468" t="e">
            <v>#REF!</v>
          </cell>
          <cell r="H468" t="e">
            <v>#REF!</v>
          </cell>
          <cell r="J468" t="e">
            <v>#REF!</v>
          </cell>
          <cell r="L468" t="e">
            <v>#REF!</v>
          </cell>
          <cell r="N468" t="e">
            <v>#REF!</v>
          </cell>
          <cell r="P468" t="e">
            <v>#REF!</v>
          </cell>
          <cell r="R468" t="e">
            <v>#REF!</v>
          </cell>
          <cell r="T468" t="e">
            <v>#REF!</v>
          </cell>
          <cell r="V468" t="e">
            <v>#REF!</v>
          </cell>
          <cell r="X468" t="e">
            <v>#REF!</v>
          </cell>
          <cell r="Z468" t="e">
            <v>#REF!</v>
          </cell>
          <cell r="AB468" t="e">
            <v>#REF!</v>
          </cell>
          <cell r="AD468" t="e">
            <v>#REF!</v>
          </cell>
          <cell r="AF468" t="e">
            <v>#REF!</v>
          </cell>
          <cell r="AH468" t="e">
            <v>#REF!</v>
          </cell>
        </row>
        <row r="469">
          <cell r="A469" t="str">
            <v xml:space="preserve">     Basis - Equivalent</v>
          </cell>
          <cell r="F469" t="e">
            <v>#REF!</v>
          </cell>
          <cell r="H469" t="e">
            <v>#REF!</v>
          </cell>
          <cell r="J469" t="e">
            <v>#REF!</v>
          </cell>
          <cell r="L469" t="e">
            <v>#REF!</v>
          </cell>
          <cell r="N469" t="e">
            <v>#REF!</v>
          </cell>
          <cell r="P469" t="e">
            <v>#REF!</v>
          </cell>
          <cell r="R469" t="e">
            <v>#REF!</v>
          </cell>
          <cell r="T469" t="e">
            <v>#REF!</v>
          </cell>
          <cell r="V469" t="e">
            <v>#REF!</v>
          </cell>
          <cell r="X469" t="e">
            <v>#REF!</v>
          </cell>
          <cell r="Z469" t="e">
            <v>#REF!</v>
          </cell>
          <cell r="AB469" t="e">
            <v>#REF!</v>
          </cell>
          <cell r="AD469" t="e">
            <v>#REF!</v>
          </cell>
          <cell r="AF469" t="e">
            <v>#REF!</v>
          </cell>
          <cell r="AH469" t="e">
            <v>#REF!</v>
          </cell>
        </row>
        <row r="470">
          <cell r="A470" t="str">
            <v>x</v>
          </cell>
        </row>
        <row r="471">
          <cell r="A471" t="str">
            <v>NGI-SOCAL</v>
          </cell>
        </row>
        <row r="472">
          <cell r="A472" t="str">
            <v xml:space="preserve">     Basis -Notional</v>
          </cell>
          <cell r="F472" t="e">
            <v>#REF!</v>
          </cell>
          <cell r="H472" t="e">
            <v>#REF!</v>
          </cell>
          <cell r="J472" t="e">
            <v>#REF!</v>
          </cell>
          <cell r="L472" t="e">
            <v>#REF!</v>
          </cell>
          <cell r="N472" t="e">
            <v>#REF!</v>
          </cell>
          <cell r="P472" t="e">
            <v>#REF!</v>
          </cell>
          <cell r="R472" t="e">
            <v>#REF!</v>
          </cell>
          <cell r="T472" t="e">
            <v>#REF!</v>
          </cell>
          <cell r="V472" t="e">
            <v>#REF!</v>
          </cell>
          <cell r="X472" t="e">
            <v>#REF!</v>
          </cell>
          <cell r="Z472" t="e">
            <v>#REF!</v>
          </cell>
          <cell r="AB472" t="e">
            <v>#REF!</v>
          </cell>
          <cell r="AD472" t="e">
            <v>#REF!</v>
          </cell>
          <cell r="AF472" t="e">
            <v>#REF!</v>
          </cell>
          <cell r="AH472" t="e">
            <v>#REF!</v>
          </cell>
        </row>
        <row r="473">
          <cell r="A473" t="str">
            <v xml:space="preserve">     Basis - Equivalent</v>
          </cell>
          <cell r="F473" t="e">
            <v>#REF!</v>
          </cell>
          <cell r="H473" t="e">
            <v>#REF!</v>
          </cell>
          <cell r="J473" t="e">
            <v>#REF!</v>
          </cell>
          <cell r="L473" t="e">
            <v>#REF!</v>
          </cell>
          <cell r="N473" t="e">
            <v>#REF!</v>
          </cell>
          <cell r="P473" t="e">
            <v>#REF!</v>
          </cell>
          <cell r="R473" t="e">
            <v>#REF!</v>
          </cell>
          <cell r="T473" t="e">
            <v>#REF!</v>
          </cell>
          <cell r="V473" t="e">
            <v>#REF!</v>
          </cell>
          <cell r="X473" t="e">
            <v>#REF!</v>
          </cell>
          <cell r="Z473" t="e">
            <v>#REF!</v>
          </cell>
          <cell r="AB473" t="e">
            <v>#REF!</v>
          </cell>
          <cell r="AD473" t="e">
            <v>#REF!</v>
          </cell>
          <cell r="AF473" t="e">
            <v>#REF!</v>
          </cell>
          <cell r="AH473" t="e">
            <v>#REF!</v>
          </cell>
        </row>
        <row r="474">
          <cell r="A474" t="str">
            <v>x</v>
          </cell>
        </row>
        <row r="475">
          <cell r="A475" t="str">
            <v>NGPL/PER/1ST-GD</v>
          </cell>
        </row>
        <row r="476">
          <cell r="A476" t="str">
            <v xml:space="preserve">     Basis -Notional</v>
          </cell>
          <cell r="F476" t="e">
            <v>#REF!</v>
          </cell>
          <cell r="H476" t="e">
            <v>#REF!</v>
          </cell>
          <cell r="J476" t="e">
            <v>#REF!</v>
          </cell>
          <cell r="L476" t="e">
            <v>#REF!</v>
          </cell>
          <cell r="N476" t="e">
            <v>#REF!</v>
          </cell>
          <cell r="P476" t="e">
            <v>#REF!</v>
          </cell>
          <cell r="R476" t="e">
            <v>#REF!</v>
          </cell>
          <cell r="T476" t="e">
            <v>#REF!</v>
          </cell>
          <cell r="V476" t="e">
            <v>#REF!</v>
          </cell>
          <cell r="X476" t="e">
            <v>#REF!</v>
          </cell>
          <cell r="Z476" t="e">
            <v>#REF!</v>
          </cell>
          <cell r="AB476" t="e">
            <v>#REF!</v>
          </cell>
          <cell r="AD476" t="e">
            <v>#REF!</v>
          </cell>
          <cell r="AF476" t="e">
            <v>#REF!</v>
          </cell>
          <cell r="AH476" t="e">
            <v>#REF!</v>
          </cell>
        </row>
        <row r="477">
          <cell r="A477" t="str">
            <v xml:space="preserve">     Basis - Equivalent</v>
          </cell>
          <cell r="F477" t="e">
            <v>#REF!</v>
          </cell>
          <cell r="H477" t="e">
            <v>#REF!</v>
          </cell>
          <cell r="J477" t="e">
            <v>#REF!</v>
          </cell>
          <cell r="L477" t="e">
            <v>#REF!</v>
          </cell>
          <cell r="N477" t="e">
            <v>#REF!</v>
          </cell>
          <cell r="P477" t="e">
            <v>#REF!</v>
          </cell>
          <cell r="R477" t="e">
            <v>#REF!</v>
          </cell>
          <cell r="T477" t="e">
            <v>#REF!</v>
          </cell>
          <cell r="V477" t="e">
            <v>#REF!</v>
          </cell>
          <cell r="X477" t="e">
            <v>#REF!</v>
          </cell>
          <cell r="Z477" t="e">
            <v>#REF!</v>
          </cell>
          <cell r="AB477" t="e">
            <v>#REF!</v>
          </cell>
          <cell r="AD477" t="e">
            <v>#REF!</v>
          </cell>
          <cell r="AF477" t="e">
            <v>#REF!</v>
          </cell>
          <cell r="AH477" t="e">
            <v>#REF!</v>
          </cell>
        </row>
        <row r="478">
          <cell r="A478" t="str">
            <v>x</v>
          </cell>
        </row>
        <row r="479">
          <cell r="A479" t="str">
            <v>NGW/HH/BIDWEEK</v>
          </cell>
        </row>
        <row r="480">
          <cell r="A480" t="str">
            <v xml:space="preserve">     Basis -Notional</v>
          </cell>
          <cell r="F480" t="e">
            <v>#REF!</v>
          </cell>
          <cell r="H480" t="e">
            <v>#REF!</v>
          </cell>
          <cell r="J480" t="e">
            <v>#REF!</v>
          </cell>
          <cell r="L480" t="e">
            <v>#REF!</v>
          </cell>
          <cell r="N480" t="e">
            <v>#REF!</v>
          </cell>
          <cell r="P480" t="e">
            <v>#REF!</v>
          </cell>
          <cell r="R480" t="e">
            <v>#REF!</v>
          </cell>
          <cell r="T480" t="e">
            <v>#REF!</v>
          </cell>
          <cell r="V480" t="e">
            <v>#REF!</v>
          </cell>
          <cell r="X480" t="e">
            <v>#REF!</v>
          </cell>
          <cell r="Z480" t="e">
            <v>#REF!</v>
          </cell>
          <cell r="AB480" t="e">
            <v>#REF!</v>
          </cell>
          <cell r="AD480" t="e">
            <v>#REF!</v>
          </cell>
          <cell r="AF480" t="e">
            <v>#REF!</v>
          </cell>
          <cell r="AH480" t="e">
            <v>#REF!</v>
          </cell>
        </row>
        <row r="481">
          <cell r="A481" t="str">
            <v xml:space="preserve">     Basis - Equivalent</v>
          </cell>
          <cell r="F481" t="e">
            <v>#REF!</v>
          </cell>
          <cell r="H481" t="e">
            <v>#REF!</v>
          </cell>
          <cell r="J481" t="e">
            <v>#REF!</v>
          </cell>
          <cell r="L481" t="e">
            <v>#REF!</v>
          </cell>
          <cell r="N481" t="e">
            <v>#REF!</v>
          </cell>
          <cell r="P481" t="e">
            <v>#REF!</v>
          </cell>
          <cell r="R481" t="e">
            <v>#REF!</v>
          </cell>
          <cell r="T481" t="e">
            <v>#REF!</v>
          </cell>
          <cell r="V481" t="e">
            <v>#REF!</v>
          </cell>
          <cell r="X481" t="e">
            <v>#REF!</v>
          </cell>
          <cell r="Z481" t="e">
            <v>#REF!</v>
          </cell>
          <cell r="AB481" t="e">
            <v>#REF!</v>
          </cell>
          <cell r="AD481" t="e">
            <v>#REF!</v>
          </cell>
          <cell r="AF481" t="e">
            <v>#REF!</v>
          </cell>
          <cell r="AH481" t="e">
            <v>#REF!</v>
          </cell>
        </row>
        <row r="482">
          <cell r="A482" t="str">
            <v>x</v>
          </cell>
        </row>
        <row r="483">
          <cell r="A483" t="str">
            <v>NGW/OPAL</v>
          </cell>
        </row>
        <row r="484">
          <cell r="A484" t="str">
            <v xml:space="preserve">     Basis -Notional</v>
          </cell>
          <cell r="F484" t="e">
            <v>#REF!</v>
          </cell>
          <cell r="H484" t="e">
            <v>#REF!</v>
          </cell>
          <cell r="J484" t="e">
            <v>#REF!</v>
          </cell>
          <cell r="L484" t="e">
            <v>#REF!</v>
          </cell>
          <cell r="N484" t="e">
            <v>#REF!</v>
          </cell>
          <cell r="P484" t="e">
            <v>#REF!</v>
          </cell>
          <cell r="R484" t="e">
            <v>#REF!</v>
          </cell>
          <cell r="T484" t="e">
            <v>#REF!</v>
          </cell>
          <cell r="V484" t="e">
            <v>#REF!</v>
          </cell>
          <cell r="X484" t="e">
            <v>#REF!</v>
          </cell>
          <cell r="Z484" t="e">
            <v>#REF!</v>
          </cell>
          <cell r="AB484" t="e">
            <v>#REF!</v>
          </cell>
          <cell r="AD484" t="e">
            <v>#REF!</v>
          </cell>
          <cell r="AF484" t="e">
            <v>#REF!</v>
          </cell>
          <cell r="AH484" t="e">
            <v>#REF!</v>
          </cell>
        </row>
        <row r="485">
          <cell r="A485" t="str">
            <v xml:space="preserve">     Basis - Equivalent</v>
          </cell>
          <cell r="F485" t="e">
            <v>#REF!</v>
          </cell>
          <cell r="H485" t="e">
            <v>#REF!</v>
          </cell>
          <cell r="J485" t="e">
            <v>#REF!</v>
          </cell>
          <cell r="L485" t="e">
            <v>#REF!</v>
          </cell>
          <cell r="N485" t="e">
            <v>#REF!</v>
          </cell>
          <cell r="P485" t="e">
            <v>#REF!</v>
          </cell>
          <cell r="R485" t="e">
            <v>#REF!</v>
          </cell>
          <cell r="T485" t="e">
            <v>#REF!</v>
          </cell>
          <cell r="V485" t="e">
            <v>#REF!</v>
          </cell>
          <cell r="X485" t="e">
            <v>#REF!</v>
          </cell>
          <cell r="Z485" t="e">
            <v>#REF!</v>
          </cell>
          <cell r="AB485" t="e">
            <v>#REF!</v>
          </cell>
          <cell r="AD485" t="e">
            <v>#REF!</v>
          </cell>
          <cell r="AF485" t="e">
            <v>#REF!</v>
          </cell>
          <cell r="AH485" t="e">
            <v>#REF!</v>
          </cell>
        </row>
        <row r="486">
          <cell r="A486" t="str">
            <v>x</v>
          </cell>
        </row>
        <row r="487">
          <cell r="A487" t="str">
            <v>NGW-ALGO/CITY</v>
          </cell>
        </row>
        <row r="488">
          <cell r="A488" t="str">
            <v xml:space="preserve">     Basis -Notional</v>
          </cell>
          <cell r="F488" t="e">
            <v>#REF!</v>
          </cell>
          <cell r="H488" t="e">
            <v>#REF!</v>
          </cell>
          <cell r="J488" t="e">
            <v>#REF!</v>
          </cell>
          <cell r="L488" t="e">
            <v>#REF!</v>
          </cell>
          <cell r="N488" t="e">
            <v>#REF!</v>
          </cell>
          <cell r="P488" t="e">
            <v>#REF!</v>
          </cell>
          <cell r="R488" t="e">
            <v>#REF!</v>
          </cell>
          <cell r="T488" t="e">
            <v>#REF!</v>
          </cell>
          <cell r="V488" t="e">
            <v>#REF!</v>
          </cell>
          <cell r="X488" t="e">
            <v>#REF!</v>
          </cell>
          <cell r="Z488" t="e">
            <v>#REF!</v>
          </cell>
          <cell r="AB488" t="e">
            <v>#REF!</v>
          </cell>
          <cell r="AD488" t="e">
            <v>#REF!</v>
          </cell>
          <cell r="AF488" t="e">
            <v>#REF!</v>
          </cell>
          <cell r="AH488" t="e">
            <v>#REF!</v>
          </cell>
        </row>
        <row r="489">
          <cell r="A489" t="str">
            <v xml:space="preserve">     Basis - Equivalent</v>
          </cell>
          <cell r="F489" t="e">
            <v>#REF!</v>
          </cell>
          <cell r="H489" t="e">
            <v>#REF!</v>
          </cell>
          <cell r="J489" t="e">
            <v>#REF!</v>
          </cell>
          <cell r="L489" t="e">
            <v>#REF!</v>
          </cell>
          <cell r="N489" t="e">
            <v>#REF!</v>
          </cell>
          <cell r="P489" t="e">
            <v>#REF!</v>
          </cell>
          <cell r="R489" t="e">
            <v>#REF!</v>
          </cell>
          <cell r="T489" t="e">
            <v>#REF!</v>
          </cell>
          <cell r="V489" t="e">
            <v>#REF!</v>
          </cell>
          <cell r="X489" t="e">
            <v>#REF!</v>
          </cell>
          <cell r="Z489" t="e">
            <v>#REF!</v>
          </cell>
          <cell r="AB489" t="e">
            <v>#REF!</v>
          </cell>
          <cell r="AD489" t="e">
            <v>#REF!</v>
          </cell>
          <cell r="AF489" t="e">
            <v>#REF!</v>
          </cell>
          <cell r="AH489" t="e">
            <v>#REF!</v>
          </cell>
        </row>
        <row r="490">
          <cell r="A490" t="str">
            <v>x</v>
          </cell>
        </row>
        <row r="491">
          <cell r="A491" t="str">
            <v>NGW-ALGONQUIN</v>
          </cell>
        </row>
        <row r="492">
          <cell r="A492" t="str">
            <v xml:space="preserve">     Basis -Notional</v>
          </cell>
          <cell r="F492" t="e">
            <v>#REF!</v>
          </cell>
          <cell r="H492" t="e">
            <v>#REF!</v>
          </cell>
          <cell r="J492" t="e">
            <v>#REF!</v>
          </cell>
          <cell r="L492" t="e">
            <v>#REF!</v>
          </cell>
          <cell r="N492" t="e">
            <v>#REF!</v>
          </cell>
          <cell r="P492" t="e">
            <v>#REF!</v>
          </cell>
          <cell r="R492" t="e">
            <v>#REF!</v>
          </cell>
          <cell r="T492" t="e">
            <v>#REF!</v>
          </cell>
          <cell r="V492" t="e">
            <v>#REF!</v>
          </cell>
          <cell r="X492" t="e">
            <v>#REF!</v>
          </cell>
          <cell r="Z492" t="e">
            <v>#REF!</v>
          </cell>
          <cell r="AB492" t="e">
            <v>#REF!</v>
          </cell>
          <cell r="AD492" t="e">
            <v>#REF!</v>
          </cell>
          <cell r="AF492" t="e">
            <v>#REF!</v>
          </cell>
          <cell r="AH492" t="e">
            <v>#REF!</v>
          </cell>
        </row>
        <row r="493">
          <cell r="A493" t="str">
            <v xml:space="preserve">     Basis - Equivalent</v>
          </cell>
          <cell r="F493" t="e">
            <v>#REF!</v>
          </cell>
          <cell r="H493" t="e">
            <v>#REF!</v>
          </cell>
          <cell r="J493" t="e">
            <v>#REF!</v>
          </cell>
          <cell r="L493" t="e">
            <v>#REF!</v>
          </cell>
          <cell r="N493" t="e">
            <v>#REF!</v>
          </cell>
          <cell r="P493" t="e">
            <v>#REF!</v>
          </cell>
          <cell r="R493" t="e">
            <v>#REF!</v>
          </cell>
          <cell r="T493" t="e">
            <v>#REF!</v>
          </cell>
          <cell r="V493" t="e">
            <v>#REF!</v>
          </cell>
          <cell r="X493" t="e">
            <v>#REF!</v>
          </cell>
          <cell r="Z493" t="e">
            <v>#REF!</v>
          </cell>
          <cell r="AB493" t="e">
            <v>#REF!</v>
          </cell>
          <cell r="AD493" t="e">
            <v>#REF!</v>
          </cell>
          <cell r="AF493" t="e">
            <v>#REF!</v>
          </cell>
          <cell r="AH493" t="e">
            <v>#REF!</v>
          </cell>
        </row>
        <row r="494">
          <cell r="A494" t="str">
            <v>x</v>
          </cell>
        </row>
        <row r="495">
          <cell r="A495" t="str">
            <v>NGW-HEHUB</v>
          </cell>
        </row>
        <row r="496">
          <cell r="A496" t="str">
            <v xml:space="preserve">     Basis -Notional</v>
          </cell>
          <cell r="F496" t="e">
            <v>#REF!</v>
          </cell>
          <cell r="H496" t="e">
            <v>#REF!</v>
          </cell>
          <cell r="J496" t="e">
            <v>#REF!</v>
          </cell>
          <cell r="L496" t="e">
            <v>#REF!</v>
          </cell>
          <cell r="N496" t="e">
            <v>#REF!</v>
          </cell>
          <cell r="P496" t="e">
            <v>#REF!</v>
          </cell>
          <cell r="R496" t="e">
            <v>#REF!</v>
          </cell>
          <cell r="T496" t="e">
            <v>#REF!</v>
          </cell>
          <cell r="V496" t="e">
            <v>#REF!</v>
          </cell>
          <cell r="X496" t="e">
            <v>#REF!</v>
          </cell>
          <cell r="Z496" t="e">
            <v>#REF!</v>
          </cell>
          <cell r="AB496" t="e">
            <v>#REF!</v>
          </cell>
          <cell r="AD496" t="e">
            <v>#REF!</v>
          </cell>
          <cell r="AF496" t="e">
            <v>#REF!</v>
          </cell>
          <cell r="AH496" t="e">
            <v>#REF!</v>
          </cell>
        </row>
        <row r="497">
          <cell r="A497" t="str">
            <v xml:space="preserve">     Basis - Equivalent</v>
          </cell>
          <cell r="F497" t="e">
            <v>#REF!</v>
          </cell>
          <cell r="H497" t="e">
            <v>#REF!</v>
          </cell>
          <cell r="J497" t="e">
            <v>#REF!</v>
          </cell>
          <cell r="L497" t="e">
            <v>#REF!</v>
          </cell>
          <cell r="N497" t="e">
            <v>#REF!</v>
          </cell>
          <cell r="P497" t="e">
            <v>#REF!</v>
          </cell>
          <cell r="R497" t="e">
            <v>#REF!</v>
          </cell>
          <cell r="T497" t="e">
            <v>#REF!</v>
          </cell>
          <cell r="V497" t="e">
            <v>#REF!</v>
          </cell>
          <cell r="X497" t="e">
            <v>#REF!</v>
          </cell>
          <cell r="Z497" t="e">
            <v>#REF!</v>
          </cell>
          <cell r="AB497" t="e">
            <v>#REF!</v>
          </cell>
          <cell r="AD497" t="e">
            <v>#REF!</v>
          </cell>
          <cell r="AF497" t="e">
            <v>#REF!</v>
          </cell>
          <cell r="AH497" t="e">
            <v>#REF!</v>
          </cell>
        </row>
        <row r="498">
          <cell r="A498" t="str">
            <v>x</v>
          </cell>
        </row>
        <row r="499">
          <cell r="A499" t="str">
            <v>NGW-IROQ/Z2</v>
          </cell>
        </row>
        <row r="500">
          <cell r="A500" t="str">
            <v xml:space="preserve">     Basis -Notional</v>
          </cell>
          <cell r="F500" t="e">
            <v>#REF!</v>
          </cell>
          <cell r="H500" t="e">
            <v>#REF!</v>
          </cell>
          <cell r="J500" t="e">
            <v>#REF!</v>
          </cell>
          <cell r="L500" t="e">
            <v>#REF!</v>
          </cell>
          <cell r="N500" t="e">
            <v>#REF!</v>
          </cell>
          <cell r="P500" t="e">
            <v>#REF!</v>
          </cell>
          <cell r="R500" t="e">
            <v>#REF!</v>
          </cell>
          <cell r="T500" t="e">
            <v>#REF!</v>
          </cell>
          <cell r="V500" t="e">
            <v>#REF!</v>
          </cell>
          <cell r="X500" t="e">
            <v>#REF!</v>
          </cell>
          <cell r="Z500" t="e">
            <v>#REF!</v>
          </cell>
          <cell r="AB500" t="e">
            <v>#REF!</v>
          </cell>
          <cell r="AD500" t="e">
            <v>#REF!</v>
          </cell>
          <cell r="AF500" t="e">
            <v>#REF!</v>
          </cell>
          <cell r="AH500" t="e">
            <v>#REF!</v>
          </cell>
        </row>
        <row r="501">
          <cell r="A501" t="str">
            <v xml:space="preserve">     Basis - Equivalent</v>
          </cell>
          <cell r="F501" t="e">
            <v>#REF!</v>
          </cell>
          <cell r="H501" t="e">
            <v>#REF!</v>
          </cell>
          <cell r="J501" t="e">
            <v>#REF!</v>
          </cell>
          <cell r="L501" t="e">
            <v>#REF!</v>
          </cell>
          <cell r="N501" t="e">
            <v>#REF!</v>
          </cell>
          <cell r="P501" t="e">
            <v>#REF!</v>
          </cell>
          <cell r="R501" t="e">
            <v>#REF!</v>
          </cell>
          <cell r="T501" t="e">
            <v>#REF!</v>
          </cell>
          <cell r="V501" t="e">
            <v>#REF!</v>
          </cell>
          <cell r="X501" t="e">
            <v>#REF!</v>
          </cell>
          <cell r="Z501" t="e">
            <v>#REF!</v>
          </cell>
          <cell r="AB501" t="e">
            <v>#REF!</v>
          </cell>
          <cell r="AD501" t="e">
            <v>#REF!</v>
          </cell>
          <cell r="AF501" t="e">
            <v>#REF!</v>
          </cell>
          <cell r="AH501" t="e">
            <v>#REF!</v>
          </cell>
        </row>
        <row r="502">
          <cell r="A502" t="str">
            <v>x</v>
          </cell>
        </row>
        <row r="503">
          <cell r="A503" t="str">
            <v>NGW-ONS/TXDTPTW</v>
          </cell>
        </row>
        <row r="504">
          <cell r="A504" t="str">
            <v xml:space="preserve">     Basis -Notional</v>
          </cell>
          <cell r="F504" t="e">
            <v>#REF!</v>
          </cell>
          <cell r="H504" t="e">
            <v>#REF!</v>
          </cell>
          <cell r="J504" t="e">
            <v>#REF!</v>
          </cell>
          <cell r="L504" t="e">
            <v>#REF!</v>
          </cell>
          <cell r="N504" t="e">
            <v>#REF!</v>
          </cell>
          <cell r="P504" t="e">
            <v>#REF!</v>
          </cell>
          <cell r="R504" t="e">
            <v>#REF!</v>
          </cell>
          <cell r="T504" t="e">
            <v>#REF!</v>
          </cell>
          <cell r="V504" t="e">
            <v>#REF!</v>
          </cell>
          <cell r="X504" t="e">
            <v>#REF!</v>
          </cell>
          <cell r="Z504" t="e">
            <v>#REF!</v>
          </cell>
          <cell r="AB504" t="e">
            <v>#REF!</v>
          </cell>
          <cell r="AD504" t="e">
            <v>#REF!</v>
          </cell>
          <cell r="AF504" t="e">
            <v>#REF!</v>
          </cell>
          <cell r="AH504" t="e">
            <v>#REF!</v>
          </cell>
        </row>
        <row r="505">
          <cell r="A505" t="str">
            <v xml:space="preserve">     Basis - Equivalent</v>
          </cell>
          <cell r="F505" t="e">
            <v>#REF!</v>
          </cell>
          <cell r="H505" t="e">
            <v>#REF!</v>
          </cell>
          <cell r="J505" t="e">
            <v>#REF!</v>
          </cell>
          <cell r="L505" t="e">
            <v>#REF!</v>
          </cell>
          <cell r="N505" t="e">
            <v>#REF!</v>
          </cell>
          <cell r="P505" t="e">
            <v>#REF!</v>
          </cell>
          <cell r="R505" t="e">
            <v>#REF!</v>
          </cell>
          <cell r="T505" t="e">
            <v>#REF!</v>
          </cell>
          <cell r="V505" t="e">
            <v>#REF!</v>
          </cell>
          <cell r="X505" t="e">
            <v>#REF!</v>
          </cell>
          <cell r="Z505" t="e">
            <v>#REF!</v>
          </cell>
          <cell r="AB505" t="e">
            <v>#REF!</v>
          </cell>
          <cell r="AD505" t="e">
            <v>#REF!</v>
          </cell>
          <cell r="AF505" t="e">
            <v>#REF!</v>
          </cell>
          <cell r="AH505" t="e">
            <v>#REF!</v>
          </cell>
        </row>
        <row r="506">
          <cell r="A506" t="str">
            <v>x</v>
          </cell>
        </row>
        <row r="507">
          <cell r="A507" t="str">
            <v>NGW-ONSLA</v>
          </cell>
        </row>
        <row r="508">
          <cell r="A508" t="str">
            <v xml:space="preserve">     Basis -Notional</v>
          </cell>
          <cell r="F508" t="e">
            <v>#REF!</v>
          </cell>
          <cell r="H508" t="e">
            <v>#REF!</v>
          </cell>
          <cell r="J508" t="e">
            <v>#REF!</v>
          </cell>
          <cell r="L508" t="e">
            <v>#REF!</v>
          </cell>
          <cell r="N508" t="e">
            <v>#REF!</v>
          </cell>
          <cell r="P508" t="e">
            <v>#REF!</v>
          </cell>
          <cell r="R508" t="e">
            <v>#REF!</v>
          </cell>
          <cell r="T508" t="e">
            <v>#REF!</v>
          </cell>
          <cell r="V508" t="e">
            <v>#REF!</v>
          </cell>
          <cell r="X508" t="e">
            <v>#REF!</v>
          </cell>
          <cell r="Z508" t="e">
            <v>#REF!</v>
          </cell>
          <cell r="AB508" t="e">
            <v>#REF!</v>
          </cell>
          <cell r="AD508" t="e">
            <v>#REF!</v>
          </cell>
          <cell r="AF508" t="e">
            <v>#REF!</v>
          </cell>
          <cell r="AH508" t="e">
            <v>#REF!</v>
          </cell>
        </row>
        <row r="509">
          <cell r="A509" t="str">
            <v xml:space="preserve">     Basis - Equivalent</v>
          </cell>
          <cell r="F509" t="e">
            <v>#REF!</v>
          </cell>
          <cell r="H509" t="e">
            <v>#REF!</v>
          </cell>
          <cell r="J509" t="e">
            <v>#REF!</v>
          </cell>
          <cell r="L509" t="e">
            <v>#REF!</v>
          </cell>
          <cell r="N509" t="e">
            <v>#REF!</v>
          </cell>
          <cell r="P509" t="e">
            <v>#REF!</v>
          </cell>
          <cell r="R509" t="e">
            <v>#REF!</v>
          </cell>
          <cell r="T509" t="e">
            <v>#REF!</v>
          </cell>
          <cell r="V509" t="e">
            <v>#REF!</v>
          </cell>
          <cell r="X509" t="e">
            <v>#REF!</v>
          </cell>
          <cell r="Z509" t="e">
            <v>#REF!</v>
          </cell>
          <cell r="AB509" t="e">
            <v>#REF!</v>
          </cell>
          <cell r="AD509" t="e">
            <v>#REF!</v>
          </cell>
          <cell r="AF509" t="e">
            <v>#REF!</v>
          </cell>
          <cell r="AH509" t="e">
            <v>#REF!</v>
          </cell>
        </row>
        <row r="510">
          <cell r="A510" t="str">
            <v>x</v>
          </cell>
        </row>
        <row r="511">
          <cell r="A511" t="str">
            <v>NGW-ONSLA1</v>
          </cell>
        </row>
        <row r="512">
          <cell r="A512" t="str">
            <v xml:space="preserve">     Basis -Notional</v>
          </cell>
          <cell r="F512" t="e">
            <v>#REF!</v>
          </cell>
          <cell r="H512" t="e">
            <v>#REF!</v>
          </cell>
          <cell r="J512" t="e">
            <v>#REF!</v>
          </cell>
          <cell r="L512" t="e">
            <v>#REF!</v>
          </cell>
          <cell r="N512" t="e">
            <v>#REF!</v>
          </cell>
          <cell r="P512" t="e">
            <v>#REF!</v>
          </cell>
          <cell r="R512" t="e">
            <v>#REF!</v>
          </cell>
          <cell r="T512" t="e">
            <v>#REF!</v>
          </cell>
          <cell r="V512" t="e">
            <v>#REF!</v>
          </cell>
          <cell r="X512" t="e">
            <v>#REF!</v>
          </cell>
          <cell r="Z512" t="e">
            <v>#REF!</v>
          </cell>
          <cell r="AB512" t="e">
            <v>#REF!</v>
          </cell>
          <cell r="AD512" t="e">
            <v>#REF!</v>
          </cell>
          <cell r="AF512" t="e">
            <v>#REF!</v>
          </cell>
          <cell r="AH512" t="e">
            <v>#REF!</v>
          </cell>
        </row>
        <row r="513">
          <cell r="A513" t="str">
            <v xml:space="preserve">     Basis - Equivalent</v>
          </cell>
          <cell r="F513" t="e">
            <v>#REF!</v>
          </cell>
          <cell r="H513" t="e">
            <v>#REF!</v>
          </cell>
          <cell r="J513" t="e">
            <v>#REF!</v>
          </cell>
          <cell r="L513" t="e">
            <v>#REF!</v>
          </cell>
          <cell r="N513" t="e">
            <v>#REF!</v>
          </cell>
          <cell r="P513" t="e">
            <v>#REF!</v>
          </cell>
          <cell r="R513" t="e">
            <v>#REF!</v>
          </cell>
          <cell r="T513" t="e">
            <v>#REF!</v>
          </cell>
          <cell r="V513" t="e">
            <v>#REF!</v>
          </cell>
          <cell r="X513" t="e">
            <v>#REF!</v>
          </cell>
          <cell r="Z513" t="e">
            <v>#REF!</v>
          </cell>
          <cell r="AB513" t="e">
            <v>#REF!</v>
          </cell>
          <cell r="AD513" t="e">
            <v>#REF!</v>
          </cell>
          <cell r="AF513" t="e">
            <v>#REF!</v>
          </cell>
          <cell r="AH513" t="e">
            <v>#REF!</v>
          </cell>
        </row>
        <row r="514">
          <cell r="A514" t="str">
            <v>x</v>
          </cell>
        </row>
        <row r="515">
          <cell r="A515" t="str">
            <v>NIAGARA-GDM</v>
          </cell>
        </row>
        <row r="516">
          <cell r="A516" t="str">
            <v xml:space="preserve">     Basis -Notional</v>
          </cell>
          <cell r="F516" t="e">
            <v>#REF!</v>
          </cell>
          <cell r="H516" t="e">
            <v>#REF!</v>
          </cell>
          <cell r="J516" t="e">
            <v>#REF!</v>
          </cell>
          <cell r="L516" t="e">
            <v>#REF!</v>
          </cell>
          <cell r="N516" t="e">
            <v>#REF!</v>
          </cell>
          <cell r="P516" t="e">
            <v>#REF!</v>
          </cell>
          <cell r="R516" t="e">
            <v>#REF!</v>
          </cell>
          <cell r="T516" t="e">
            <v>#REF!</v>
          </cell>
          <cell r="V516" t="e">
            <v>#REF!</v>
          </cell>
          <cell r="X516" t="e">
            <v>#REF!</v>
          </cell>
          <cell r="Z516" t="e">
            <v>#REF!</v>
          </cell>
          <cell r="AB516" t="e">
            <v>#REF!</v>
          </cell>
          <cell r="AD516" t="e">
            <v>#REF!</v>
          </cell>
          <cell r="AF516" t="e">
            <v>#REF!</v>
          </cell>
          <cell r="AH516" t="e">
            <v>#REF!</v>
          </cell>
        </row>
        <row r="517">
          <cell r="A517" t="str">
            <v xml:space="preserve">     Basis - Equivalent</v>
          </cell>
          <cell r="F517" t="e">
            <v>#REF!</v>
          </cell>
          <cell r="H517" t="e">
            <v>#REF!</v>
          </cell>
          <cell r="J517" t="e">
            <v>#REF!</v>
          </cell>
          <cell r="L517" t="e">
            <v>#REF!</v>
          </cell>
          <cell r="N517" t="e">
            <v>#REF!</v>
          </cell>
          <cell r="P517" t="e">
            <v>#REF!</v>
          </cell>
          <cell r="R517" t="e">
            <v>#REF!</v>
          </cell>
          <cell r="T517" t="e">
            <v>#REF!</v>
          </cell>
          <cell r="V517" t="e">
            <v>#REF!</v>
          </cell>
          <cell r="X517" t="e">
            <v>#REF!</v>
          </cell>
          <cell r="Z517" t="e">
            <v>#REF!</v>
          </cell>
          <cell r="AB517" t="e">
            <v>#REF!</v>
          </cell>
          <cell r="AD517" t="e">
            <v>#REF!</v>
          </cell>
          <cell r="AF517" t="e">
            <v>#REF!</v>
          </cell>
          <cell r="AH517" t="e">
            <v>#REF!</v>
          </cell>
        </row>
        <row r="518">
          <cell r="A518" t="str">
            <v>x</v>
          </cell>
        </row>
        <row r="519">
          <cell r="A519" t="str">
            <v>NW STANF/1ST-GD</v>
          </cell>
        </row>
        <row r="520">
          <cell r="A520" t="str">
            <v xml:space="preserve">     Basis -Notional</v>
          </cell>
          <cell r="F520" t="e">
            <v>#REF!</v>
          </cell>
          <cell r="H520" t="e">
            <v>#REF!</v>
          </cell>
          <cell r="J520" t="e">
            <v>#REF!</v>
          </cell>
          <cell r="L520" t="e">
            <v>#REF!</v>
          </cell>
          <cell r="N520" t="e">
            <v>#REF!</v>
          </cell>
          <cell r="P520" t="e">
            <v>#REF!</v>
          </cell>
          <cell r="R520" t="e">
            <v>#REF!</v>
          </cell>
          <cell r="T520" t="e">
            <v>#REF!</v>
          </cell>
          <cell r="V520" t="e">
            <v>#REF!</v>
          </cell>
          <cell r="X520" t="e">
            <v>#REF!</v>
          </cell>
          <cell r="Z520" t="e">
            <v>#REF!</v>
          </cell>
          <cell r="AB520" t="e">
            <v>#REF!</v>
          </cell>
          <cell r="AD520" t="e">
            <v>#REF!</v>
          </cell>
          <cell r="AF520" t="e">
            <v>#REF!</v>
          </cell>
          <cell r="AH520" t="e">
            <v>#REF!</v>
          </cell>
        </row>
        <row r="521">
          <cell r="A521" t="str">
            <v xml:space="preserve">     Basis - Equivalent</v>
          </cell>
          <cell r="F521" t="e">
            <v>#REF!</v>
          </cell>
          <cell r="H521" t="e">
            <v>#REF!</v>
          </cell>
          <cell r="J521" t="e">
            <v>#REF!</v>
          </cell>
          <cell r="L521" t="e">
            <v>#REF!</v>
          </cell>
          <cell r="N521" t="e">
            <v>#REF!</v>
          </cell>
          <cell r="P521" t="e">
            <v>#REF!</v>
          </cell>
          <cell r="R521" t="e">
            <v>#REF!</v>
          </cell>
          <cell r="T521" t="e">
            <v>#REF!</v>
          </cell>
          <cell r="V521" t="e">
            <v>#REF!</v>
          </cell>
          <cell r="X521" t="e">
            <v>#REF!</v>
          </cell>
          <cell r="Z521" t="e">
            <v>#REF!</v>
          </cell>
          <cell r="AB521" t="e">
            <v>#REF!</v>
          </cell>
          <cell r="AD521" t="e">
            <v>#REF!</v>
          </cell>
          <cell r="AF521" t="e">
            <v>#REF!</v>
          </cell>
          <cell r="AH521" t="e">
            <v>#REF!</v>
          </cell>
        </row>
        <row r="522">
          <cell r="A522" t="str">
            <v>x</v>
          </cell>
        </row>
        <row r="523">
          <cell r="A523" t="str">
            <v>PORTLAND</v>
          </cell>
        </row>
        <row r="524">
          <cell r="A524" t="str">
            <v xml:space="preserve">     Basis -Notional</v>
          </cell>
          <cell r="F524" t="e">
            <v>#REF!</v>
          </cell>
          <cell r="H524" t="e">
            <v>#REF!</v>
          </cell>
          <cell r="J524" t="e">
            <v>#REF!</v>
          </cell>
          <cell r="L524" t="e">
            <v>#REF!</v>
          </cell>
          <cell r="N524" t="e">
            <v>#REF!</v>
          </cell>
          <cell r="P524" t="e">
            <v>#REF!</v>
          </cell>
          <cell r="R524" t="e">
            <v>#REF!</v>
          </cell>
          <cell r="T524" t="e">
            <v>#REF!</v>
          </cell>
          <cell r="V524" t="e">
            <v>#REF!</v>
          </cell>
          <cell r="X524" t="e">
            <v>#REF!</v>
          </cell>
          <cell r="Z524" t="e">
            <v>#REF!</v>
          </cell>
          <cell r="AB524" t="e">
            <v>#REF!</v>
          </cell>
          <cell r="AD524" t="e">
            <v>#REF!</v>
          </cell>
          <cell r="AF524" t="e">
            <v>#REF!</v>
          </cell>
          <cell r="AH524" t="e">
            <v>#REF!</v>
          </cell>
        </row>
        <row r="525">
          <cell r="A525" t="str">
            <v xml:space="preserve">     Basis - Equivalent</v>
          </cell>
          <cell r="F525" t="e">
            <v>#REF!</v>
          </cell>
          <cell r="H525" t="e">
            <v>#REF!</v>
          </cell>
          <cell r="J525" t="e">
            <v>#REF!</v>
          </cell>
          <cell r="L525" t="e">
            <v>#REF!</v>
          </cell>
          <cell r="N525" t="e">
            <v>#REF!</v>
          </cell>
          <cell r="P525" t="e">
            <v>#REF!</v>
          </cell>
          <cell r="R525" t="e">
            <v>#REF!</v>
          </cell>
          <cell r="T525" t="e">
            <v>#REF!</v>
          </cell>
          <cell r="V525" t="e">
            <v>#REF!</v>
          </cell>
          <cell r="X525" t="e">
            <v>#REF!</v>
          </cell>
          <cell r="Z525" t="e">
            <v>#REF!</v>
          </cell>
          <cell r="AB525" t="e">
            <v>#REF!</v>
          </cell>
          <cell r="AD525" t="e">
            <v>#REF!</v>
          </cell>
          <cell r="AF525" t="e">
            <v>#REF!</v>
          </cell>
          <cell r="AH525" t="e">
            <v>#REF!</v>
          </cell>
        </row>
        <row r="526">
          <cell r="A526" t="str">
            <v>x</v>
          </cell>
        </row>
        <row r="527">
          <cell r="A527" t="str">
            <v>T/STX-VAL-AVG</v>
          </cell>
        </row>
        <row r="528">
          <cell r="A528" t="str">
            <v xml:space="preserve">     Basis -Notional</v>
          </cell>
          <cell r="F528" t="e">
            <v>#REF!</v>
          </cell>
          <cell r="H528" t="e">
            <v>#REF!</v>
          </cell>
          <cell r="J528" t="e">
            <v>#REF!</v>
          </cell>
          <cell r="L528" t="e">
            <v>#REF!</v>
          </cell>
          <cell r="N528" t="e">
            <v>#REF!</v>
          </cell>
          <cell r="P528" t="e">
            <v>#REF!</v>
          </cell>
          <cell r="R528" t="e">
            <v>#REF!</v>
          </cell>
          <cell r="T528" t="e">
            <v>#REF!</v>
          </cell>
          <cell r="V528" t="e">
            <v>#REF!</v>
          </cell>
          <cell r="X528" t="e">
            <v>#REF!</v>
          </cell>
          <cell r="Z528" t="e">
            <v>#REF!</v>
          </cell>
          <cell r="AB528" t="e">
            <v>#REF!</v>
          </cell>
          <cell r="AD528" t="e">
            <v>#REF!</v>
          </cell>
          <cell r="AF528" t="e">
            <v>#REF!</v>
          </cell>
          <cell r="AH528" t="e">
            <v>#REF!</v>
          </cell>
        </row>
        <row r="529">
          <cell r="A529" t="str">
            <v xml:space="preserve">     Basis - Equivalent</v>
          </cell>
          <cell r="F529" t="e">
            <v>#REF!</v>
          </cell>
          <cell r="H529" t="e">
            <v>#REF!</v>
          </cell>
          <cell r="J529" t="e">
            <v>#REF!</v>
          </cell>
          <cell r="L529" t="e">
            <v>#REF!</v>
          </cell>
          <cell r="N529" t="e">
            <v>#REF!</v>
          </cell>
          <cell r="P529" t="e">
            <v>#REF!</v>
          </cell>
          <cell r="R529" t="e">
            <v>#REF!</v>
          </cell>
          <cell r="T529" t="e">
            <v>#REF!</v>
          </cell>
          <cell r="V529" t="e">
            <v>#REF!</v>
          </cell>
          <cell r="X529" t="e">
            <v>#REF!</v>
          </cell>
          <cell r="Z529" t="e">
            <v>#REF!</v>
          </cell>
          <cell r="AB529" t="e">
            <v>#REF!</v>
          </cell>
          <cell r="AD529" t="e">
            <v>#REF!</v>
          </cell>
          <cell r="AF529" t="e">
            <v>#REF!</v>
          </cell>
          <cell r="AH529" t="e">
            <v>#REF!</v>
          </cell>
        </row>
        <row r="530">
          <cell r="A530" t="str">
            <v>x</v>
          </cell>
        </row>
        <row r="531">
          <cell r="A531" t="str">
            <v>TRANSCO/Z6NONNY</v>
          </cell>
        </row>
        <row r="532">
          <cell r="A532" t="str">
            <v xml:space="preserve">     Basis -Notional</v>
          </cell>
          <cell r="F532" t="e">
            <v>#REF!</v>
          </cell>
          <cell r="H532" t="e">
            <v>#REF!</v>
          </cell>
          <cell r="J532" t="e">
            <v>#REF!</v>
          </cell>
          <cell r="L532" t="e">
            <v>#REF!</v>
          </cell>
          <cell r="N532" t="e">
            <v>#REF!</v>
          </cell>
          <cell r="P532" t="e">
            <v>#REF!</v>
          </cell>
          <cell r="R532" t="e">
            <v>#REF!</v>
          </cell>
          <cell r="T532" t="e">
            <v>#REF!</v>
          </cell>
          <cell r="V532" t="e">
            <v>#REF!</v>
          </cell>
          <cell r="X532" t="e">
            <v>#REF!</v>
          </cell>
          <cell r="Z532" t="e">
            <v>#REF!</v>
          </cell>
          <cell r="AB532" t="e">
            <v>#REF!</v>
          </cell>
          <cell r="AD532" t="e">
            <v>#REF!</v>
          </cell>
          <cell r="AF532" t="e">
            <v>#REF!</v>
          </cell>
          <cell r="AH532" t="e">
            <v>#REF!</v>
          </cell>
        </row>
        <row r="533">
          <cell r="A533" t="str">
            <v xml:space="preserve">     Basis - Equivalent</v>
          </cell>
          <cell r="F533" t="e">
            <v>#REF!</v>
          </cell>
          <cell r="H533" t="e">
            <v>#REF!</v>
          </cell>
          <cell r="J533" t="e">
            <v>#REF!</v>
          </cell>
          <cell r="L533" t="e">
            <v>#REF!</v>
          </cell>
          <cell r="N533" t="e">
            <v>#REF!</v>
          </cell>
          <cell r="P533" t="e">
            <v>#REF!</v>
          </cell>
          <cell r="R533" t="e">
            <v>#REF!</v>
          </cell>
          <cell r="T533" t="e">
            <v>#REF!</v>
          </cell>
          <cell r="V533" t="e">
            <v>#REF!</v>
          </cell>
          <cell r="X533" t="e">
            <v>#REF!</v>
          </cell>
          <cell r="Z533" t="e">
            <v>#REF!</v>
          </cell>
          <cell r="AB533" t="e">
            <v>#REF!</v>
          </cell>
          <cell r="AD533" t="e">
            <v>#REF!</v>
          </cell>
          <cell r="AF533" t="e">
            <v>#REF!</v>
          </cell>
          <cell r="AH533" t="e">
            <v>#REF!</v>
          </cell>
        </row>
        <row r="534">
          <cell r="A534" t="str">
            <v>x</v>
          </cell>
        </row>
        <row r="535">
          <cell r="A535" t="str">
            <v>TRUNKL/WLA-GD</v>
          </cell>
        </row>
        <row r="536">
          <cell r="A536" t="str">
            <v xml:space="preserve">     Basis -Notional</v>
          </cell>
          <cell r="F536" t="e">
            <v>#REF!</v>
          </cell>
          <cell r="H536" t="e">
            <v>#REF!</v>
          </cell>
          <cell r="J536" t="e">
            <v>#REF!</v>
          </cell>
          <cell r="L536" t="e">
            <v>#REF!</v>
          </cell>
          <cell r="N536" t="e">
            <v>#REF!</v>
          </cell>
          <cell r="P536" t="e">
            <v>#REF!</v>
          </cell>
          <cell r="R536" t="e">
            <v>#REF!</v>
          </cell>
          <cell r="T536" t="e">
            <v>#REF!</v>
          </cell>
          <cell r="V536" t="e">
            <v>#REF!</v>
          </cell>
          <cell r="X536" t="e">
            <v>#REF!</v>
          </cell>
          <cell r="Z536" t="e">
            <v>#REF!</v>
          </cell>
          <cell r="AB536" t="e">
            <v>#REF!</v>
          </cell>
          <cell r="AD536" t="e">
            <v>#REF!</v>
          </cell>
          <cell r="AF536" t="e">
            <v>#REF!</v>
          </cell>
          <cell r="AH536" t="e">
            <v>#REF!</v>
          </cell>
        </row>
        <row r="537">
          <cell r="A537" t="str">
            <v xml:space="preserve">     Basis - Equivalent</v>
          </cell>
          <cell r="F537" t="e">
            <v>#REF!</v>
          </cell>
          <cell r="H537" t="e">
            <v>#REF!</v>
          </cell>
          <cell r="J537" t="e">
            <v>#REF!</v>
          </cell>
          <cell r="L537" t="e">
            <v>#REF!</v>
          </cell>
          <cell r="N537" t="e">
            <v>#REF!</v>
          </cell>
          <cell r="P537" t="e">
            <v>#REF!</v>
          </cell>
          <cell r="R537" t="e">
            <v>#REF!</v>
          </cell>
          <cell r="T537" t="e">
            <v>#REF!</v>
          </cell>
          <cell r="V537" t="e">
            <v>#REF!</v>
          </cell>
          <cell r="X537" t="e">
            <v>#REF!</v>
          </cell>
          <cell r="Z537" t="e">
            <v>#REF!</v>
          </cell>
          <cell r="AB537" t="e">
            <v>#REF!</v>
          </cell>
          <cell r="AD537" t="e">
            <v>#REF!</v>
          </cell>
          <cell r="AF537" t="e">
            <v>#REF!</v>
          </cell>
          <cell r="AH537" t="e">
            <v>#REF!</v>
          </cell>
        </row>
        <row r="538">
          <cell r="A538" t="str">
            <v>x</v>
          </cell>
        </row>
        <row r="539">
          <cell r="A539" t="str">
            <v>WADD-GDM</v>
          </cell>
        </row>
        <row r="540">
          <cell r="A540" t="str">
            <v xml:space="preserve">     Basis -Notional</v>
          </cell>
          <cell r="F540" t="e">
            <v>#REF!</v>
          </cell>
          <cell r="H540" t="e">
            <v>#REF!</v>
          </cell>
          <cell r="J540" t="e">
            <v>#REF!</v>
          </cell>
          <cell r="L540" t="e">
            <v>#REF!</v>
          </cell>
          <cell r="N540" t="e">
            <v>#REF!</v>
          </cell>
          <cell r="P540" t="e">
            <v>#REF!</v>
          </cell>
          <cell r="R540" t="e">
            <v>#REF!</v>
          </cell>
          <cell r="T540" t="e">
            <v>#REF!</v>
          </cell>
          <cell r="V540" t="e">
            <v>#REF!</v>
          </cell>
          <cell r="X540" t="e">
            <v>#REF!</v>
          </cell>
          <cell r="Z540" t="e">
            <v>#REF!</v>
          </cell>
          <cell r="AB540" t="e">
            <v>#REF!</v>
          </cell>
          <cell r="AD540" t="e">
            <v>#REF!</v>
          </cell>
          <cell r="AF540" t="e">
            <v>#REF!</v>
          </cell>
          <cell r="AH540" t="e">
            <v>#REF!</v>
          </cell>
        </row>
        <row r="541">
          <cell r="A541" t="str">
            <v xml:space="preserve">     Basis - Equivalent</v>
          </cell>
          <cell r="F541" t="e">
            <v>#REF!</v>
          </cell>
          <cell r="H541" t="e">
            <v>#REF!</v>
          </cell>
          <cell r="J541" t="e">
            <v>#REF!</v>
          </cell>
          <cell r="L541" t="e">
            <v>#REF!</v>
          </cell>
          <cell r="N541" t="e">
            <v>#REF!</v>
          </cell>
          <cell r="P541" t="e">
            <v>#REF!</v>
          </cell>
          <cell r="R541" t="e">
            <v>#REF!</v>
          </cell>
          <cell r="T541" t="e">
            <v>#REF!</v>
          </cell>
          <cell r="V541" t="e">
            <v>#REF!</v>
          </cell>
          <cell r="X541" t="e">
            <v>#REF!</v>
          </cell>
          <cell r="Z541" t="e">
            <v>#REF!</v>
          </cell>
          <cell r="AB541" t="e">
            <v>#REF!</v>
          </cell>
          <cell r="AD541" t="e">
            <v>#REF!</v>
          </cell>
          <cell r="AF541" t="e">
            <v>#REF!</v>
          </cell>
          <cell r="AH541" t="e">
            <v>#REF!</v>
          </cell>
        </row>
        <row r="542">
          <cell r="A542" t="str">
            <v>x</v>
          </cell>
        </row>
        <row r="543">
          <cell r="A543" t="str">
            <v>WAHA KCBT</v>
          </cell>
        </row>
        <row r="544">
          <cell r="A544" t="str">
            <v xml:space="preserve">     Basis -Notional</v>
          </cell>
          <cell r="F544" t="e">
            <v>#REF!</v>
          </cell>
          <cell r="H544" t="e">
            <v>#REF!</v>
          </cell>
          <cell r="J544" t="e">
            <v>#REF!</v>
          </cell>
          <cell r="L544" t="e">
            <v>#REF!</v>
          </cell>
          <cell r="N544" t="e">
            <v>#REF!</v>
          </cell>
          <cell r="P544" t="e">
            <v>#REF!</v>
          </cell>
          <cell r="R544" t="e">
            <v>#REF!</v>
          </cell>
          <cell r="T544" t="e">
            <v>#REF!</v>
          </cell>
          <cell r="V544" t="e">
            <v>#REF!</v>
          </cell>
          <cell r="X544" t="e">
            <v>#REF!</v>
          </cell>
          <cell r="Z544" t="e">
            <v>#REF!</v>
          </cell>
          <cell r="AB544" t="e">
            <v>#REF!</v>
          </cell>
          <cell r="AD544" t="e">
            <v>#REF!</v>
          </cell>
          <cell r="AF544" t="e">
            <v>#REF!</v>
          </cell>
          <cell r="AH544" t="e">
            <v>#REF!</v>
          </cell>
        </row>
        <row r="545">
          <cell r="A545" t="str">
            <v xml:space="preserve">     Basis - Equivalent</v>
          </cell>
          <cell r="F545" t="e">
            <v>#REF!</v>
          </cell>
          <cell r="H545" t="e">
            <v>#REF!</v>
          </cell>
          <cell r="J545" t="e">
            <v>#REF!</v>
          </cell>
          <cell r="L545" t="e">
            <v>#REF!</v>
          </cell>
          <cell r="N545" t="e">
            <v>#REF!</v>
          </cell>
          <cell r="P545" t="e">
            <v>#REF!</v>
          </cell>
          <cell r="R545" t="e">
            <v>#REF!</v>
          </cell>
          <cell r="T545" t="e">
            <v>#REF!</v>
          </cell>
          <cell r="V545" t="e">
            <v>#REF!</v>
          </cell>
          <cell r="X545" t="e">
            <v>#REF!</v>
          </cell>
          <cell r="Z545" t="e">
            <v>#REF!</v>
          </cell>
          <cell r="AB545" t="e">
            <v>#REF!</v>
          </cell>
          <cell r="AD545" t="e">
            <v>#REF!</v>
          </cell>
          <cell r="AF545" t="e">
            <v>#REF!</v>
          </cell>
          <cell r="AH545" t="e">
            <v>#REF!</v>
          </cell>
        </row>
        <row r="546">
          <cell r="A546" t="str">
            <v>x</v>
          </cell>
        </row>
        <row r="547">
          <cell r="A547" t="str">
            <v>IF-WAHA-TX</v>
          </cell>
        </row>
        <row r="548">
          <cell r="A548" t="str">
            <v xml:space="preserve">     Basis -Notional</v>
          </cell>
          <cell r="F548" t="e">
            <v>#REF!</v>
          </cell>
          <cell r="H548" t="e">
            <v>#REF!</v>
          </cell>
          <cell r="J548" t="e">
            <v>#REF!</v>
          </cell>
          <cell r="L548" t="e">
            <v>#REF!</v>
          </cell>
          <cell r="N548" t="e">
            <v>#REF!</v>
          </cell>
          <cell r="P548" t="e">
            <v>#REF!</v>
          </cell>
          <cell r="R548" t="e">
            <v>#REF!</v>
          </cell>
          <cell r="T548" t="e">
            <v>#REF!</v>
          </cell>
          <cell r="V548" t="e">
            <v>#REF!</v>
          </cell>
          <cell r="X548" t="e">
            <v>#REF!</v>
          </cell>
          <cell r="Z548" t="e">
            <v>#REF!</v>
          </cell>
          <cell r="AB548" t="e">
            <v>#REF!</v>
          </cell>
          <cell r="AD548" t="e">
            <v>#REF!</v>
          </cell>
          <cell r="AF548" t="e">
            <v>#REF!</v>
          </cell>
          <cell r="AH548" t="e">
            <v>#REF!</v>
          </cell>
        </row>
        <row r="549">
          <cell r="A549" t="str">
            <v xml:space="preserve">     Basis - Equivalent</v>
          </cell>
          <cell r="F549" t="e">
            <v>#REF!</v>
          </cell>
          <cell r="H549" t="e">
            <v>#REF!</v>
          </cell>
          <cell r="J549" t="e">
            <v>#REF!</v>
          </cell>
          <cell r="L549" t="e">
            <v>#REF!</v>
          </cell>
          <cell r="N549" t="e">
            <v>#REF!</v>
          </cell>
          <cell r="P549" t="e">
            <v>#REF!</v>
          </cell>
          <cell r="R549" t="e">
            <v>#REF!</v>
          </cell>
          <cell r="T549" t="e">
            <v>#REF!</v>
          </cell>
          <cell r="V549" t="e">
            <v>#REF!</v>
          </cell>
          <cell r="X549" t="e">
            <v>#REF!</v>
          </cell>
          <cell r="Z549" t="e">
            <v>#REF!</v>
          </cell>
          <cell r="AB549" t="e">
            <v>#REF!</v>
          </cell>
          <cell r="AD549" t="e">
            <v>#REF!</v>
          </cell>
          <cell r="AF549" t="e">
            <v>#REF!</v>
          </cell>
          <cell r="AH549" t="e">
            <v>#REF!</v>
          </cell>
        </row>
        <row r="550">
          <cell r="A550" t="str">
            <v>x</v>
          </cell>
        </row>
        <row r="551">
          <cell r="A551">
            <v>0</v>
          </cell>
        </row>
        <row r="552">
          <cell r="A552" t="str">
            <v xml:space="preserve">     Basis -Notional</v>
          </cell>
          <cell r="F552" t="e">
            <v>#REF!</v>
          </cell>
          <cell r="H552" t="e">
            <v>#REF!</v>
          </cell>
          <cell r="J552" t="e">
            <v>#REF!</v>
          </cell>
          <cell r="L552" t="e">
            <v>#REF!</v>
          </cell>
          <cell r="N552" t="e">
            <v>#REF!</v>
          </cell>
          <cell r="P552" t="e">
            <v>#REF!</v>
          </cell>
          <cell r="R552" t="e">
            <v>#REF!</v>
          </cell>
          <cell r="T552" t="e">
            <v>#REF!</v>
          </cell>
          <cell r="V552" t="e">
            <v>#REF!</v>
          </cell>
          <cell r="X552" t="e">
            <v>#REF!</v>
          </cell>
          <cell r="Z552" t="e">
            <v>#REF!</v>
          </cell>
          <cell r="AB552" t="e">
            <v>#REF!</v>
          </cell>
          <cell r="AD552" t="e">
            <v>#REF!</v>
          </cell>
          <cell r="AF552" t="e">
            <v>#REF!</v>
          </cell>
          <cell r="AH552" t="e">
            <v>#REF!</v>
          </cell>
        </row>
        <row r="553">
          <cell r="A553" t="str">
            <v xml:space="preserve">     Basis - Equivalent</v>
          </cell>
          <cell r="F553" t="e">
            <v>#REF!</v>
          </cell>
          <cell r="H553" t="e">
            <v>#REF!</v>
          </cell>
          <cell r="J553" t="e">
            <v>#REF!</v>
          </cell>
          <cell r="L553" t="e">
            <v>#REF!</v>
          </cell>
          <cell r="N553" t="e">
            <v>#REF!</v>
          </cell>
          <cell r="P553" t="e">
            <v>#REF!</v>
          </cell>
          <cell r="R553" t="e">
            <v>#REF!</v>
          </cell>
          <cell r="T553" t="e">
            <v>#REF!</v>
          </cell>
          <cell r="V553" t="e">
            <v>#REF!</v>
          </cell>
          <cell r="X553" t="e">
            <v>#REF!</v>
          </cell>
          <cell r="Z553" t="e">
            <v>#REF!</v>
          </cell>
          <cell r="AB553" t="e">
            <v>#REF!</v>
          </cell>
          <cell r="AD553" t="e">
            <v>#REF!</v>
          </cell>
          <cell r="AF553" t="e">
            <v>#REF!</v>
          </cell>
          <cell r="AH553" t="e">
            <v>#REF!</v>
          </cell>
        </row>
        <row r="554">
          <cell r="A554" t="str">
            <v>x</v>
          </cell>
        </row>
        <row r="555">
          <cell r="A555">
            <v>0</v>
          </cell>
        </row>
        <row r="556">
          <cell r="A556" t="str">
            <v xml:space="preserve">     Basis -Notional</v>
          </cell>
          <cell r="F556" t="e">
            <v>#REF!</v>
          </cell>
          <cell r="H556" t="e">
            <v>#REF!</v>
          </cell>
          <cell r="J556" t="e">
            <v>#REF!</v>
          </cell>
          <cell r="L556" t="e">
            <v>#REF!</v>
          </cell>
          <cell r="N556" t="e">
            <v>#REF!</v>
          </cell>
          <cell r="P556" t="e">
            <v>#REF!</v>
          </cell>
          <cell r="R556" t="e">
            <v>#REF!</v>
          </cell>
          <cell r="T556" t="e">
            <v>#REF!</v>
          </cell>
          <cell r="V556" t="e">
            <v>#REF!</v>
          </cell>
          <cell r="X556" t="e">
            <v>#REF!</v>
          </cell>
          <cell r="Z556" t="e">
            <v>#REF!</v>
          </cell>
          <cell r="AB556" t="e">
            <v>#REF!</v>
          </cell>
          <cell r="AD556" t="e">
            <v>#REF!</v>
          </cell>
          <cell r="AF556" t="e">
            <v>#REF!</v>
          </cell>
          <cell r="AH556" t="e">
            <v>#REF!</v>
          </cell>
        </row>
        <row r="557">
          <cell r="A557" t="str">
            <v xml:space="preserve">     Basis - Equivalent</v>
          </cell>
          <cell r="F557" t="e">
            <v>#REF!</v>
          </cell>
          <cell r="H557" t="e">
            <v>#REF!</v>
          </cell>
          <cell r="J557" t="e">
            <v>#REF!</v>
          </cell>
          <cell r="L557" t="e">
            <v>#REF!</v>
          </cell>
          <cell r="N557" t="e">
            <v>#REF!</v>
          </cell>
          <cell r="P557" t="e">
            <v>#REF!</v>
          </cell>
          <cell r="R557" t="e">
            <v>#REF!</v>
          </cell>
          <cell r="T557" t="e">
            <v>#REF!</v>
          </cell>
          <cell r="V557" t="e">
            <v>#REF!</v>
          </cell>
          <cell r="X557" t="e">
            <v>#REF!</v>
          </cell>
          <cell r="Z557" t="e">
            <v>#REF!</v>
          </cell>
          <cell r="AB557" t="e">
            <v>#REF!</v>
          </cell>
          <cell r="AD557" t="e">
            <v>#REF!</v>
          </cell>
          <cell r="AF557" t="e">
            <v>#REF!</v>
          </cell>
          <cell r="AH557" t="e">
            <v>#REF!</v>
          </cell>
        </row>
        <row r="558">
          <cell r="A558" t="str">
            <v>x</v>
          </cell>
        </row>
        <row r="559">
          <cell r="A559">
            <v>0</v>
          </cell>
        </row>
        <row r="560">
          <cell r="A560" t="str">
            <v xml:space="preserve">     Basis -Notional</v>
          </cell>
          <cell r="F560" t="e">
            <v>#REF!</v>
          </cell>
          <cell r="H560" t="e">
            <v>#REF!</v>
          </cell>
          <cell r="J560" t="e">
            <v>#REF!</v>
          </cell>
          <cell r="L560" t="e">
            <v>#REF!</v>
          </cell>
          <cell r="N560" t="e">
            <v>#REF!</v>
          </cell>
          <cell r="P560" t="e">
            <v>#REF!</v>
          </cell>
          <cell r="R560" t="e">
            <v>#REF!</v>
          </cell>
          <cell r="T560" t="e">
            <v>#REF!</v>
          </cell>
          <cell r="V560" t="e">
            <v>#REF!</v>
          </cell>
          <cell r="X560" t="e">
            <v>#REF!</v>
          </cell>
          <cell r="Z560" t="e">
            <v>#REF!</v>
          </cell>
          <cell r="AB560" t="e">
            <v>#REF!</v>
          </cell>
          <cell r="AD560" t="e">
            <v>#REF!</v>
          </cell>
          <cell r="AF560" t="e">
            <v>#REF!</v>
          </cell>
          <cell r="AH560" t="e">
            <v>#REF!</v>
          </cell>
        </row>
        <row r="561">
          <cell r="A561" t="str">
            <v xml:space="preserve">     Basis - Equivalent</v>
          </cell>
          <cell r="F561" t="e">
            <v>#REF!</v>
          </cell>
          <cell r="H561" t="e">
            <v>#REF!</v>
          </cell>
          <cell r="J561" t="e">
            <v>#REF!</v>
          </cell>
          <cell r="L561" t="e">
            <v>#REF!</v>
          </cell>
          <cell r="N561" t="e">
            <v>#REF!</v>
          </cell>
          <cell r="P561" t="e">
            <v>#REF!</v>
          </cell>
          <cell r="R561" t="e">
            <v>#REF!</v>
          </cell>
          <cell r="T561" t="e">
            <v>#REF!</v>
          </cell>
          <cell r="V561" t="e">
            <v>#REF!</v>
          </cell>
          <cell r="X561" t="e">
            <v>#REF!</v>
          </cell>
          <cell r="Z561" t="e">
            <v>#REF!</v>
          </cell>
          <cell r="AB561" t="e">
            <v>#REF!</v>
          </cell>
          <cell r="AD561" t="e">
            <v>#REF!</v>
          </cell>
          <cell r="AF561" t="e">
            <v>#REF!</v>
          </cell>
          <cell r="AH561" t="e">
            <v>#REF!</v>
          </cell>
        </row>
        <row r="562">
          <cell r="A562" t="str">
            <v>x</v>
          </cell>
        </row>
        <row r="563">
          <cell r="A563">
            <v>0</v>
          </cell>
        </row>
        <row r="564">
          <cell r="A564" t="str">
            <v xml:space="preserve">     Basis -Notional</v>
          </cell>
          <cell r="F564" t="e">
            <v>#REF!</v>
          </cell>
          <cell r="H564" t="e">
            <v>#REF!</v>
          </cell>
          <cell r="J564" t="e">
            <v>#REF!</v>
          </cell>
          <cell r="L564" t="e">
            <v>#REF!</v>
          </cell>
          <cell r="N564" t="e">
            <v>#REF!</v>
          </cell>
          <cell r="P564" t="e">
            <v>#REF!</v>
          </cell>
          <cell r="R564" t="e">
            <v>#REF!</v>
          </cell>
          <cell r="T564" t="e">
            <v>#REF!</v>
          </cell>
          <cell r="V564" t="e">
            <v>#REF!</v>
          </cell>
          <cell r="X564" t="e">
            <v>#REF!</v>
          </cell>
          <cell r="Z564" t="e">
            <v>#REF!</v>
          </cell>
          <cell r="AB564" t="e">
            <v>#REF!</v>
          </cell>
          <cell r="AD564" t="e">
            <v>#REF!</v>
          </cell>
          <cell r="AF564" t="e">
            <v>#REF!</v>
          </cell>
          <cell r="AH564" t="e">
            <v>#REF!</v>
          </cell>
        </row>
        <row r="565">
          <cell r="A565" t="str">
            <v xml:space="preserve">     Basis - Equivalent</v>
          </cell>
          <cell r="F565" t="e">
            <v>#REF!</v>
          </cell>
          <cell r="H565" t="e">
            <v>#REF!</v>
          </cell>
          <cell r="J565" t="e">
            <v>#REF!</v>
          </cell>
          <cell r="L565" t="e">
            <v>#REF!</v>
          </cell>
          <cell r="N565" t="e">
            <v>#REF!</v>
          </cell>
          <cell r="P565" t="e">
            <v>#REF!</v>
          </cell>
          <cell r="R565" t="e">
            <v>#REF!</v>
          </cell>
          <cell r="T565" t="e">
            <v>#REF!</v>
          </cell>
          <cell r="V565" t="e">
            <v>#REF!</v>
          </cell>
          <cell r="X565" t="e">
            <v>#REF!</v>
          </cell>
          <cell r="Z565" t="e">
            <v>#REF!</v>
          </cell>
          <cell r="AB565" t="e">
            <v>#REF!</v>
          </cell>
          <cell r="AD565" t="e">
            <v>#REF!</v>
          </cell>
          <cell r="AF565" t="e">
            <v>#REF!</v>
          </cell>
          <cell r="AH565" t="e">
            <v>#REF!</v>
          </cell>
        </row>
        <row r="566">
          <cell r="A566" t="str">
            <v>x</v>
          </cell>
        </row>
        <row r="567">
          <cell r="A567">
            <v>0</v>
          </cell>
        </row>
        <row r="568">
          <cell r="A568" t="str">
            <v xml:space="preserve">     Basis -Notional</v>
          </cell>
          <cell r="F568" t="e">
            <v>#REF!</v>
          </cell>
          <cell r="H568" t="e">
            <v>#REF!</v>
          </cell>
          <cell r="J568" t="e">
            <v>#REF!</v>
          </cell>
          <cell r="L568" t="e">
            <v>#REF!</v>
          </cell>
          <cell r="N568" t="e">
            <v>#REF!</v>
          </cell>
          <cell r="P568" t="e">
            <v>#REF!</v>
          </cell>
          <cell r="R568" t="e">
            <v>#REF!</v>
          </cell>
          <cell r="T568" t="e">
            <v>#REF!</v>
          </cell>
          <cell r="V568" t="e">
            <v>#REF!</v>
          </cell>
          <cell r="X568" t="e">
            <v>#REF!</v>
          </cell>
          <cell r="Z568" t="e">
            <v>#REF!</v>
          </cell>
          <cell r="AB568" t="e">
            <v>#REF!</v>
          </cell>
          <cell r="AD568" t="e">
            <v>#REF!</v>
          </cell>
          <cell r="AF568" t="e">
            <v>#REF!</v>
          </cell>
          <cell r="AH568" t="e">
            <v>#REF!</v>
          </cell>
        </row>
        <row r="569">
          <cell r="A569" t="str">
            <v xml:space="preserve">     Basis - Equivalent</v>
          </cell>
          <cell r="F569" t="e">
            <v>#REF!</v>
          </cell>
          <cell r="H569" t="e">
            <v>#REF!</v>
          </cell>
          <cell r="J569" t="e">
            <v>#REF!</v>
          </cell>
          <cell r="L569" t="e">
            <v>#REF!</v>
          </cell>
          <cell r="N569" t="e">
            <v>#REF!</v>
          </cell>
          <cell r="P569" t="e">
            <v>#REF!</v>
          </cell>
          <cell r="R569" t="e">
            <v>#REF!</v>
          </cell>
          <cell r="T569" t="e">
            <v>#REF!</v>
          </cell>
          <cell r="V569" t="e">
            <v>#REF!</v>
          </cell>
          <cell r="X569" t="e">
            <v>#REF!</v>
          </cell>
          <cell r="Z569" t="e">
            <v>#REF!</v>
          </cell>
          <cell r="AB569" t="e">
            <v>#REF!</v>
          </cell>
          <cell r="AD569" t="e">
            <v>#REF!</v>
          </cell>
          <cell r="AF569" t="e">
            <v>#REF!</v>
          </cell>
          <cell r="AH569" t="e">
            <v>#REF!</v>
          </cell>
        </row>
        <row r="570">
          <cell r="A570" t="str">
            <v>x</v>
          </cell>
        </row>
        <row r="571">
          <cell r="A571">
            <v>0</v>
          </cell>
        </row>
        <row r="572">
          <cell r="A572" t="str">
            <v xml:space="preserve">     Basis -Notional</v>
          </cell>
          <cell r="F572" t="e">
            <v>#REF!</v>
          </cell>
          <cell r="H572" t="e">
            <v>#REF!</v>
          </cell>
          <cell r="J572" t="e">
            <v>#REF!</v>
          </cell>
          <cell r="L572" t="e">
            <v>#REF!</v>
          </cell>
          <cell r="N572" t="e">
            <v>#REF!</v>
          </cell>
          <cell r="P572" t="e">
            <v>#REF!</v>
          </cell>
          <cell r="R572" t="e">
            <v>#REF!</v>
          </cell>
          <cell r="T572" t="e">
            <v>#REF!</v>
          </cell>
          <cell r="V572" t="e">
            <v>#REF!</v>
          </cell>
          <cell r="X572" t="e">
            <v>#REF!</v>
          </cell>
          <cell r="Z572" t="e">
            <v>#REF!</v>
          </cell>
          <cell r="AB572" t="e">
            <v>#REF!</v>
          </cell>
          <cell r="AD572" t="e">
            <v>#REF!</v>
          </cell>
          <cell r="AF572" t="e">
            <v>#REF!</v>
          </cell>
          <cell r="AH572" t="e">
            <v>#REF!</v>
          </cell>
        </row>
        <row r="573">
          <cell r="A573" t="str">
            <v xml:space="preserve">     Basis - Equivalent</v>
          </cell>
          <cell r="F573" t="e">
            <v>#REF!</v>
          </cell>
          <cell r="H573" t="e">
            <v>#REF!</v>
          </cell>
          <cell r="J573" t="e">
            <v>#REF!</v>
          </cell>
          <cell r="L573" t="e">
            <v>#REF!</v>
          </cell>
          <cell r="N573" t="e">
            <v>#REF!</v>
          </cell>
          <cell r="P573" t="e">
            <v>#REF!</v>
          </cell>
          <cell r="R573" t="e">
            <v>#REF!</v>
          </cell>
          <cell r="T573" t="e">
            <v>#REF!</v>
          </cell>
          <cell r="V573" t="e">
            <v>#REF!</v>
          </cell>
          <cell r="X573" t="e">
            <v>#REF!</v>
          </cell>
          <cell r="Z573" t="e">
            <v>#REF!</v>
          </cell>
          <cell r="AB573" t="e">
            <v>#REF!</v>
          </cell>
          <cell r="AD573" t="e">
            <v>#REF!</v>
          </cell>
          <cell r="AF573" t="e">
            <v>#REF!</v>
          </cell>
          <cell r="AH573" t="e">
            <v>#REF!</v>
          </cell>
        </row>
        <row r="574">
          <cell r="A574" t="str">
            <v>x</v>
          </cell>
        </row>
        <row r="575">
          <cell r="A575">
            <v>0</v>
          </cell>
        </row>
        <row r="576">
          <cell r="A576" t="str">
            <v xml:space="preserve">     Basis -Notional</v>
          </cell>
          <cell r="F576" t="e">
            <v>#REF!</v>
          </cell>
          <cell r="H576" t="e">
            <v>#REF!</v>
          </cell>
          <cell r="J576" t="e">
            <v>#REF!</v>
          </cell>
          <cell r="L576" t="e">
            <v>#REF!</v>
          </cell>
          <cell r="N576" t="e">
            <v>#REF!</v>
          </cell>
          <cell r="P576" t="e">
            <v>#REF!</v>
          </cell>
          <cell r="R576" t="e">
            <v>#REF!</v>
          </cell>
          <cell r="T576" t="e">
            <v>#REF!</v>
          </cell>
          <cell r="V576" t="e">
            <v>#REF!</v>
          </cell>
          <cell r="X576" t="e">
            <v>#REF!</v>
          </cell>
          <cell r="Z576" t="e">
            <v>#REF!</v>
          </cell>
          <cell r="AB576" t="e">
            <v>#REF!</v>
          </cell>
          <cell r="AD576" t="e">
            <v>#REF!</v>
          </cell>
          <cell r="AF576" t="e">
            <v>#REF!</v>
          </cell>
          <cell r="AH576" t="e">
            <v>#REF!</v>
          </cell>
        </row>
        <row r="577">
          <cell r="A577" t="str">
            <v xml:space="preserve">     Basis - Equivalent</v>
          </cell>
          <cell r="F577" t="e">
            <v>#REF!</v>
          </cell>
          <cell r="H577" t="e">
            <v>#REF!</v>
          </cell>
          <cell r="J577" t="e">
            <v>#REF!</v>
          </cell>
          <cell r="L577" t="e">
            <v>#REF!</v>
          </cell>
          <cell r="N577" t="e">
            <v>#REF!</v>
          </cell>
          <cell r="P577" t="e">
            <v>#REF!</v>
          </cell>
          <cell r="R577" t="e">
            <v>#REF!</v>
          </cell>
          <cell r="T577" t="e">
            <v>#REF!</v>
          </cell>
          <cell r="V577" t="e">
            <v>#REF!</v>
          </cell>
          <cell r="X577" t="e">
            <v>#REF!</v>
          </cell>
          <cell r="Z577" t="e">
            <v>#REF!</v>
          </cell>
          <cell r="AB577" t="e">
            <v>#REF!</v>
          </cell>
          <cell r="AD577" t="e">
            <v>#REF!</v>
          </cell>
          <cell r="AF577" t="e">
            <v>#REF!</v>
          </cell>
          <cell r="AH577" t="e">
            <v>#REF!</v>
          </cell>
        </row>
        <row r="578">
          <cell r="A578" t="str">
            <v>x</v>
          </cell>
        </row>
        <row r="579">
          <cell r="A579">
            <v>0</v>
          </cell>
        </row>
        <row r="580">
          <cell r="A580" t="str">
            <v xml:space="preserve">     Basis -Notional</v>
          </cell>
          <cell r="F580" t="e">
            <v>#REF!</v>
          </cell>
          <cell r="H580" t="e">
            <v>#REF!</v>
          </cell>
          <cell r="J580" t="e">
            <v>#REF!</v>
          </cell>
          <cell r="L580" t="e">
            <v>#REF!</v>
          </cell>
          <cell r="N580" t="e">
            <v>#REF!</v>
          </cell>
          <cell r="P580" t="e">
            <v>#REF!</v>
          </cell>
          <cell r="R580" t="e">
            <v>#REF!</v>
          </cell>
          <cell r="T580" t="e">
            <v>#REF!</v>
          </cell>
          <cell r="V580" t="e">
            <v>#REF!</v>
          </cell>
          <cell r="X580" t="e">
            <v>#REF!</v>
          </cell>
          <cell r="Z580" t="e">
            <v>#REF!</v>
          </cell>
          <cell r="AB580" t="e">
            <v>#REF!</v>
          </cell>
          <cell r="AD580" t="e">
            <v>#REF!</v>
          </cell>
          <cell r="AF580" t="e">
            <v>#REF!</v>
          </cell>
          <cell r="AH580" t="e">
            <v>#REF!</v>
          </cell>
        </row>
        <row r="581">
          <cell r="A581" t="str">
            <v xml:space="preserve">     Basis - Equivalent</v>
          </cell>
          <cell r="F581" t="e">
            <v>#REF!</v>
          </cell>
          <cell r="H581" t="e">
            <v>#REF!</v>
          </cell>
          <cell r="J581" t="e">
            <v>#REF!</v>
          </cell>
          <cell r="L581" t="e">
            <v>#REF!</v>
          </cell>
          <cell r="N581" t="e">
            <v>#REF!</v>
          </cell>
          <cell r="P581" t="e">
            <v>#REF!</v>
          </cell>
          <cell r="R581" t="e">
            <v>#REF!</v>
          </cell>
          <cell r="T581" t="e">
            <v>#REF!</v>
          </cell>
          <cell r="V581" t="e">
            <v>#REF!</v>
          </cell>
          <cell r="X581" t="e">
            <v>#REF!</v>
          </cell>
          <cell r="Z581" t="e">
            <v>#REF!</v>
          </cell>
          <cell r="AB581" t="e">
            <v>#REF!</v>
          </cell>
          <cell r="AD581" t="e">
            <v>#REF!</v>
          </cell>
          <cell r="AF581" t="e">
            <v>#REF!</v>
          </cell>
          <cell r="AH581" t="e">
            <v>#REF!</v>
          </cell>
        </row>
        <row r="582">
          <cell r="A582" t="str">
            <v>x</v>
          </cell>
        </row>
        <row r="583">
          <cell r="A583">
            <v>0</v>
          </cell>
        </row>
        <row r="584">
          <cell r="A584" t="str">
            <v xml:space="preserve">     Basis -Notional</v>
          </cell>
          <cell r="F584" t="e">
            <v>#REF!</v>
          </cell>
          <cell r="H584" t="e">
            <v>#REF!</v>
          </cell>
          <cell r="J584" t="e">
            <v>#REF!</v>
          </cell>
          <cell r="L584" t="e">
            <v>#REF!</v>
          </cell>
          <cell r="N584" t="e">
            <v>#REF!</v>
          </cell>
          <cell r="P584" t="e">
            <v>#REF!</v>
          </cell>
          <cell r="R584" t="e">
            <v>#REF!</v>
          </cell>
          <cell r="T584" t="e">
            <v>#REF!</v>
          </cell>
          <cell r="V584" t="e">
            <v>#REF!</v>
          </cell>
          <cell r="X584" t="e">
            <v>#REF!</v>
          </cell>
          <cell r="Z584" t="e">
            <v>#REF!</v>
          </cell>
          <cell r="AB584" t="e">
            <v>#REF!</v>
          </cell>
          <cell r="AD584" t="e">
            <v>#REF!</v>
          </cell>
          <cell r="AF584" t="e">
            <v>#REF!</v>
          </cell>
          <cell r="AH584" t="e">
            <v>#REF!</v>
          </cell>
        </row>
        <row r="585">
          <cell r="A585" t="str">
            <v xml:space="preserve">     Basis - Equivalent</v>
          </cell>
          <cell r="F585" t="e">
            <v>#REF!</v>
          </cell>
          <cell r="H585" t="e">
            <v>#REF!</v>
          </cell>
          <cell r="J585" t="e">
            <v>#REF!</v>
          </cell>
          <cell r="L585" t="e">
            <v>#REF!</v>
          </cell>
          <cell r="N585" t="e">
            <v>#REF!</v>
          </cell>
          <cell r="P585" t="e">
            <v>#REF!</v>
          </cell>
          <cell r="R585" t="e">
            <v>#REF!</v>
          </cell>
          <cell r="T585" t="e">
            <v>#REF!</v>
          </cell>
          <cell r="V585" t="e">
            <v>#REF!</v>
          </cell>
          <cell r="X585" t="e">
            <v>#REF!</v>
          </cell>
          <cell r="Z585" t="e">
            <v>#REF!</v>
          </cell>
          <cell r="AB585" t="e">
            <v>#REF!</v>
          </cell>
          <cell r="AD585" t="e">
            <v>#REF!</v>
          </cell>
          <cell r="AF585" t="e">
            <v>#REF!</v>
          </cell>
          <cell r="AH585" t="e">
            <v>#REF!</v>
          </cell>
        </row>
        <row r="586">
          <cell r="A586" t="str">
            <v>x</v>
          </cell>
        </row>
        <row r="587">
          <cell r="A587">
            <v>0</v>
          </cell>
        </row>
        <row r="588">
          <cell r="A588" t="str">
            <v xml:space="preserve">     Basis -Notional</v>
          </cell>
          <cell r="F588" t="e">
            <v>#REF!</v>
          </cell>
          <cell r="H588" t="e">
            <v>#REF!</v>
          </cell>
          <cell r="J588" t="e">
            <v>#REF!</v>
          </cell>
          <cell r="L588" t="e">
            <v>#REF!</v>
          </cell>
          <cell r="N588" t="e">
            <v>#REF!</v>
          </cell>
          <cell r="P588" t="e">
            <v>#REF!</v>
          </cell>
          <cell r="R588" t="e">
            <v>#REF!</v>
          </cell>
          <cell r="T588" t="e">
            <v>#REF!</v>
          </cell>
          <cell r="V588" t="e">
            <v>#REF!</v>
          </cell>
          <cell r="X588" t="e">
            <v>#REF!</v>
          </cell>
          <cell r="Z588" t="e">
            <v>#REF!</v>
          </cell>
          <cell r="AB588" t="e">
            <v>#REF!</v>
          </cell>
          <cell r="AD588" t="e">
            <v>#REF!</v>
          </cell>
          <cell r="AF588" t="e">
            <v>#REF!</v>
          </cell>
          <cell r="AH588" t="e">
            <v>#REF!</v>
          </cell>
        </row>
        <row r="589">
          <cell r="A589" t="str">
            <v xml:space="preserve">     Basis - Equivalent</v>
          </cell>
          <cell r="F589" t="e">
            <v>#REF!</v>
          </cell>
          <cell r="H589" t="e">
            <v>#REF!</v>
          </cell>
          <cell r="J589" t="e">
            <v>#REF!</v>
          </cell>
          <cell r="L589" t="e">
            <v>#REF!</v>
          </cell>
          <cell r="N589" t="e">
            <v>#REF!</v>
          </cell>
          <cell r="P589" t="e">
            <v>#REF!</v>
          </cell>
          <cell r="R589" t="e">
            <v>#REF!</v>
          </cell>
          <cell r="T589" t="e">
            <v>#REF!</v>
          </cell>
          <cell r="V589" t="e">
            <v>#REF!</v>
          </cell>
          <cell r="X589" t="e">
            <v>#REF!</v>
          </cell>
          <cell r="Z589" t="e">
            <v>#REF!</v>
          </cell>
          <cell r="AB589" t="e">
            <v>#REF!</v>
          </cell>
          <cell r="AD589" t="e">
            <v>#REF!</v>
          </cell>
          <cell r="AF589" t="e">
            <v>#REF!</v>
          </cell>
          <cell r="AH589" t="e">
            <v>#REF!</v>
          </cell>
        </row>
        <row r="590">
          <cell r="A590" t="str">
            <v>x</v>
          </cell>
        </row>
        <row r="591">
          <cell r="A591">
            <v>0</v>
          </cell>
        </row>
        <row r="592">
          <cell r="A592" t="str">
            <v xml:space="preserve">     Basis -Notional</v>
          </cell>
          <cell r="F592" t="e">
            <v>#REF!</v>
          </cell>
          <cell r="H592" t="e">
            <v>#REF!</v>
          </cell>
          <cell r="J592" t="e">
            <v>#REF!</v>
          </cell>
          <cell r="L592" t="e">
            <v>#REF!</v>
          </cell>
          <cell r="N592" t="e">
            <v>#REF!</v>
          </cell>
          <cell r="P592" t="e">
            <v>#REF!</v>
          </cell>
          <cell r="R592" t="e">
            <v>#REF!</v>
          </cell>
          <cell r="T592" t="e">
            <v>#REF!</v>
          </cell>
          <cell r="V592" t="e">
            <v>#REF!</v>
          </cell>
          <cell r="X592" t="e">
            <v>#REF!</v>
          </cell>
          <cell r="Z592" t="e">
            <v>#REF!</v>
          </cell>
          <cell r="AB592" t="e">
            <v>#REF!</v>
          </cell>
          <cell r="AD592" t="e">
            <v>#REF!</v>
          </cell>
          <cell r="AF592" t="e">
            <v>#REF!</v>
          </cell>
          <cell r="AH592" t="e">
            <v>#REF!</v>
          </cell>
        </row>
        <row r="593">
          <cell r="A593" t="str">
            <v xml:space="preserve">     Basis - Equivalent</v>
          </cell>
          <cell r="F593" t="e">
            <v>#REF!</v>
          </cell>
          <cell r="H593" t="e">
            <v>#REF!</v>
          </cell>
          <cell r="J593" t="e">
            <v>#REF!</v>
          </cell>
          <cell r="L593" t="e">
            <v>#REF!</v>
          </cell>
          <cell r="N593" t="e">
            <v>#REF!</v>
          </cell>
          <cell r="P593" t="e">
            <v>#REF!</v>
          </cell>
          <cell r="R593" t="e">
            <v>#REF!</v>
          </cell>
          <cell r="T593" t="e">
            <v>#REF!</v>
          </cell>
          <cell r="V593" t="e">
            <v>#REF!</v>
          </cell>
          <cell r="X593" t="e">
            <v>#REF!</v>
          </cell>
          <cell r="Z593" t="e">
            <v>#REF!</v>
          </cell>
          <cell r="AB593" t="e">
            <v>#REF!</v>
          </cell>
          <cell r="AD593" t="e">
            <v>#REF!</v>
          </cell>
          <cell r="AF593" t="e">
            <v>#REF!</v>
          </cell>
          <cell r="AH593" t="e">
            <v>#REF!</v>
          </cell>
        </row>
        <row r="594">
          <cell r="A594" t="str">
            <v>x</v>
          </cell>
        </row>
        <row r="595">
          <cell r="A595">
            <v>0</v>
          </cell>
        </row>
        <row r="596">
          <cell r="A596" t="str">
            <v xml:space="preserve">     Basis -Notional</v>
          </cell>
          <cell r="F596" t="e">
            <v>#REF!</v>
          </cell>
          <cell r="H596" t="e">
            <v>#REF!</v>
          </cell>
          <cell r="J596" t="e">
            <v>#REF!</v>
          </cell>
          <cell r="L596" t="e">
            <v>#REF!</v>
          </cell>
          <cell r="N596" t="e">
            <v>#REF!</v>
          </cell>
          <cell r="P596" t="e">
            <v>#REF!</v>
          </cell>
          <cell r="R596" t="e">
            <v>#REF!</v>
          </cell>
          <cell r="T596" t="e">
            <v>#REF!</v>
          </cell>
          <cell r="V596" t="e">
            <v>#REF!</v>
          </cell>
          <cell r="X596" t="e">
            <v>#REF!</v>
          </cell>
          <cell r="Z596" t="e">
            <v>#REF!</v>
          </cell>
          <cell r="AB596" t="e">
            <v>#REF!</v>
          </cell>
          <cell r="AD596" t="e">
            <v>#REF!</v>
          </cell>
          <cell r="AF596" t="e">
            <v>#REF!</v>
          </cell>
          <cell r="AH596" t="e">
            <v>#REF!</v>
          </cell>
        </row>
        <row r="597">
          <cell r="A597" t="str">
            <v xml:space="preserve">     Basis - Equivalent</v>
          </cell>
          <cell r="F597" t="e">
            <v>#REF!</v>
          </cell>
          <cell r="H597" t="e">
            <v>#REF!</v>
          </cell>
          <cell r="J597" t="e">
            <v>#REF!</v>
          </cell>
          <cell r="L597" t="e">
            <v>#REF!</v>
          </cell>
          <cell r="N597" t="e">
            <v>#REF!</v>
          </cell>
          <cell r="P597" t="e">
            <v>#REF!</v>
          </cell>
          <cell r="R597" t="e">
            <v>#REF!</v>
          </cell>
          <cell r="T597" t="e">
            <v>#REF!</v>
          </cell>
          <cell r="V597" t="e">
            <v>#REF!</v>
          </cell>
          <cell r="X597" t="e">
            <v>#REF!</v>
          </cell>
          <cell r="Z597" t="e">
            <v>#REF!</v>
          </cell>
          <cell r="AB597" t="e">
            <v>#REF!</v>
          </cell>
          <cell r="AD597" t="e">
            <v>#REF!</v>
          </cell>
          <cell r="AF597" t="e">
            <v>#REF!</v>
          </cell>
          <cell r="AH597" t="e">
            <v>#REF!</v>
          </cell>
        </row>
        <row r="598">
          <cell r="A598" t="str">
            <v>x</v>
          </cell>
        </row>
        <row r="599">
          <cell r="A599">
            <v>0</v>
          </cell>
        </row>
        <row r="600">
          <cell r="A600" t="str">
            <v xml:space="preserve">     Basis -Notional</v>
          </cell>
          <cell r="F600" t="e">
            <v>#REF!</v>
          </cell>
          <cell r="H600" t="e">
            <v>#REF!</v>
          </cell>
          <cell r="J600" t="e">
            <v>#REF!</v>
          </cell>
          <cell r="L600" t="e">
            <v>#REF!</v>
          </cell>
          <cell r="N600" t="e">
            <v>#REF!</v>
          </cell>
          <cell r="P600" t="e">
            <v>#REF!</v>
          </cell>
          <cell r="R600" t="e">
            <v>#REF!</v>
          </cell>
          <cell r="T600" t="e">
            <v>#REF!</v>
          </cell>
          <cell r="V600" t="e">
            <v>#REF!</v>
          </cell>
          <cell r="X600" t="e">
            <v>#REF!</v>
          </cell>
          <cell r="Z600" t="e">
            <v>#REF!</v>
          </cell>
          <cell r="AB600" t="e">
            <v>#REF!</v>
          </cell>
          <cell r="AD600" t="e">
            <v>#REF!</v>
          </cell>
          <cell r="AF600" t="e">
            <v>#REF!</v>
          </cell>
          <cell r="AH600" t="e">
            <v>#REF!</v>
          </cell>
        </row>
        <row r="601">
          <cell r="A601" t="str">
            <v xml:space="preserve">     Basis - Equivalent</v>
          </cell>
          <cell r="F601" t="e">
            <v>#REF!</v>
          </cell>
          <cell r="H601" t="e">
            <v>#REF!</v>
          </cell>
          <cell r="J601" t="e">
            <v>#REF!</v>
          </cell>
          <cell r="L601" t="e">
            <v>#REF!</v>
          </cell>
          <cell r="N601" t="e">
            <v>#REF!</v>
          </cell>
          <cell r="P601" t="e">
            <v>#REF!</v>
          </cell>
          <cell r="R601" t="e">
            <v>#REF!</v>
          </cell>
          <cell r="T601" t="e">
            <v>#REF!</v>
          </cell>
          <cell r="V601" t="e">
            <v>#REF!</v>
          </cell>
          <cell r="X601" t="e">
            <v>#REF!</v>
          </cell>
          <cell r="Z601" t="e">
            <v>#REF!</v>
          </cell>
          <cell r="AB601" t="e">
            <v>#REF!</v>
          </cell>
          <cell r="AD601" t="e">
            <v>#REF!</v>
          </cell>
          <cell r="AF601" t="e">
            <v>#REF!</v>
          </cell>
          <cell r="AH601" t="e">
            <v>#REF!</v>
          </cell>
        </row>
        <row r="602">
          <cell r="A602" t="str">
            <v>x</v>
          </cell>
        </row>
        <row r="603">
          <cell r="A603">
            <v>0</v>
          </cell>
        </row>
        <row r="604">
          <cell r="A604" t="str">
            <v xml:space="preserve">     Basis -Notional</v>
          </cell>
          <cell r="F604" t="e">
            <v>#REF!</v>
          </cell>
          <cell r="H604" t="e">
            <v>#REF!</v>
          </cell>
          <cell r="J604" t="e">
            <v>#REF!</v>
          </cell>
          <cell r="L604" t="e">
            <v>#REF!</v>
          </cell>
          <cell r="N604" t="e">
            <v>#REF!</v>
          </cell>
          <cell r="P604" t="e">
            <v>#REF!</v>
          </cell>
          <cell r="R604" t="e">
            <v>#REF!</v>
          </cell>
          <cell r="T604" t="e">
            <v>#REF!</v>
          </cell>
          <cell r="V604" t="e">
            <v>#REF!</v>
          </cell>
          <cell r="X604" t="e">
            <v>#REF!</v>
          </cell>
          <cell r="Z604" t="e">
            <v>#REF!</v>
          </cell>
          <cell r="AB604" t="e">
            <v>#REF!</v>
          </cell>
          <cell r="AD604" t="e">
            <v>#REF!</v>
          </cell>
          <cell r="AF604" t="e">
            <v>#REF!</v>
          </cell>
          <cell r="AH604" t="e">
            <v>#REF!</v>
          </cell>
        </row>
        <row r="605">
          <cell r="A605" t="str">
            <v xml:space="preserve">     Basis - Equivalent</v>
          </cell>
          <cell r="F605" t="e">
            <v>#REF!</v>
          </cell>
          <cell r="H605" t="e">
            <v>#REF!</v>
          </cell>
          <cell r="J605" t="e">
            <v>#REF!</v>
          </cell>
          <cell r="L605" t="e">
            <v>#REF!</v>
          </cell>
          <cell r="N605" t="e">
            <v>#REF!</v>
          </cell>
          <cell r="P605" t="e">
            <v>#REF!</v>
          </cell>
          <cell r="R605" t="e">
            <v>#REF!</v>
          </cell>
          <cell r="T605" t="e">
            <v>#REF!</v>
          </cell>
          <cell r="V605" t="e">
            <v>#REF!</v>
          </cell>
          <cell r="X605" t="e">
            <v>#REF!</v>
          </cell>
          <cell r="Z605" t="e">
            <v>#REF!</v>
          </cell>
          <cell r="AB605" t="e">
            <v>#REF!</v>
          </cell>
          <cell r="AD605" t="e">
            <v>#REF!</v>
          </cell>
          <cell r="AF605" t="e">
            <v>#REF!</v>
          </cell>
          <cell r="AH605" t="e">
            <v>#REF!</v>
          </cell>
        </row>
        <row r="606">
          <cell r="A606" t="str">
            <v>x</v>
          </cell>
        </row>
        <row r="607">
          <cell r="A607">
            <v>0</v>
          </cell>
        </row>
        <row r="608">
          <cell r="A608" t="str">
            <v xml:space="preserve">     Basis -Notional</v>
          </cell>
          <cell r="F608" t="e">
            <v>#REF!</v>
          </cell>
          <cell r="H608" t="e">
            <v>#REF!</v>
          </cell>
          <cell r="J608" t="e">
            <v>#REF!</v>
          </cell>
          <cell r="L608" t="e">
            <v>#REF!</v>
          </cell>
          <cell r="N608" t="e">
            <v>#REF!</v>
          </cell>
          <cell r="P608" t="e">
            <v>#REF!</v>
          </cell>
          <cell r="R608" t="e">
            <v>#REF!</v>
          </cell>
          <cell r="T608" t="e">
            <v>#REF!</v>
          </cell>
          <cell r="V608" t="e">
            <v>#REF!</v>
          </cell>
          <cell r="X608" t="e">
            <v>#REF!</v>
          </cell>
          <cell r="Z608" t="e">
            <v>#REF!</v>
          </cell>
          <cell r="AB608" t="e">
            <v>#REF!</v>
          </cell>
          <cell r="AD608" t="e">
            <v>#REF!</v>
          </cell>
          <cell r="AF608" t="e">
            <v>#REF!</v>
          </cell>
          <cell r="AH608" t="e">
            <v>#REF!</v>
          </cell>
        </row>
        <row r="609">
          <cell r="A609" t="str">
            <v xml:space="preserve">     Basis - Equivalent</v>
          </cell>
          <cell r="F609" t="e">
            <v>#REF!</v>
          </cell>
          <cell r="H609" t="e">
            <v>#REF!</v>
          </cell>
          <cell r="J609" t="e">
            <v>#REF!</v>
          </cell>
          <cell r="L609" t="e">
            <v>#REF!</v>
          </cell>
          <cell r="N609" t="e">
            <v>#REF!</v>
          </cell>
          <cell r="P609" t="e">
            <v>#REF!</v>
          </cell>
          <cell r="R609" t="e">
            <v>#REF!</v>
          </cell>
          <cell r="T609" t="e">
            <v>#REF!</v>
          </cell>
          <cell r="V609" t="e">
            <v>#REF!</v>
          </cell>
          <cell r="X609" t="e">
            <v>#REF!</v>
          </cell>
          <cell r="Z609" t="e">
            <v>#REF!</v>
          </cell>
          <cell r="AB609" t="e">
            <v>#REF!</v>
          </cell>
          <cell r="AD609" t="e">
            <v>#REF!</v>
          </cell>
          <cell r="AF609" t="e">
            <v>#REF!</v>
          </cell>
          <cell r="AH609" t="e">
            <v>#REF!</v>
          </cell>
        </row>
        <row r="610">
          <cell r="A610" t="str">
            <v>x</v>
          </cell>
        </row>
        <row r="611">
          <cell r="A611">
            <v>0</v>
          </cell>
        </row>
        <row r="612">
          <cell r="A612" t="str">
            <v xml:space="preserve">     Basis -Notional</v>
          </cell>
          <cell r="F612" t="e">
            <v>#REF!</v>
          </cell>
          <cell r="H612" t="e">
            <v>#REF!</v>
          </cell>
          <cell r="J612" t="e">
            <v>#REF!</v>
          </cell>
          <cell r="L612" t="e">
            <v>#REF!</v>
          </cell>
          <cell r="N612" t="e">
            <v>#REF!</v>
          </cell>
          <cell r="P612" t="e">
            <v>#REF!</v>
          </cell>
          <cell r="R612" t="e">
            <v>#REF!</v>
          </cell>
          <cell r="T612" t="e">
            <v>#REF!</v>
          </cell>
          <cell r="V612" t="e">
            <v>#REF!</v>
          </cell>
          <cell r="X612" t="e">
            <v>#REF!</v>
          </cell>
          <cell r="Z612" t="e">
            <v>#REF!</v>
          </cell>
          <cell r="AB612" t="e">
            <v>#REF!</v>
          </cell>
          <cell r="AD612" t="e">
            <v>#REF!</v>
          </cell>
          <cell r="AF612" t="e">
            <v>#REF!</v>
          </cell>
          <cell r="AH612" t="e">
            <v>#REF!</v>
          </cell>
        </row>
        <row r="613">
          <cell r="A613" t="str">
            <v xml:space="preserve">     Basis - Equivalent</v>
          </cell>
          <cell r="F613" t="e">
            <v>#REF!</v>
          </cell>
          <cell r="H613" t="e">
            <v>#REF!</v>
          </cell>
          <cell r="J613" t="e">
            <v>#REF!</v>
          </cell>
          <cell r="L613" t="e">
            <v>#REF!</v>
          </cell>
          <cell r="N613" t="e">
            <v>#REF!</v>
          </cell>
          <cell r="P613" t="e">
            <v>#REF!</v>
          </cell>
          <cell r="R613" t="e">
            <v>#REF!</v>
          </cell>
          <cell r="T613" t="e">
            <v>#REF!</v>
          </cell>
          <cell r="V613" t="e">
            <v>#REF!</v>
          </cell>
          <cell r="X613" t="e">
            <v>#REF!</v>
          </cell>
          <cell r="Z613" t="e">
            <v>#REF!</v>
          </cell>
          <cell r="AB613" t="e">
            <v>#REF!</v>
          </cell>
          <cell r="AD613" t="e">
            <v>#REF!</v>
          </cell>
          <cell r="AF613" t="e">
            <v>#REF!</v>
          </cell>
          <cell r="AH613" t="e">
            <v>#REF!</v>
          </cell>
        </row>
        <row r="614">
          <cell r="A614" t="str">
            <v>x</v>
          </cell>
        </row>
        <row r="615">
          <cell r="A615">
            <v>0</v>
          </cell>
        </row>
        <row r="616">
          <cell r="A616" t="str">
            <v xml:space="preserve">     Basis -Notional</v>
          </cell>
          <cell r="F616" t="e">
            <v>#REF!</v>
          </cell>
          <cell r="H616" t="e">
            <v>#REF!</v>
          </cell>
          <cell r="J616" t="e">
            <v>#REF!</v>
          </cell>
          <cell r="L616" t="e">
            <v>#REF!</v>
          </cell>
          <cell r="N616" t="e">
            <v>#REF!</v>
          </cell>
          <cell r="P616" t="e">
            <v>#REF!</v>
          </cell>
          <cell r="R616" t="e">
            <v>#REF!</v>
          </cell>
          <cell r="T616" t="e">
            <v>#REF!</v>
          </cell>
          <cell r="V616" t="e">
            <v>#REF!</v>
          </cell>
          <cell r="X616" t="e">
            <v>#REF!</v>
          </cell>
          <cell r="Z616" t="e">
            <v>#REF!</v>
          </cell>
          <cell r="AB616" t="e">
            <v>#REF!</v>
          </cell>
          <cell r="AD616" t="e">
            <v>#REF!</v>
          </cell>
          <cell r="AF616" t="e">
            <v>#REF!</v>
          </cell>
          <cell r="AH616" t="e">
            <v>#REF!</v>
          </cell>
        </row>
        <row r="617">
          <cell r="A617" t="str">
            <v xml:space="preserve">     Basis - Equivalent</v>
          </cell>
          <cell r="F617" t="e">
            <v>#REF!</v>
          </cell>
          <cell r="H617" t="e">
            <v>#REF!</v>
          </cell>
          <cell r="J617" t="e">
            <v>#REF!</v>
          </cell>
          <cell r="L617" t="e">
            <v>#REF!</v>
          </cell>
          <cell r="N617" t="e">
            <v>#REF!</v>
          </cell>
          <cell r="P617" t="e">
            <v>#REF!</v>
          </cell>
          <cell r="R617" t="e">
            <v>#REF!</v>
          </cell>
          <cell r="T617" t="e">
            <v>#REF!</v>
          </cell>
          <cell r="V617" t="e">
            <v>#REF!</v>
          </cell>
          <cell r="X617" t="e">
            <v>#REF!</v>
          </cell>
          <cell r="Z617" t="e">
            <v>#REF!</v>
          </cell>
          <cell r="AB617" t="e">
            <v>#REF!</v>
          </cell>
          <cell r="AD617" t="e">
            <v>#REF!</v>
          </cell>
          <cell r="AF617" t="e">
            <v>#REF!</v>
          </cell>
          <cell r="AH617" t="e">
            <v>#REF!</v>
          </cell>
        </row>
        <row r="618">
          <cell r="A618" t="str">
            <v>x</v>
          </cell>
        </row>
        <row r="619">
          <cell r="A619">
            <v>0</v>
          </cell>
        </row>
        <row r="620">
          <cell r="A620" t="str">
            <v xml:space="preserve">     Basis -Notional</v>
          </cell>
          <cell r="F620" t="e">
            <v>#REF!</v>
          </cell>
          <cell r="H620" t="e">
            <v>#REF!</v>
          </cell>
          <cell r="J620" t="e">
            <v>#REF!</v>
          </cell>
          <cell r="L620" t="e">
            <v>#REF!</v>
          </cell>
          <cell r="N620" t="e">
            <v>#REF!</v>
          </cell>
          <cell r="P620" t="e">
            <v>#REF!</v>
          </cell>
          <cell r="R620" t="e">
            <v>#REF!</v>
          </cell>
          <cell r="T620" t="e">
            <v>#REF!</v>
          </cell>
          <cell r="V620" t="e">
            <v>#REF!</v>
          </cell>
          <cell r="X620" t="e">
            <v>#REF!</v>
          </cell>
          <cell r="Z620" t="e">
            <v>#REF!</v>
          </cell>
          <cell r="AB620" t="e">
            <v>#REF!</v>
          </cell>
          <cell r="AD620" t="e">
            <v>#REF!</v>
          </cell>
          <cell r="AF620" t="e">
            <v>#REF!</v>
          </cell>
          <cell r="AH620" t="e">
            <v>#REF!</v>
          </cell>
        </row>
        <row r="621">
          <cell r="A621" t="str">
            <v xml:space="preserve">     Basis - Equivalent</v>
          </cell>
          <cell r="F621" t="e">
            <v>#REF!</v>
          </cell>
          <cell r="H621" t="e">
            <v>#REF!</v>
          </cell>
          <cell r="J621" t="e">
            <v>#REF!</v>
          </cell>
          <cell r="L621" t="e">
            <v>#REF!</v>
          </cell>
          <cell r="N621" t="e">
            <v>#REF!</v>
          </cell>
          <cell r="P621" t="e">
            <v>#REF!</v>
          </cell>
          <cell r="R621" t="e">
            <v>#REF!</v>
          </cell>
          <cell r="T621" t="e">
            <v>#REF!</v>
          </cell>
          <cell r="V621" t="e">
            <v>#REF!</v>
          </cell>
          <cell r="X621" t="e">
            <v>#REF!</v>
          </cell>
          <cell r="Z621" t="e">
            <v>#REF!</v>
          </cell>
          <cell r="AB621" t="e">
            <v>#REF!</v>
          </cell>
          <cell r="AD621" t="e">
            <v>#REF!</v>
          </cell>
          <cell r="AF621" t="e">
            <v>#REF!</v>
          </cell>
          <cell r="AH621" t="e">
            <v>#REF!</v>
          </cell>
        </row>
        <row r="622">
          <cell r="A622" t="str">
            <v>x</v>
          </cell>
        </row>
        <row r="623">
          <cell r="A623">
            <v>0</v>
          </cell>
        </row>
        <row r="624">
          <cell r="A624" t="str">
            <v xml:space="preserve">     Basis -Notional</v>
          </cell>
          <cell r="F624" t="e">
            <v>#REF!</v>
          </cell>
          <cell r="H624" t="e">
            <v>#REF!</v>
          </cell>
          <cell r="J624" t="e">
            <v>#REF!</v>
          </cell>
          <cell r="L624" t="e">
            <v>#REF!</v>
          </cell>
          <cell r="N624" t="e">
            <v>#REF!</v>
          </cell>
          <cell r="P624" t="e">
            <v>#REF!</v>
          </cell>
          <cell r="R624" t="e">
            <v>#REF!</v>
          </cell>
          <cell r="T624" t="e">
            <v>#REF!</v>
          </cell>
          <cell r="V624" t="e">
            <v>#REF!</v>
          </cell>
          <cell r="X624" t="e">
            <v>#REF!</v>
          </cell>
          <cell r="Z624" t="e">
            <v>#REF!</v>
          </cell>
          <cell r="AB624" t="e">
            <v>#REF!</v>
          </cell>
          <cell r="AD624" t="e">
            <v>#REF!</v>
          </cell>
          <cell r="AF624" t="e">
            <v>#REF!</v>
          </cell>
          <cell r="AH624" t="e">
            <v>#REF!</v>
          </cell>
        </row>
        <row r="625">
          <cell r="A625" t="str">
            <v xml:space="preserve">     Basis - Equivalent</v>
          </cell>
          <cell r="F625" t="e">
            <v>#REF!</v>
          </cell>
          <cell r="H625" t="e">
            <v>#REF!</v>
          </cell>
          <cell r="J625" t="e">
            <v>#REF!</v>
          </cell>
          <cell r="L625" t="e">
            <v>#REF!</v>
          </cell>
          <cell r="N625" t="e">
            <v>#REF!</v>
          </cell>
          <cell r="P625" t="e">
            <v>#REF!</v>
          </cell>
          <cell r="R625" t="e">
            <v>#REF!</v>
          </cell>
          <cell r="T625" t="e">
            <v>#REF!</v>
          </cell>
          <cell r="V625" t="e">
            <v>#REF!</v>
          </cell>
          <cell r="X625" t="e">
            <v>#REF!</v>
          </cell>
          <cell r="Z625" t="e">
            <v>#REF!</v>
          </cell>
          <cell r="AB625" t="e">
            <v>#REF!</v>
          </cell>
          <cell r="AD625" t="e">
            <v>#REF!</v>
          </cell>
          <cell r="AF625" t="e">
            <v>#REF!</v>
          </cell>
          <cell r="AH625" t="e">
            <v>#REF!</v>
          </cell>
        </row>
        <row r="626">
          <cell r="A626" t="str">
            <v>x</v>
          </cell>
        </row>
        <row r="627">
          <cell r="A627">
            <v>0</v>
          </cell>
        </row>
        <row r="628">
          <cell r="A628" t="str">
            <v xml:space="preserve">     Basis -Notional</v>
          </cell>
          <cell r="F628" t="e">
            <v>#REF!</v>
          </cell>
          <cell r="H628" t="e">
            <v>#REF!</v>
          </cell>
          <cell r="J628" t="e">
            <v>#REF!</v>
          </cell>
          <cell r="L628" t="e">
            <v>#REF!</v>
          </cell>
          <cell r="N628" t="e">
            <v>#REF!</v>
          </cell>
          <cell r="P628" t="e">
            <v>#REF!</v>
          </cell>
          <cell r="R628" t="e">
            <v>#REF!</v>
          </cell>
          <cell r="T628" t="e">
            <v>#REF!</v>
          </cell>
          <cell r="V628" t="e">
            <v>#REF!</v>
          </cell>
          <cell r="X628" t="e">
            <v>#REF!</v>
          </cell>
          <cell r="Z628" t="e">
            <v>#REF!</v>
          </cell>
          <cell r="AB628" t="e">
            <v>#REF!</v>
          </cell>
          <cell r="AD628" t="e">
            <v>#REF!</v>
          </cell>
          <cell r="AF628" t="e">
            <v>#REF!</v>
          </cell>
          <cell r="AH628" t="e">
            <v>#REF!</v>
          </cell>
        </row>
        <row r="629">
          <cell r="A629" t="str">
            <v xml:space="preserve">     Basis - Equivalent</v>
          </cell>
          <cell r="F629" t="e">
            <v>#REF!</v>
          </cell>
          <cell r="H629" t="e">
            <v>#REF!</v>
          </cell>
          <cell r="J629" t="e">
            <v>#REF!</v>
          </cell>
          <cell r="L629" t="e">
            <v>#REF!</v>
          </cell>
          <cell r="N629" t="e">
            <v>#REF!</v>
          </cell>
          <cell r="P629" t="e">
            <v>#REF!</v>
          </cell>
          <cell r="R629" t="e">
            <v>#REF!</v>
          </cell>
          <cell r="T629" t="e">
            <v>#REF!</v>
          </cell>
          <cell r="V629" t="e">
            <v>#REF!</v>
          </cell>
          <cell r="X629" t="e">
            <v>#REF!</v>
          </cell>
          <cell r="Z629" t="e">
            <v>#REF!</v>
          </cell>
          <cell r="AB629" t="e">
            <v>#REF!</v>
          </cell>
          <cell r="AD629" t="e">
            <v>#REF!</v>
          </cell>
          <cell r="AF629" t="e">
            <v>#REF!</v>
          </cell>
          <cell r="AH629" t="e">
            <v>#REF!</v>
          </cell>
        </row>
        <row r="630">
          <cell r="A630" t="str">
            <v>x</v>
          </cell>
        </row>
        <row r="631">
          <cell r="A631">
            <v>0</v>
          </cell>
        </row>
        <row r="632">
          <cell r="A632" t="str">
            <v xml:space="preserve">     Basis -Notional</v>
          </cell>
          <cell r="F632" t="e">
            <v>#REF!</v>
          </cell>
          <cell r="H632" t="e">
            <v>#REF!</v>
          </cell>
          <cell r="J632" t="e">
            <v>#REF!</v>
          </cell>
          <cell r="L632" t="e">
            <v>#REF!</v>
          </cell>
          <cell r="N632" t="e">
            <v>#REF!</v>
          </cell>
          <cell r="P632" t="e">
            <v>#REF!</v>
          </cell>
          <cell r="R632" t="e">
            <v>#REF!</v>
          </cell>
          <cell r="T632" t="e">
            <v>#REF!</v>
          </cell>
          <cell r="V632" t="e">
            <v>#REF!</v>
          </cell>
          <cell r="X632" t="e">
            <v>#REF!</v>
          </cell>
          <cell r="Z632" t="e">
            <v>#REF!</v>
          </cell>
          <cell r="AB632" t="e">
            <v>#REF!</v>
          </cell>
          <cell r="AD632" t="e">
            <v>#REF!</v>
          </cell>
          <cell r="AF632" t="e">
            <v>#REF!</v>
          </cell>
          <cell r="AH632" t="e">
            <v>#REF!</v>
          </cell>
        </row>
        <row r="633">
          <cell r="A633" t="str">
            <v xml:space="preserve">     Basis - Equivalent</v>
          </cell>
          <cell r="F633" t="e">
            <v>#REF!</v>
          </cell>
          <cell r="H633" t="e">
            <v>#REF!</v>
          </cell>
          <cell r="J633" t="e">
            <v>#REF!</v>
          </cell>
          <cell r="L633" t="e">
            <v>#REF!</v>
          </cell>
          <cell r="N633" t="e">
            <v>#REF!</v>
          </cell>
          <cell r="P633" t="e">
            <v>#REF!</v>
          </cell>
          <cell r="R633" t="e">
            <v>#REF!</v>
          </cell>
          <cell r="T633" t="e">
            <v>#REF!</v>
          </cell>
          <cell r="V633" t="e">
            <v>#REF!</v>
          </cell>
          <cell r="X633" t="e">
            <v>#REF!</v>
          </cell>
          <cell r="Z633" t="e">
            <v>#REF!</v>
          </cell>
          <cell r="AB633" t="e">
            <v>#REF!</v>
          </cell>
          <cell r="AD633" t="e">
            <v>#REF!</v>
          </cell>
          <cell r="AF633" t="e">
            <v>#REF!</v>
          </cell>
          <cell r="AH633" t="e">
            <v>#REF!</v>
          </cell>
        </row>
        <row r="634">
          <cell r="A634" t="str">
            <v>x</v>
          </cell>
        </row>
        <row r="635">
          <cell r="A635">
            <v>0</v>
          </cell>
        </row>
        <row r="636">
          <cell r="A636" t="str">
            <v xml:space="preserve">     Basis -Notional</v>
          </cell>
          <cell r="F636" t="e">
            <v>#REF!</v>
          </cell>
          <cell r="H636" t="e">
            <v>#REF!</v>
          </cell>
          <cell r="J636" t="e">
            <v>#REF!</v>
          </cell>
          <cell r="L636" t="e">
            <v>#REF!</v>
          </cell>
          <cell r="N636" t="e">
            <v>#REF!</v>
          </cell>
          <cell r="P636" t="e">
            <v>#REF!</v>
          </cell>
          <cell r="R636" t="e">
            <v>#REF!</v>
          </cell>
          <cell r="T636" t="e">
            <v>#REF!</v>
          </cell>
          <cell r="V636" t="e">
            <v>#REF!</v>
          </cell>
          <cell r="X636" t="e">
            <v>#REF!</v>
          </cell>
          <cell r="Z636" t="e">
            <v>#REF!</v>
          </cell>
          <cell r="AB636" t="e">
            <v>#REF!</v>
          </cell>
          <cell r="AD636" t="e">
            <v>#REF!</v>
          </cell>
          <cell r="AF636" t="e">
            <v>#REF!</v>
          </cell>
          <cell r="AH636" t="e">
            <v>#REF!</v>
          </cell>
        </row>
        <row r="637">
          <cell r="A637" t="str">
            <v xml:space="preserve">     Basis - Equivalent</v>
          </cell>
          <cell r="F637" t="e">
            <v>#REF!</v>
          </cell>
          <cell r="H637" t="e">
            <v>#REF!</v>
          </cell>
          <cell r="J637" t="e">
            <v>#REF!</v>
          </cell>
          <cell r="L637" t="e">
            <v>#REF!</v>
          </cell>
          <cell r="N637" t="e">
            <v>#REF!</v>
          </cell>
          <cell r="P637" t="e">
            <v>#REF!</v>
          </cell>
          <cell r="R637" t="e">
            <v>#REF!</v>
          </cell>
          <cell r="T637" t="e">
            <v>#REF!</v>
          </cell>
          <cell r="V637" t="e">
            <v>#REF!</v>
          </cell>
          <cell r="X637" t="e">
            <v>#REF!</v>
          </cell>
          <cell r="Z637" t="e">
            <v>#REF!</v>
          </cell>
          <cell r="AB637" t="e">
            <v>#REF!</v>
          </cell>
          <cell r="AD637" t="e">
            <v>#REF!</v>
          </cell>
          <cell r="AF637" t="e">
            <v>#REF!</v>
          </cell>
          <cell r="AH637" t="e">
            <v>#REF!</v>
          </cell>
        </row>
        <row r="638">
          <cell r="A638" t="str">
            <v>x</v>
          </cell>
        </row>
        <row r="639">
          <cell r="A639">
            <v>0</v>
          </cell>
        </row>
        <row r="640">
          <cell r="A640" t="str">
            <v xml:space="preserve">     Basis -Notional</v>
          </cell>
          <cell r="F640" t="e">
            <v>#REF!</v>
          </cell>
          <cell r="H640" t="e">
            <v>#REF!</v>
          </cell>
          <cell r="J640" t="e">
            <v>#REF!</v>
          </cell>
          <cell r="L640" t="e">
            <v>#REF!</v>
          </cell>
          <cell r="N640" t="e">
            <v>#REF!</v>
          </cell>
          <cell r="P640" t="e">
            <v>#REF!</v>
          </cell>
          <cell r="R640" t="e">
            <v>#REF!</v>
          </cell>
          <cell r="T640" t="e">
            <v>#REF!</v>
          </cell>
          <cell r="V640" t="e">
            <v>#REF!</v>
          </cell>
          <cell r="X640" t="e">
            <v>#REF!</v>
          </cell>
          <cell r="Z640" t="e">
            <v>#REF!</v>
          </cell>
          <cell r="AB640" t="e">
            <v>#REF!</v>
          </cell>
          <cell r="AD640" t="e">
            <v>#REF!</v>
          </cell>
          <cell r="AF640" t="e">
            <v>#REF!</v>
          </cell>
          <cell r="AH640" t="e">
            <v>#REF!</v>
          </cell>
        </row>
        <row r="641">
          <cell r="A641" t="str">
            <v xml:space="preserve">     Basis - Equivalent</v>
          </cell>
          <cell r="F641" t="e">
            <v>#REF!</v>
          </cell>
          <cell r="H641" t="e">
            <v>#REF!</v>
          </cell>
          <cell r="J641" t="e">
            <v>#REF!</v>
          </cell>
          <cell r="L641" t="e">
            <v>#REF!</v>
          </cell>
          <cell r="N641" t="e">
            <v>#REF!</v>
          </cell>
          <cell r="P641" t="e">
            <v>#REF!</v>
          </cell>
          <cell r="R641" t="e">
            <v>#REF!</v>
          </cell>
          <cell r="T641" t="e">
            <v>#REF!</v>
          </cell>
          <cell r="V641" t="e">
            <v>#REF!</v>
          </cell>
          <cell r="X641" t="e">
            <v>#REF!</v>
          </cell>
          <cell r="Z641" t="e">
            <v>#REF!</v>
          </cell>
          <cell r="AB641" t="e">
            <v>#REF!</v>
          </cell>
          <cell r="AD641" t="e">
            <v>#REF!</v>
          </cell>
          <cell r="AF641" t="e">
            <v>#REF!</v>
          </cell>
          <cell r="AH641" t="e">
            <v>#REF!</v>
          </cell>
        </row>
        <row r="642">
          <cell r="A642" t="str">
            <v>x</v>
          </cell>
        </row>
        <row r="643">
          <cell r="A643">
            <v>0</v>
          </cell>
        </row>
        <row r="644">
          <cell r="A644" t="str">
            <v xml:space="preserve">     Basis -Notional</v>
          </cell>
          <cell r="F644" t="e">
            <v>#REF!</v>
          </cell>
          <cell r="H644" t="e">
            <v>#REF!</v>
          </cell>
          <cell r="J644" t="e">
            <v>#REF!</v>
          </cell>
          <cell r="L644" t="e">
            <v>#REF!</v>
          </cell>
          <cell r="N644" t="e">
            <v>#REF!</v>
          </cell>
          <cell r="P644" t="e">
            <v>#REF!</v>
          </cell>
          <cell r="R644" t="e">
            <v>#REF!</v>
          </cell>
          <cell r="T644" t="e">
            <v>#REF!</v>
          </cell>
          <cell r="V644" t="e">
            <v>#REF!</v>
          </cell>
          <cell r="X644" t="e">
            <v>#REF!</v>
          </cell>
          <cell r="Z644" t="e">
            <v>#REF!</v>
          </cell>
          <cell r="AB644" t="e">
            <v>#REF!</v>
          </cell>
          <cell r="AD644" t="e">
            <v>#REF!</v>
          </cell>
          <cell r="AF644" t="e">
            <v>#REF!</v>
          </cell>
          <cell r="AH644" t="e">
            <v>#REF!</v>
          </cell>
        </row>
        <row r="645">
          <cell r="A645" t="str">
            <v xml:space="preserve">     Basis - Equivalent</v>
          </cell>
          <cell r="F645" t="e">
            <v>#REF!</v>
          </cell>
          <cell r="H645" t="e">
            <v>#REF!</v>
          </cell>
          <cell r="J645" t="e">
            <v>#REF!</v>
          </cell>
          <cell r="L645" t="e">
            <v>#REF!</v>
          </cell>
          <cell r="N645" t="e">
            <v>#REF!</v>
          </cell>
          <cell r="P645" t="e">
            <v>#REF!</v>
          </cell>
          <cell r="R645" t="e">
            <v>#REF!</v>
          </cell>
          <cell r="T645" t="e">
            <v>#REF!</v>
          </cell>
          <cell r="V645" t="e">
            <v>#REF!</v>
          </cell>
          <cell r="X645" t="e">
            <v>#REF!</v>
          </cell>
          <cell r="Z645" t="e">
            <v>#REF!</v>
          </cell>
          <cell r="AB645" t="e">
            <v>#REF!</v>
          </cell>
          <cell r="AD645" t="e">
            <v>#REF!</v>
          </cell>
          <cell r="AF645" t="e">
            <v>#REF!</v>
          </cell>
          <cell r="AH645" t="e">
            <v>#REF!</v>
          </cell>
        </row>
        <row r="646">
          <cell r="A646" t="str">
            <v>x</v>
          </cell>
        </row>
        <row r="647">
          <cell r="A647">
            <v>0</v>
          </cell>
        </row>
        <row r="648">
          <cell r="A648" t="str">
            <v xml:space="preserve">     Basis -Notional</v>
          </cell>
          <cell r="F648" t="e">
            <v>#REF!</v>
          </cell>
          <cell r="H648" t="e">
            <v>#REF!</v>
          </cell>
          <cell r="J648" t="e">
            <v>#REF!</v>
          </cell>
          <cell r="L648" t="e">
            <v>#REF!</v>
          </cell>
          <cell r="N648" t="e">
            <v>#REF!</v>
          </cell>
          <cell r="P648" t="e">
            <v>#REF!</v>
          </cell>
          <cell r="R648" t="e">
            <v>#REF!</v>
          </cell>
          <cell r="T648" t="e">
            <v>#REF!</v>
          </cell>
          <cell r="V648" t="e">
            <v>#REF!</v>
          </cell>
          <cell r="X648" t="e">
            <v>#REF!</v>
          </cell>
          <cell r="Z648" t="e">
            <v>#REF!</v>
          </cell>
          <cell r="AB648" t="e">
            <v>#REF!</v>
          </cell>
          <cell r="AD648" t="e">
            <v>#REF!</v>
          </cell>
          <cell r="AF648" t="e">
            <v>#REF!</v>
          </cell>
          <cell r="AH648" t="e">
            <v>#REF!</v>
          </cell>
        </row>
        <row r="649">
          <cell r="A649" t="str">
            <v xml:space="preserve">     Basis - Equivalent</v>
          </cell>
          <cell r="F649" t="e">
            <v>#REF!</v>
          </cell>
          <cell r="H649" t="e">
            <v>#REF!</v>
          </cell>
          <cell r="J649" t="e">
            <v>#REF!</v>
          </cell>
          <cell r="L649" t="e">
            <v>#REF!</v>
          </cell>
          <cell r="N649" t="e">
            <v>#REF!</v>
          </cell>
          <cell r="P649" t="e">
            <v>#REF!</v>
          </cell>
          <cell r="R649" t="e">
            <v>#REF!</v>
          </cell>
          <cell r="T649" t="e">
            <v>#REF!</v>
          </cell>
          <cell r="V649" t="e">
            <v>#REF!</v>
          </cell>
          <cell r="X649" t="e">
            <v>#REF!</v>
          </cell>
          <cell r="Z649" t="e">
            <v>#REF!</v>
          </cell>
          <cell r="AB649" t="e">
            <v>#REF!</v>
          </cell>
          <cell r="AD649" t="e">
            <v>#REF!</v>
          </cell>
          <cell r="AF649" t="e">
            <v>#REF!</v>
          </cell>
          <cell r="AH649" t="e">
            <v>#REF!</v>
          </cell>
        </row>
        <row r="651">
          <cell r="A651" t="str">
            <v>TOTAL BASIS</v>
          </cell>
        </row>
        <row r="652">
          <cell r="A652" t="str">
            <v xml:space="preserve">     Basis -Notional</v>
          </cell>
          <cell r="F652" t="e">
            <v>#REF!</v>
          </cell>
          <cell r="H652" t="e">
            <v>#REF!</v>
          </cell>
          <cell r="J652" t="e">
            <v>#REF!</v>
          </cell>
          <cell r="L652" t="e">
            <v>#REF!</v>
          </cell>
          <cell r="N652" t="e">
            <v>#REF!</v>
          </cell>
          <cell r="P652" t="e">
            <v>#REF!</v>
          </cell>
          <cell r="R652" t="e">
            <v>#REF!</v>
          </cell>
          <cell r="T652" t="e">
            <v>#REF!</v>
          </cell>
          <cell r="V652" t="e">
            <v>#REF!</v>
          </cell>
          <cell r="X652" t="e">
            <v>#REF!</v>
          </cell>
          <cell r="Z652" t="e">
            <v>#REF!</v>
          </cell>
          <cell r="AB652" t="e">
            <v>#REF!</v>
          </cell>
          <cell r="AD652" t="e">
            <v>#REF!</v>
          </cell>
          <cell r="AF652" t="e">
            <v>#REF!</v>
          </cell>
          <cell r="AH652" t="e">
            <v>#REF!</v>
          </cell>
        </row>
        <row r="653">
          <cell r="A653" t="str">
            <v xml:space="preserve">     Basis - Equivalent</v>
          </cell>
          <cell r="F653" t="e">
            <v>#REF!</v>
          </cell>
          <cell r="H653" t="e">
            <v>#REF!</v>
          </cell>
          <cell r="J653" t="e">
            <v>#REF!</v>
          </cell>
          <cell r="L653" t="e">
            <v>#REF!</v>
          </cell>
          <cell r="N653" t="e">
            <v>#REF!</v>
          </cell>
          <cell r="P653" t="e">
            <v>#REF!</v>
          </cell>
          <cell r="R653" t="e">
            <v>#REF!</v>
          </cell>
          <cell r="T653" t="e">
            <v>#REF!</v>
          </cell>
          <cell r="V653" t="e">
            <v>#REF!</v>
          </cell>
          <cell r="X653" t="e">
            <v>#REF!</v>
          </cell>
          <cell r="Z653" t="e">
            <v>#REF!</v>
          </cell>
          <cell r="AB653" t="e">
            <v>#REF!</v>
          </cell>
          <cell r="AD653" t="e">
            <v>#REF!</v>
          </cell>
          <cell r="AF653" t="e">
            <v>#REF!</v>
          </cell>
          <cell r="AH653" t="e">
            <v>#REF!</v>
          </cell>
        </row>
      </sheetData>
      <sheetData sheetId="9" refreshError="1">
        <row r="228">
          <cell r="D228" t="str">
            <v>P</v>
          </cell>
          <cell r="F228" t="str">
            <v>POWER</v>
          </cell>
          <cell r="G228" t="str">
            <v>P</v>
          </cell>
          <cell r="H228" t="str">
            <v>POWER</v>
          </cell>
          <cell r="I228" t="str">
            <v>P</v>
          </cell>
          <cell r="J228" t="str">
            <v>POWER</v>
          </cell>
        </row>
        <row r="229">
          <cell r="D229" t="str">
            <v>D</v>
          </cell>
          <cell r="F229" t="str">
            <v>POWER</v>
          </cell>
          <cell r="G229" t="str">
            <v>D</v>
          </cell>
          <cell r="H229" t="str">
            <v>POWER</v>
          </cell>
          <cell r="I229" t="str">
            <v>D</v>
          </cell>
          <cell r="J229" t="str">
            <v>POWER</v>
          </cell>
        </row>
        <row r="230">
          <cell r="D230" t="str">
            <v>P</v>
          </cell>
          <cell r="F230" t="str">
            <v>POWER</v>
          </cell>
          <cell r="G230" t="str">
            <v>P</v>
          </cell>
          <cell r="H230" t="str">
            <v>POWER</v>
          </cell>
          <cell r="I230" t="str">
            <v>P</v>
          </cell>
          <cell r="J230" t="str">
            <v>POWER</v>
          </cell>
        </row>
        <row r="231">
          <cell r="D231" t="str">
            <v>D</v>
          </cell>
          <cell r="F231" t="str">
            <v>LIQUIDS</v>
          </cell>
          <cell r="G231" t="str">
            <v>D</v>
          </cell>
          <cell r="H231" t="str">
            <v>LIQUIDS</v>
          </cell>
          <cell r="I231" t="str">
            <v>D</v>
          </cell>
          <cell r="J231" t="str">
            <v>LIQUIDS</v>
          </cell>
        </row>
        <row r="232">
          <cell r="D232" t="str">
            <v>P</v>
          </cell>
          <cell r="F232" t="str">
            <v>LIQUIDS</v>
          </cell>
          <cell r="G232" t="str">
            <v>P</v>
          </cell>
          <cell r="H232" t="str">
            <v>LIQUIDS</v>
          </cell>
          <cell r="I232" t="str">
            <v>P</v>
          </cell>
          <cell r="J232" t="str">
            <v>LIQUIDS</v>
          </cell>
        </row>
        <row r="233">
          <cell r="D233" t="str">
            <v>P</v>
          </cell>
          <cell r="F233" t="str">
            <v>LIQUIDS</v>
          </cell>
          <cell r="G233" t="str">
            <v>P</v>
          </cell>
          <cell r="H233" t="str">
            <v>LIQUIDS</v>
          </cell>
          <cell r="I233" t="str">
            <v>P</v>
          </cell>
          <cell r="J233" t="str">
            <v>LIQUIDS</v>
          </cell>
        </row>
        <row r="234">
          <cell r="D234" t="str">
            <v>D</v>
          </cell>
          <cell r="F234" t="str">
            <v>GAS</v>
          </cell>
          <cell r="G234" t="str">
            <v>D</v>
          </cell>
          <cell r="H234" t="str">
            <v>GAS</v>
          </cell>
          <cell r="I234" t="str">
            <v>D</v>
          </cell>
          <cell r="J234" t="str">
            <v>GAS</v>
          </cell>
        </row>
        <row r="235">
          <cell r="D235" t="str">
            <v>P</v>
          </cell>
          <cell r="F235" t="str">
            <v>GAS</v>
          </cell>
          <cell r="G235" t="str">
            <v>P</v>
          </cell>
          <cell r="H235" t="str">
            <v>GAS</v>
          </cell>
          <cell r="I235" t="str">
            <v>P</v>
          </cell>
          <cell r="J235" t="str">
            <v>GAS</v>
          </cell>
        </row>
        <row r="236">
          <cell r="D236" t="str">
            <v>D</v>
          </cell>
          <cell r="F236" t="str">
            <v>GAS</v>
          </cell>
          <cell r="G236" t="str">
            <v>D</v>
          </cell>
          <cell r="H236" t="str">
            <v>GAS</v>
          </cell>
          <cell r="I236" t="str">
            <v>D</v>
          </cell>
          <cell r="J236" t="str">
            <v>GAS</v>
          </cell>
        </row>
        <row r="237">
          <cell r="D237" t="str">
            <v>P</v>
          </cell>
          <cell r="F237" t="str">
            <v>GAS</v>
          </cell>
          <cell r="G237" t="str">
            <v>P</v>
          </cell>
          <cell r="H237" t="str">
            <v>GAS</v>
          </cell>
          <cell r="I237" t="str">
            <v>P</v>
          </cell>
          <cell r="J237" t="str">
            <v>GAS</v>
          </cell>
        </row>
        <row r="238">
          <cell r="D238" t="str">
            <v>P</v>
          </cell>
          <cell r="F238" t="str">
            <v>GAS</v>
          </cell>
          <cell r="G238" t="str">
            <v>P</v>
          </cell>
          <cell r="H238" t="str">
            <v>GAS</v>
          </cell>
          <cell r="I238" t="str">
            <v>P</v>
          </cell>
          <cell r="J238" t="str">
            <v>GAS</v>
          </cell>
        </row>
        <row r="239">
          <cell r="D239" t="str">
            <v>P</v>
          </cell>
          <cell r="F239" t="str">
            <v>GAS</v>
          </cell>
          <cell r="G239" t="str">
            <v>P</v>
          </cell>
          <cell r="H239" t="str">
            <v>GAS</v>
          </cell>
          <cell r="I239" t="str">
            <v>P</v>
          </cell>
          <cell r="J239" t="str">
            <v>GAS</v>
          </cell>
        </row>
        <row r="240">
          <cell r="D240" t="str">
            <v>D</v>
          </cell>
          <cell r="F240" t="str">
            <v>GAS</v>
          </cell>
          <cell r="G240" t="str">
            <v>D</v>
          </cell>
          <cell r="H240" t="str">
            <v>GAS</v>
          </cell>
          <cell r="I240" t="str">
            <v>D</v>
          </cell>
          <cell r="J240" t="str">
            <v>GAS</v>
          </cell>
        </row>
        <row r="241">
          <cell r="D241" t="str">
            <v>D</v>
          </cell>
          <cell r="F241" t="str">
            <v>GAS</v>
          </cell>
          <cell r="G241" t="str">
            <v>D</v>
          </cell>
          <cell r="H241" t="str">
            <v>GAS</v>
          </cell>
          <cell r="I241" t="str">
            <v>D</v>
          </cell>
          <cell r="J241" t="str">
            <v>GAS</v>
          </cell>
        </row>
        <row r="242">
          <cell r="D242" t="str">
            <v>P</v>
          </cell>
          <cell r="F242" t="str">
            <v>GAS</v>
          </cell>
          <cell r="G242" t="str">
            <v>P</v>
          </cell>
          <cell r="H242" t="str">
            <v>GAS</v>
          </cell>
          <cell r="I242" t="str">
            <v>P</v>
          </cell>
          <cell r="J242" t="str">
            <v>GAS</v>
          </cell>
        </row>
        <row r="243">
          <cell r="D243" t="str">
            <v>D</v>
          </cell>
          <cell r="F243" t="str">
            <v>GAS</v>
          </cell>
          <cell r="G243" t="str">
            <v>D</v>
          </cell>
          <cell r="H243" t="str">
            <v>GAS</v>
          </cell>
          <cell r="I243" t="str">
            <v>D</v>
          </cell>
          <cell r="J243" t="str">
            <v>GAS</v>
          </cell>
        </row>
        <row r="244">
          <cell r="D244" t="str">
            <v>M</v>
          </cell>
          <cell r="E244" t="str">
            <v>G</v>
          </cell>
          <cell r="F244" t="str">
            <v>GAS</v>
          </cell>
          <cell r="G244" t="str">
            <v>M</v>
          </cell>
          <cell r="H244" t="str">
            <v>GAS</v>
          </cell>
          <cell r="I244" t="str">
            <v>M</v>
          </cell>
          <cell r="J244" t="str">
            <v>GAS</v>
          </cell>
        </row>
        <row r="245">
          <cell r="D245" t="str">
            <v>P</v>
          </cell>
          <cell r="F245" t="str">
            <v>GAS</v>
          </cell>
          <cell r="G245" t="str">
            <v>P</v>
          </cell>
          <cell r="H245" t="str">
            <v>GAS</v>
          </cell>
          <cell r="I245" t="str">
            <v>P</v>
          </cell>
          <cell r="J245" t="str">
            <v>GAS</v>
          </cell>
        </row>
        <row r="246">
          <cell r="D246" t="str">
            <v>P</v>
          </cell>
          <cell r="F246" t="str">
            <v>GAS</v>
          </cell>
          <cell r="G246" t="str">
            <v>P</v>
          </cell>
          <cell r="H246" t="str">
            <v>GAS</v>
          </cell>
          <cell r="I246" t="str">
            <v>P</v>
          </cell>
          <cell r="J246" t="str">
            <v>GAS</v>
          </cell>
        </row>
        <row r="247">
          <cell r="D247" t="str">
            <v>P</v>
          </cell>
          <cell r="F247" t="str">
            <v>GAS</v>
          </cell>
          <cell r="G247" t="str">
            <v>P</v>
          </cell>
          <cell r="H247" t="str">
            <v>GAS</v>
          </cell>
          <cell r="I247" t="str">
            <v>P</v>
          </cell>
          <cell r="J247" t="str">
            <v>GAS</v>
          </cell>
        </row>
        <row r="248">
          <cell r="D248" t="str">
            <v>D</v>
          </cell>
          <cell r="F248" t="str">
            <v>GAS</v>
          </cell>
          <cell r="G248" t="str">
            <v>D</v>
          </cell>
          <cell r="H248" t="str">
            <v>GAS</v>
          </cell>
          <cell r="I248" t="str">
            <v>D</v>
          </cell>
          <cell r="J248" t="str">
            <v>GAS</v>
          </cell>
        </row>
        <row r="249">
          <cell r="D249" t="str">
            <v>D</v>
          </cell>
          <cell r="F249" t="str">
            <v>GAS</v>
          </cell>
          <cell r="G249" t="str">
            <v>D</v>
          </cell>
          <cell r="H249" t="str">
            <v>GAS</v>
          </cell>
          <cell r="I249" t="str">
            <v>D</v>
          </cell>
          <cell r="J249" t="str">
            <v>GAS</v>
          </cell>
        </row>
        <row r="250">
          <cell r="D250" t="str">
            <v>P</v>
          </cell>
          <cell r="F250" t="str">
            <v>GAS</v>
          </cell>
          <cell r="G250" t="str">
            <v>P</v>
          </cell>
          <cell r="H250" t="str">
            <v>GAS</v>
          </cell>
          <cell r="I250" t="str">
            <v>P</v>
          </cell>
          <cell r="J250" t="str">
            <v>GAS</v>
          </cell>
        </row>
        <row r="251">
          <cell r="D251" t="str">
            <v>P</v>
          </cell>
          <cell r="F251" t="str">
            <v>GAS</v>
          </cell>
          <cell r="G251" t="str">
            <v>P</v>
          </cell>
          <cell r="H251" t="str">
            <v>GAS</v>
          </cell>
          <cell r="I251" t="str">
            <v>P</v>
          </cell>
          <cell r="J251" t="str">
            <v>GAS</v>
          </cell>
        </row>
        <row r="252">
          <cell r="D252" t="str">
            <v>D</v>
          </cell>
          <cell r="F252" t="str">
            <v>GAS</v>
          </cell>
          <cell r="G252" t="str">
            <v>D</v>
          </cell>
          <cell r="H252" t="str">
            <v>GAS</v>
          </cell>
          <cell r="I252" t="str">
            <v>D</v>
          </cell>
          <cell r="J252" t="str">
            <v>GAS</v>
          </cell>
        </row>
        <row r="253">
          <cell r="D253" t="str">
            <v>P</v>
          </cell>
          <cell r="F253" t="str">
            <v>GAS</v>
          </cell>
          <cell r="G253" t="str">
            <v>P</v>
          </cell>
          <cell r="H253" t="str">
            <v>GAS</v>
          </cell>
          <cell r="I253" t="str">
            <v>P</v>
          </cell>
          <cell r="J253" t="str">
            <v>GAS</v>
          </cell>
        </row>
        <row r="254">
          <cell r="D254" t="str">
            <v>D</v>
          </cell>
          <cell r="F254" t="str">
            <v>GAS</v>
          </cell>
          <cell r="G254" t="str">
            <v>D</v>
          </cell>
          <cell r="H254" t="str">
            <v>GAS</v>
          </cell>
          <cell r="I254" t="str">
            <v>D</v>
          </cell>
          <cell r="J254" t="str">
            <v>GAS</v>
          </cell>
        </row>
        <row r="255">
          <cell r="D255" t="str">
            <v>P</v>
          </cell>
          <cell r="F255" t="str">
            <v>GAS</v>
          </cell>
          <cell r="G255" t="str">
            <v>P</v>
          </cell>
          <cell r="H255" t="str">
            <v>GAS</v>
          </cell>
          <cell r="I255" t="str">
            <v>P</v>
          </cell>
          <cell r="J255" t="str">
            <v>GAS</v>
          </cell>
        </row>
        <row r="256">
          <cell r="D256" t="str">
            <v>D</v>
          </cell>
          <cell r="F256" t="str">
            <v>GAS</v>
          </cell>
          <cell r="G256" t="str">
            <v>D</v>
          </cell>
          <cell r="H256" t="str">
            <v>GAS</v>
          </cell>
          <cell r="I256" t="str">
            <v>D</v>
          </cell>
          <cell r="J256" t="str">
            <v>GAS</v>
          </cell>
        </row>
        <row r="257">
          <cell r="D257" t="str">
            <v>P</v>
          </cell>
          <cell r="F257" t="str">
            <v>GAS</v>
          </cell>
          <cell r="G257" t="str">
            <v>P</v>
          </cell>
          <cell r="H257" t="str">
            <v>GAS</v>
          </cell>
          <cell r="I257" t="str">
            <v>P</v>
          </cell>
          <cell r="J257" t="str">
            <v>GAS</v>
          </cell>
        </row>
        <row r="258">
          <cell r="D258" t="str">
            <v>D</v>
          </cell>
          <cell r="F258" t="str">
            <v>GAS</v>
          </cell>
          <cell r="G258" t="str">
            <v>D</v>
          </cell>
          <cell r="H258" t="str">
            <v>GAS</v>
          </cell>
          <cell r="I258" t="str">
            <v>D</v>
          </cell>
          <cell r="J258" t="str">
            <v>GAS</v>
          </cell>
        </row>
        <row r="259">
          <cell r="D259" t="str">
            <v>P</v>
          </cell>
          <cell r="F259" t="str">
            <v>GAS</v>
          </cell>
          <cell r="G259" t="str">
            <v>P</v>
          </cell>
          <cell r="H259" t="str">
            <v>GAS</v>
          </cell>
          <cell r="I259" t="str">
            <v>P</v>
          </cell>
          <cell r="J259" t="str">
            <v>GAS</v>
          </cell>
        </row>
        <row r="260">
          <cell r="D260" t="str">
            <v>D</v>
          </cell>
          <cell r="F260" t="str">
            <v>GAS</v>
          </cell>
          <cell r="G260" t="str">
            <v>D</v>
          </cell>
          <cell r="H260" t="str">
            <v>GAS</v>
          </cell>
          <cell r="I260" t="str">
            <v>D</v>
          </cell>
          <cell r="J260" t="str">
            <v>GAS</v>
          </cell>
        </row>
        <row r="261">
          <cell r="D261" t="str">
            <v>P</v>
          </cell>
          <cell r="F261" t="str">
            <v>GAS</v>
          </cell>
          <cell r="G261" t="str">
            <v>P</v>
          </cell>
          <cell r="H261" t="str">
            <v>GAS</v>
          </cell>
          <cell r="I261" t="str">
            <v>P</v>
          </cell>
          <cell r="J261" t="str">
            <v>GAS</v>
          </cell>
        </row>
        <row r="262">
          <cell r="D262" t="str">
            <v>P</v>
          </cell>
          <cell r="F262" t="str">
            <v>GAS</v>
          </cell>
          <cell r="G262" t="str">
            <v>P</v>
          </cell>
          <cell r="H262" t="str">
            <v>GAS</v>
          </cell>
          <cell r="I262" t="str">
            <v>P</v>
          </cell>
          <cell r="J262" t="str">
            <v>GAS</v>
          </cell>
        </row>
        <row r="263">
          <cell r="D263" t="str">
            <v>D</v>
          </cell>
          <cell r="F263" t="str">
            <v>GAS</v>
          </cell>
          <cell r="G263" t="str">
            <v>D</v>
          </cell>
          <cell r="H263" t="str">
            <v>GAS</v>
          </cell>
          <cell r="I263" t="str">
            <v>D</v>
          </cell>
          <cell r="J263" t="str">
            <v>GAS</v>
          </cell>
        </row>
        <row r="264">
          <cell r="D264" t="str">
            <v>P</v>
          </cell>
          <cell r="F264" t="str">
            <v>GAS</v>
          </cell>
          <cell r="G264" t="str">
            <v>P</v>
          </cell>
          <cell r="H264" t="str">
            <v>GAS</v>
          </cell>
          <cell r="I264" t="str">
            <v>P</v>
          </cell>
          <cell r="J264" t="str">
            <v>GAS</v>
          </cell>
        </row>
        <row r="265">
          <cell r="D265" t="str">
            <v>D</v>
          </cell>
          <cell r="F265" t="str">
            <v>GAS</v>
          </cell>
          <cell r="G265" t="str">
            <v>D</v>
          </cell>
          <cell r="H265" t="str">
            <v>GAS</v>
          </cell>
          <cell r="I265" t="str">
            <v>D</v>
          </cell>
          <cell r="J265" t="str">
            <v>GAS</v>
          </cell>
        </row>
        <row r="266">
          <cell r="D266" t="str">
            <v>P</v>
          </cell>
          <cell r="F266" t="str">
            <v>GAS</v>
          </cell>
          <cell r="G266" t="str">
            <v>P</v>
          </cell>
          <cell r="H266" t="str">
            <v>GAS</v>
          </cell>
          <cell r="I266" t="str">
            <v>P</v>
          </cell>
          <cell r="J266" t="str">
            <v>GAS</v>
          </cell>
        </row>
        <row r="267">
          <cell r="D267" t="str">
            <v>D</v>
          </cell>
          <cell r="F267" t="str">
            <v>GAS</v>
          </cell>
          <cell r="G267" t="str">
            <v>D</v>
          </cell>
          <cell r="H267" t="str">
            <v>GAS</v>
          </cell>
          <cell r="I267" t="str">
            <v>D</v>
          </cell>
          <cell r="J267" t="str">
            <v>GAS</v>
          </cell>
        </row>
        <row r="268">
          <cell r="D268" t="str">
            <v>D</v>
          </cell>
          <cell r="F268" t="str">
            <v>GAS</v>
          </cell>
          <cell r="G268" t="str">
            <v>D</v>
          </cell>
          <cell r="H268" t="str">
            <v>GAS</v>
          </cell>
          <cell r="I268" t="str">
            <v>D</v>
          </cell>
          <cell r="J268" t="str">
            <v>GAS</v>
          </cell>
        </row>
        <row r="269">
          <cell r="D269" t="str">
            <v>M</v>
          </cell>
          <cell r="E269" t="str">
            <v>G</v>
          </cell>
          <cell r="F269" t="str">
            <v>GAS</v>
          </cell>
          <cell r="G269" t="str">
            <v>M</v>
          </cell>
          <cell r="H269" t="str">
            <v>GAS</v>
          </cell>
          <cell r="I269" t="str">
            <v>M</v>
          </cell>
          <cell r="J269" t="str">
            <v>GAS</v>
          </cell>
        </row>
        <row r="270">
          <cell r="D270" t="str">
            <v>P</v>
          </cell>
          <cell r="F270" t="str">
            <v>GAS</v>
          </cell>
          <cell r="G270" t="str">
            <v>P</v>
          </cell>
          <cell r="H270" t="str">
            <v>GAS</v>
          </cell>
          <cell r="I270" t="str">
            <v>P</v>
          </cell>
          <cell r="J270" t="str">
            <v>GAS</v>
          </cell>
        </row>
        <row r="271">
          <cell r="D271" t="str">
            <v>P</v>
          </cell>
          <cell r="F271" t="str">
            <v>GAS</v>
          </cell>
          <cell r="G271" t="str">
            <v>P</v>
          </cell>
          <cell r="H271" t="str">
            <v>GAS</v>
          </cell>
          <cell r="I271" t="str">
            <v>P</v>
          </cell>
          <cell r="J271" t="str">
            <v>GAS</v>
          </cell>
        </row>
        <row r="272">
          <cell r="D272" t="str">
            <v>D</v>
          </cell>
          <cell r="F272" t="str">
            <v>GAS</v>
          </cell>
          <cell r="G272" t="str">
            <v>D</v>
          </cell>
          <cell r="H272" t="str">
            <v>GAS</v>
          </cell>
          <cell r="I272" t="str">
            <v>D</v>
          </cell>
          <cell r="J272" t="str">
            <v>GAS</v>
          </cell>
        </row>
        <row r="273">
          <cell r="D273" t="str">
            <v>P</v>
          </cell>
          <cell r="F273" t="str">
            <v>GAS</v>
          </cell>
          <cell r="G273" t="str">
            <v>P</v>
          </cell>
          <cell r="H273" t="str">
            <v>GAS</v>
          </cell>
          <cell r="I273" t="str">
            <v>P</v>
          </cell>
          <cell r="J273" t="str">
            <v>GAS</v>
          </cell>
        </row>
        <row r="274">
          <cell r="D274" t="str">
            <v>D</v>
          </cell>
          <cell r="F274" t="str">
            <v>GAS</v>
          </cell>
          <cell r="G274" t="str">
            <v>D</v>
          </cell>
          <cell r="H274" t="str">
            <v>GAS</v>
          </cell>
          <cell r="I274" t="str">
            <v>D</v>
          </cell>
          <cell r="J274" t="str">
            <v>GAS</v>
          </cell>
        </row>
        <row r="275">
          <cell r="D275" t="str">
            <v>P</v>
          </cell>
          <cell r="F275" t="str">
            <v>GAS</v>
          </cell>
          <cell r="G275" t="str">
            <v>P</v>
          </cell>
          <cell r="H275" t="str">
            <v>GAS</v>
          </cell>
          <cell r="I275" t="str">
            <v>P</v>
          </cell>
          <cell r="J275" t="str">
            <v>GAS</v>
          </cell>
        </row>
        <row r="276">
          <cell r="D276" t="str">
            <v>D</v>
          </cell>
          <cell r="F276" t="str">
            <v>GAS</v>
          </cell>
          <cell r="G276" t="str">
            <v>D</v>
          </cell>
          <cell r="H276" t="str">
            <v>GAS</v>
          </cell>
          <cell r="I276" t="str">
            <v>D</v>
          </cell>
          <cell r="J276" t="str">
            <v>GAS</v>
          </cell>
        </row>
        <row r="277">
          <cell r="D277" t="str">
            <v>P</v>
          </cell>
          <cell r="F277" t="str">
            <v>GAS</v>
          </cell>
          <cell r="G277" t="str">
            <v>P</v>
          </cell>
          <cell r="H277" t="str">
            <v>GAS</v>
          </cell>
          <cell r="I277" t="str">
            <v>P</v>
          </cell>
          <cell r="J277" t="str">
            <v>GAS</v>
          </cell>
        </row>
        <row r="278">
          <cell r="D278" t="str">
            <v>D</v>
          </cell>
          <cell r="F278" t="str">
            <v>GAS</v>
          </cell>
          <cell r="G278" t="str">
            <v>D</v>
          </cell>
          <cell r="H278" t="str">
            <v>GAS</v>
          </cell>
          <cell r="I278" t="str">
            <v>D</v>
          </cell>
          <cell r="J278" t="str">
            <v>GAS</v>
          </cell>
        </row>
        <row r="279">
          <cell r="D279" t="str">
            <v>P</v>
          </cell>
          <cell r="F279" t="str">
            <v>GAS</v>
          </cell>
          <cell r="G279" t="str">
            <v>P</v>
          </cell>
          <cell r="H279" t="str">
            <v>GAS</v>
          </cell>
          <cell r="I279" t="str">
            <v>P</v>
          </cell>
          <cell r="J279" t="str">
            <v>GAS</v>
          </cell>
        </row>
        <row r="280">
          <cell r="D280" t="str">
            <v>D</v>
          </cell>
          <cell r="F280" t="str">
            <v>GAS</v>
          </cell>
          <cell r="G280" t="str">
            <v>D</v>
          </cell>
          <cell r="H280" t="str">
            <v>GAS</v>
          </cell>
          <cell r="I280" t="str">
            <v>D</v>
          </cell>
          <cell r="J280" t="str">
            <v>GAS</v>
          </cell>
        </row>
        <row r="281">
          <cell r="D281" t="str">
            <v>P</v>
          </cell>
          <cell r="F281" t="str">
            <v>GAS</v>
          </cell>
          <cell r="G281" t="str">
            <v>P</v>
          </cell>
          <cell r="H281" t="str">
            <v>GAS</v>
          </cell>
          <cell r="I281" t="str">
            <v>P</v>
          </cell>
          <cell r="J281" t="str">
            <v>GAS</v>
          </cell>
        </row>
        <row r="282">
          <cell r="D282" t="str">
            <v>D</v>
          </cell>
          <cell r="F282" t="str">
            <v>GAS</v>
          </cell>
          <cell r="G282" t="str">
            <v>D</v>
          </cell>
          <cell r="H282" t="str">
            <v>GAS</v>
          </cell>
          <cell r="I282" t="str">
            <v>D</v>
          </cell>
          <cell r="J282" t="str">
            <v>GAS</v>
          </cell>
        </row>
        <row r="283">
          <cell r="D283" t="str">
            <v>D</v>
          </cell>
          <cell r="F283" t="str">
            <v>GAS</v>
          </cell>
          <cell r="G283" t="str">
            <v>D</v>
          </cell>
          <cell r="H283" t="str">
            <v>GAS</v>
          </cell>
          <cell r="I283" t="str">
            <v>D</v>
          </cell>
          <cell r="J283" t="str">
            <v>GAS</v>
          </cell>
        </row>
        <row r="284">
          <cell r="D284" t="str">
            <v>M</v>
          </cell>
          <cell r="E284" t="str">
            <v>G</v>
          </cell>
          <cell r="F284" t="str">
            <v>GAS</v>
          </cell>
          <cell r="G284" t="str">
            <v>M</v>
          </cell>
          <cell r="H284" t="str">
            <v>GAS</v>
          </cell>
          <cell r="I284" t="str">
            <v>M</v>
          </cell>
          <cell r="J284" t="str">
            <v>GAS</v>
          </cell>
        </row>
        <row r="285">
          <cell r="D285" t="str">
            <v>P</v>
          </cell>
          <cell r="F285" t="str">
            <v>GAS</v>
          </cell>
          <cell r="G285" t="str">
            <v>P</v>
          </cell>
          <cell r="H285" t="str">
            <v>GAS</v>
          </cell>
          <cell r="I285" t="str">
            <v>P</v>
          </cell>
          <cell r="J285" t="str">
            <v>GAS</v>
          </cell>
        </row>
        <row r="286">
          <cell r="D286" t="str">
            <v>P</v>
          </cell>
          <cell r="F286" t="str">
            <v>GAS</v>
          </cell>
          <cell r="G286" t="str">
            <v>P</v>
          </cell>
          <cell r="H286" t="str">
            <v>GAS</v>
          </cell>
          <cell r="I286" t="str">
            <v>P</v>
          </cell>
          <cell r="J286" t="str">
            <v>GAS</v>
          </cell>
        </row>
        <row r="287">
          <cell r="D287" t="str">
            <v>D</v>
          </cell>
          <cell r="F287" t="str">
            <v>GAS</v>
          </cell>
          <cell r="G287" t="str">
            <v>D</v>
          </cell>
          <cell r="H287" t="str">
            <v>GAS</v>
          </cell>
          <cell r="I287" t="str">
            <v>D</v>
          </cell>
          <cell r="J287" t="str">
            <v>GAS</v>
          </cell>
        </row>
        <row r="288">
          <cell r="D288" t="str">
            <v>P</v>
          </cell>
          <cell r="F288" t="str">
            <v>GAS</v>
          </cell>
          <cell r="G288" t="str">
            <v>P</v>
          </cell>
          <cell r="H288" t="str">
            <v>GAS</v>
          </cell>
          <cell r="I288" t="str">
            <v>P</v>
          </cell>
          <cell r="J288" t="str">
            <v>GAS</v>
          </cell>
        </row>
        <row r="289">
          <cell r="D289" t="str">
            <v>D</v>
          </cell>
          <cell r="F289" t="str">
            <v>GAS</v>
          </cell>
          <cell r="G289" t="str">
            <v>D</v>
          </cell>
          <cell r="H289" t="str">
            <v>GAS</v>
          </cell>
          <cell r="I289" t="str">
            <v>D</v>
          </cell>
          <cell r="J289" t="str">
            <v>GAS</v>
          </cell>
        </row>
        <row r="290">
          <cell r="D290" t="str">
            <v>P</v>
          </cell>
          <cell r="F290" t="str">
            <v>GAS</v>
          </cell>
          <cell r="G290" t="str">
            <v>P</v>
          </cell>
          <cell r="H290" t="str">
            <v>GAS</v>
          </cell>
          <cell r="I290" t="str">
            <v>P</v>
          </cell>
          <cell r="J290" t="str">
            <v>GAS</v>
          </cell>
        </row>
        <row r="291">
          <cell r="D291" t="str">
            <v>D</v>
          </cell>
          <cell r="F291" t="str">
            <v>GAS</v>
          </cell>
          <cell r="G291" t="str">
            <v>D</v>
          </cell>
          <cell r="H291" t="str">
            <v>GAS</v>
          </cell>
          <cell r="I291" t="str">
            <v>D</v>
          </cell>
          <cell r="J291" t="str">
            <v>GAS</v>
          </cell>
        </row>
        <row r="292">
          <cell r="D292" t="str">
            <v>P</v>
          </cell>
          <cell r="F292" t="str">
            <v>GAS</v>
          </cell>
          <cell r="G292" t="str">
            <v>P</v>
          </cell>
          <cell r="H292" t="str">
            <v>GAS</v>
          </cell>
          <cell r="I292" t="str">
            <v>P</v>
          </cell>
          <cell r="J292" t="str">
            <v>GAS</v>
          </cell>
        </row>
        <row r="293">
          <cell r="D293" t="str">
            <v>D</v>
          </cell>
          <cell r="F293" t="str">
            <v>GAS</v>
          </cell>
          <cell r="G293" t="str">
            <v>D</v>
          </cell>
          <cell r="H293" t="str">
            <v>GAS</v>
          </cell>
          <cell r="I293" t="str">
            <v>D</v>
          </cell>
          <cell r="J293" t="str">
            <v>GAS</v>
          </cell>
        </row>
        <row r="294">
          <cell r="D294" t="str">
            <v>P</v>
          </cell>
          <cell r="F294" t="str">
            <v>GAS</v>
          </cell>
          <cell r="G294" t="str">
            <v>P</v>
          </cell>
          <cell r="H294" t="str">
            <v>GAS</v>
          </cell>
          <cell r="I294" t="str">
            <v>P</v>
          </cell>
          <cell r="J294" t="str">
            <v>GAS</v>
          </cell>
        </row>
        <row r="295">
          <cell r="D295" t="str">
            <v>D</v>
          </cell>
          <cell r="F295" t="str">
            <v>GAS</v>
          </cell>
          <cell r="G295" t="str">
            <v>D</v>
          </cell>
          <cell r="H295" t="str">
            <v>GAS</v>
          </cell>
          <cell r="I295" t="str">
            <v>D</v>
          </cell>
          <cell r="J295" t="str">
            <v>GAS</v>
          </cell>
        </row>
        <row r="296">
          <cell r="D296" t="str">
            <v>P</v>
          </cell>
          <cell r="F296" t="str">
            <v>GAS</v>
          </cell>
          <cell r="G296" t="str">
            <v>P</v>
          </cell>
          <cell r="H296" t="str">
            <v>GAS</v>
          </cell>
          <cell r="I296" t="str">
            <v>P</v>
          </cell>
          <cell r="J296" t="str">
            <v>GAS</v>
          </cell>
        </row>
        <row r="297">
          <cell r="D297" t="str">
            <v>D</v>
          </cell>
          <cell r="F297" t="str">
            <v>GAS</v>
          </cell>
          <cell r="G297" t="str">
            <v>D</v>
          </cell>
          <cell r="H297" t="str">
            <v>GAS</v>
          </cell>
          <cell r="I297" t="str">
            <v>D</v>
          </cell>
          <cell r="J297" t="str">
            <v>GAS</v>
          </cell>
        </row>
        <row r="298">
          <cell r="D298" t="str">
            <v>P</v>
          </cell>
          <cell r="F298" t="str">
            <v>GAS</v>
          </cell>
          <cell r="G298" t="str">
            <v>P</v>
          </cell>
          <cell r="H298" t="str">
            <v>GAS</v>
          </cell>
          <cell r="I298" t="str">
            <v>P</v>
          </cell>
          <cell r="J298" t="str">
            <v>GAS</v>
          </cell>
        </row>
        <row r="299">
          <cell r="D299" t="str">
            <v>D</v>
          </cell>
          <cell r="F299" t="str">
            <v>GAS</v>
          </cell>
          <cell r="G299" t="str">
            <v>D</v>
          </cell>
          <cell r="H299" t="str">
            <v>GAS</v>
          </cell>
          <cell r="I299" t="str">
            <v>D</v>
          </cell>
          <cell r="J299" t="str">
            <v>GAS</v>
          </cell>
        </row>
        <row r="300">
          <cell r="D300" t="str">
            <v>P</v>
          </cell>
          <cell r="F300" t="str">
            <v>GAS</v>
          </cell>
          <cell r="G300" t="str">
            <v>P</v>
          </cell>
          <cell r="H300" t="str">
            <v>GAS</v>
          </cell>
          <cell r="I300" t="str">
            <v>P</v>
          </cell>
          <cell r="J300" t="str">
            <v>GAS</v>
          </cell>
        </row>
        <row r="301">
          <cell r="D301" t="str">
            <v>D</v>
          </cell>
          <cell r="F301" t="str">
            <v>GAS</v>
          </cell>
          <cell r="G301" t="str">
            <v>D</v>
          </cell>
          <cell r="H301" t="str">
            <v>GAS</v>
          </cell>
          <cell r="I301" t="str">
            <v>D</v>
          </cell>
          <cell r="J301" t="str">
            <v>GAS</v>
          </cell>
        </row>
        <row r="302">
          <cell r="D302" t="str">
            <v>P</v>
          </cell>
          <cell r="F302" t="str">
            <v>GAS</v>
          </cell>
          <cell r="G302" t="str">
            <v>P</v>
          </cell>
          <cell r="H302" t="str">
            <v>GAS</v>
          </cell>
          <cell r="I302" t="str">
            <v>P</v>
          </cell>
          <cell r="J302" t="str">
            <v>GAS</v>
          </cell>
        </row>
        <row r="303">
          <cell r="D303" t="str">
            <v>D</v>
          </cell>
          <cell r="F303" t="str">
            <v>GAS</v>
          </cell>
          <cell r="G303" t="str">
            <v>D</v>
          </cell>
          <cell r="H303" t="str">
            <v>GAS</v>
          </cell>
          <cell r="I303" t="str">
            <v>D</v>
          </cell>
          <cell r="J303" t="str">
            <v>GAS</v>
          </cell>
        </row>
        <row r="304">
          <cell r="D304" t="str">
            <v>P</v>
          </cell>
          <cell r="F304" t="str">
            <v>GAS</v>
          </cell>
          <cell r="G304" t="str">
            <v>P</v>
          </cell>
          <cell r="H304" t="str">
            <v>GAS</v>
          </cell>
          <cell r="I304" t="str">
            <v>P</v>
          </cell>
          <cell r="J304" t="str">
            <v>GAS</v>
          </cell>
        </row>
        <row r="305">
          <cell r="D305" t="str">
            <v>D</v>
          </cell>
          <cell r="F305" t="str">
            <v>GAS</v>
          </cell>
          <cell r="G305" t="str">
            <v>D</v>
          </cell>
          <cell r="H305" t="str">
            <v>GAS</v>
          </cell>
          <cell r="I305" t="str">
            <v>D</v>
          </cell>
          <cell r="J305" t="str">
            <v>GAS</v>
          </cell>
        </row>
        <row r="306">
          <cell r="D306" t="str">
            <v>P</v>
          </cell>
          <cell r="F306" t="str">
            <v>GAS</v>
          </cell>
          <cell r="G306" t="str">
            <v>P</v>
          </cell>
          <cell r="H306" t="str">
            <v>GAS</v>
          </cell>
          <cell r="I306" t="str">
            <v>P</v>
          </cell>
          <cell r="J306" t="str">
            <v>GAS</v>
          </cell>
        </row>
        <row r="307">
          <cell r="D307" t="str">
            <v>D</v>
          </cell>
          <cell r="F307" t="str">
            <v>GAS</v>
          </cell>
          <cell r="G307" t="str">
            <v>D</v>
          </cell>
          <cell r="H307" t="str">
            <v>GAS</v>
          </cell>
          <cell r="I307" t="str">
            <v>D</v>
          </cell>
          <cell r="J307" t="str">
            <v>GAS</v>
          </cell>
        </row>
        <row r="308">
          <cell r="D308" t="str">
            <v>P</v>
          </cell>
          <cell r="F308" t="str">
            <v>GAS</v>
          </cell>
          <cell r="G308" t="str">
            <v>P</v>
          </cell>
          <cell r="H308" t="str">
            <v>GAS</v>
          </cell>
          <cell r="I308" t="str">
            <v>P</v>
          </cell>
          <cell r="J308" t="str">
            <v>GAS</v>
          </cell>
        </row>
        <row r="309">
          <cell r="D309" t="str">
            <v>D</v>
          </cell>
          <cell r="F309" t="str">
            <v>GAS</v>
          </cell>
          <cell r="G309" t="str">
            <v>D</v>
          </cell>
          <cell r="H309" t="str">
            <v>GAS</v>
          </cell>
          <cell r="I309" t="str">
            <v>D</v>
          </cell>
          <cell r="J309" t="str">
            <v>GAS</v>
          </cell>
        </row>
        <row r="310">
          <cell r="D310" t="str">
            <v>P</v>
          </cell>
          <cell r="F310" t="str">
            <v>GAS</v>
          </cell>
          <cell r="G310" t="str">
            <v>P</v>
          </cell>
          <cell r="H310" t="str">
            <v>GAS</v>
          </cell>
          <cell r="I310" t="str">
            <v>P</v>
          </cell>
          <cell r="J310" t="str">
            <v>GAS</v>
          </cell>
        </row>
        <row r="311">
          <cell r="D311" t="str">
            <v>D</v>
          </cell>
          <cell r="F311" t="str">
            <v>GAS</v>
          </cell>
          <cell r="G311" t="str">
            <v>D</v>
          </cell>
          <cell r="H311" t="str">
            <v>GAS</v>
          </cell>
          <cell r="I311" t="str">
            <v>D</v>
          </cell>
          <cell r="J311" t="str">
            <v>GAS</v>
          </cell>
        </row>
        <row r="312">
          <cell r="D312" t="str">
            <v>P</v>
          </cell>
          <cell r="F312" t="str">
            <v>GAS</v>
          </cell>
          <cell r="G312" t="str">
            <v>P</v>
          </cell>
          <cell r="H312" t="str">
            <v>GAS</v>
          </cell>
          <cell r="I312" t="str">
            <v>P</v>
          </cell>
          <cell r="J312" t="str">
            <v>GAS</v>
          </cell>
        </row>
        <row r="313">
          <cell r="D313" t="str">
            <v>D</v>
          </cell>
          <cell r="F313" t="str">
            <v>GAS</v>
          </cell>
          <cell r="G313" t="str">
            <v>D</v>
          </cell>
          <cell r="H313" t="str">
            <v>GAS</v>
          </cell>
          <cell r="I313" t="str">
            <v>D</v>
          </cell>
          <cell r="J313" t="str">
            <v>GAS</v>
          </cell>
        </row>
        <row r="314">
          <cell r="D314" t="str">
            <v>P</v>
          </cell>
          <cell r="F314" t="str">
            <v>GAS</v>
          </cell>
          <cell r="G314" t="str">
            <v>P</v>
          </cell>
          <cell r="H314" t="str">
            <v>GAS</v>
          </cell>
          <cell r="I314" t="str">
            <v>P</v>
          </cell>
          <cell r="J314" t="str">
            <v>GAS</v>
          </cell>
        </row>
        <row r="315">
          <cell r="D315" t="str">
            <v>D</v>
          </cell>
          <cell r="F315" t="str">
            <v>GAS</v>
          </cell>
          <cell r="G315" t="str">
            <v>D</v>
          </cell>
          <cell r="H315" t="str">
            <v>GAS</v>
          </cell>
          <cell r="I315" t="str">
            <v>D</v>
          </cell>
          <cell r="J315" t="str">
            <v>GAS</v>
          </cell>
        </row>
        <row r="316">
          <cell r="D316" t="str">
            <v>P</v>
          </cell>
          <cell r="F316" t="str">
            <v>GAS</v>
          </cell>
          <cell r="G316" t="str">
            <v>P</v>
          </cell>
          <cell r="H316" t="str">
            <v>GAS</v>
          </cell>
          <cell r="I316" t="str">
            <v>P</v>
          </cell>
          <cell r="J316" t="str">
            <v>GAS</v>
          </cell>
        </row>
        <row r="317">
          <cell r="D317" t="str">
            <v>D</v>
          </cell>
          <cell r="F317" t="str">
            <v>GAS</v>
          </cell>
          <cell r="G317" t="str">
            <v>D</v>
          </cell>
          <cell r="H317" t="str">
            <v>GAS</v>
          </cell>
          <cell r="I317" t="str">
            <v>D</v>
          </cell>
          <cell r="J317" t="str">
            <v>GAS</v>
          </cell>
        </row>
        <row r="318">
          <cell r="D318" t="str">
            <v>P</v>
          </cell>
          <cell r="F318" t="str">
            <v>GAS</v>
          </cell>
          <cell r="G318" t="str">
            <v>P</v>
          </cell>
          <cell r="H318" t="str">
            <v>GAS</v>
          </cell>
          <cell r="I318" t="str">
            <v>P</v>
          </cell>
          <cell r="J318" t="str">
            <v>GAS</v>
          </cell>
        </row>
        <row r="319">
          <cell r="D319" t="str">
            <v>D</v>
          </cell>
          <cell r="F319" t="str">
            <v>GAS</v>
          </cell>
          <cell r="G319" t="str">
            <v>D</v>
          </cell>
          <cell r="H319" t="str">
            <v>GAS</v>
          </cell>
          <cell r="I319" t="str">
            <v>D</v>
          </cell>
          <cell r="J319" t="str">
            <v>GAS</v>
          </cell>
        </row>
        <row r="320">
          <cell r="D320" t="str">
            <v>P</v>
          </cell>
          <cell r="F320" t="str">
            <v>GAS</v>
          </cell>
          <cell r="G320" t="str">
            <v>P</v>
          </cell>
          <cell r="H320" t="str">
            <v>GAS</v>
          </cell>
          <cell r="I320" t="str">
            <v>P</v>
          </cell>
          <cell r="J320" t="str">
            <v>GAS</v>
          </cell>
        </row>
        <row r="321">
          <cell r="D321" t="str">
            <v>D</v>
          </cell>
          <cell r="F321" t="str">
            <v>GAS</v>
          </cell>
          <cell r="G321" t="str">
            <v>D</v>
          </cell>
          <cell r="H321" t="str">
            <v>GAS</v>
          </cell>
          <cell r="I321" t="str">
            <v>D</v>
          </cell>
          <cell r="J321" t="str">
            <v>GAS</v>
          </cell>
        </row>
        <row r="322">
          <cell r="D322" t="str">
            <v>D</v>
          </cell>
          <cell r="F322" t="str">
            <v>GAS</v>
          </cell>
          <cell r="G322" t="str">
            <v>D</v>
          </cell>
          <cell r="H322" t="str">
            <v>GAS</v>
          </cell>
          <cell r="I322" t="str">
            <v>D</v>
          </cell>
          <cell r="J322" t="str">
            <v>GAS</v>
          </cell>
        </row>
        <row r="323">
          <cell r="D323" t="str">
            <v>P</v>
          </cell>
          <cell r="F323" t="str">
            <v>GAS</v>
          </cell>
          <cell r="G323" t="str">
            <v>P</v>
          </cell>
          <cell r="H323" t="str">
            <v>GAS</v>
          </cell>
          <cell r="I323" t="str">
            <v>P</v>
          </cell>
          <cell r="J323" t="str">
            <v>GAS</v>
          </cell>
        </row>
        <row r="324">
          <cell r="D324" t="str">
            <v>D</v>
          </cell>
          <cell r="F324" t="str">
            <v>GAS</v>
          </cell>
          <cell r="G324" t="str">
            <v>D</v>
          </cell>
          <cell r="H324" t="str">
            <v>GAS</v>
          </cell>
          <cell r="I324" t="str">
            <v>D</v>
          </cell>
          <cell r="J324" t="str">
            <v>GAS</v>
          </cell>
        </row>
        <row r="325">
          <cell r="D325" t="str">
            <v>P</v>
          </cell>
          <cell r="F325" t="str">
            <v>GAS</v>
          </cell>
          <cell r="G325" t="str">
            <v>P</v>
          </cell>
          <cell r="H325" t="str">
            <v>GAS</v>
          </cell>
          <cell r="I325" t="str">
            <v>P</v>
          </cell>
          <cell r="J325" t="str">
            <v>GAS</v>
          </cell>
        </row>
      </sheetData>
      <sheetData sheetId="10" refreshError="1">
        <row r="1">
          <cell r="A1" t="str">
            <v>CONFIDENTIAL</v>
          </cell>
          <cell r="AB1" t="str">
            <v>Basis NOTIONAL Backward Roll - 25 Largest Positions Overall</v>
          </cell>
          <cell r="BO1" t="str">
            <v>Basis NOTIONAL Backward Roll - 25 Largest Positions Overall</v>
          </cell>
        </row>
        <row r="6">
          <cell r="A6">
            <v>36616</v>
          </cell>
          <cell r="C6" t="str">
            <v>IF-ANR/OKCENTRAL</v>
          </cell>
          <cell r="E6" t="str">
            <v xml:space="preserve"> </v>
          </cell>
          <cell r="F6" t="str">
            <v>IF-NNG/VENTCENTRAL</v>
          </cell>
          <cell r="H6" t="str">
            <v xml:space="preserve"> </v>
          </cell>
          <cell r="I6" t="str">
            <v>IF-HPL/SHPCHANTEXAS</v>
          </cell>
          <cell r="K6" t="str">
            <v xml:space="preserve"> </v>
          </cell>
          <cell r="L6" t="str">
            <v>IF-FGT/Z1OPTIONS</v>
          </cell>
          <cell r="N6" t="str">
            <v xml:space="preserve"> </v>
          </cell>
          <cell r="O6" t="str">
            <v>IF-TRANSCO/Z3EAST</v>
          </cell>
          <cell r="Q6" t="str">
            <v xml:space="preserve"> </v>
          </cell>
          <cell r="R6" t="str">
            <v>IF-TRANSCO/Z3EAST</v>
          </cell>
          <cell r="T6" t="str">
            <v xml:space="preserve"> </v>
          </cell>
          <cell r="U6" t="str">
            <v>IF-FGT/Z1DESK</v>
          </cell>
          <cell r="W6" t="str">
            <v xml:space="preserve"> </v>
          </cell>
          <cell r="X6" t="str">
            <v>IF-FGT/Z1DESK</v>
          </cell>
          <cell r="Z6" t="str">
            <v xml:space="preserve"> </v>
          </cell>
          <cell r="AA6" t="str">
            <v>IF-FGT/Z2EAST</v>
          </cell>
          <cell r="AC6" t="str">
            <v xml:space="preserve"> </v>
          </cell>
          <cell r="AD6" t="str">
            <v>IF-FGT/Z2EAST</v>
          </cell>
          <cell r="AF6" t="str">
            <v xml:space="preserve"> </v>
          </cell>
          <cell r="AG6" t="str">
            <v>CGPR-AECO/BASISDESK</v>
          </cell>
          <cell r="AI6" t="str">
            <v xml:space="preserve"> </v>
          </cell>
          <cell r="AJ6" t="str">
            <v>IF-CGT/APPALACNEWYORK</v>
          </cell>
          <cell r="AL6" t="str">
            <v xml:space="preserve"> </v>
          </cell>
          <cell r="AM6" t="str">
            <v>IF-NNG/TOKCENTRAL</v>
          </cell>
          <cell r="AO6" t="str">
            <v xml:space="preserve"> </v>
          </cell>
          <cell r="AP6" t="str">
            <v>IF-FGT/Z1EAST</v>
          </cell>
          <cell r="AR6" t="str">
            <v xml:space="preserve"> </v>
          </cell>
          <cell r="AS6" t="str">
            <v>IF-CNG/APPALACHNEWYORK</v>
          </cell>
          <cell r="AU6" t="str">
            <v xml:space="preserve"> </v>
          </cell>
          <cell r="AV6" t="str">
            <v>IF-NGPL/MIDCONCENTRAL</v>
          </cell>
          <cell r="AX6" t="str">
            <v xml:space="preserve"> </v>
          </cell>
          <cell r="AY6" t="str">
            <v>NAT/FUEL/LEIDYNEWYORK</v>
          </cell>
          <cell r="BA6" t="str">
            <v xml:space="preserve"> </v>
          </cell>
          <cell r="BB6" t="str">
            <v>IF-PAN/TX/OKDESK</v>
          </cell>
          <cell r="BD6" t="str">
            <v xml:space="preserve"> </v>
          </cell>
          <cell r="BE6" t="str">
            <v>IF-PAN/TX/OKDESK</v>
          </cell>
          <cell r="BG6" t="str">
            <v xml:space="preserve"> </v>
          </cell>
          <cell r="BH6" t="str">
            <v>IF-TGT/ZSLEAST</v>
          </cell>
          <cell r="BJ6" t="str">
            <v xml:space="preserve"> </v>
          </cell>
          <cell r="BK6" t="str">
            <v>IF-TGT/ZSLEAST</v>
          </cell>
          <cell r="BM6" t="str">
            <v xml:space="preserve"> </v>
          </cell>
          <cell r="BN6" t="str">
            <v>IF-PAN/TX/OKWEST</v>
          </cell>
          <cell r="BP6" t="str">
            <v xml:space="preserve"> </v>
          </cell>
          <cell r="BQ6" t="str">
            <v>IF-PAN/TX/OKOPTIONS</v>
          </cell>
          <cell r="BS6" t="str">
            <v xml:space="preserve"> </v>
          </cell>
          <cell r="BT6" t="str">
            <v>IF-HPL/SHPCHANOPTIONS</v>
          </cell>
          <cell r="BV6" t="str">
            <v xml:space="preserve"> </v>
          </cell>
          <cell r="BW6" t="str">
            <v>IF-ELPO/SJOPTIONS</v>
          </cell>
          <cell r="BY6" t="str">
            <v xml:space="preserve"> </v>
          </cell>
        </row>
        <row r="7">
          <cell r="AS7" t="str">
            <v/>
          </cell>
        </row>
        <row r="8">
          <cell r="C8" t="str">
            <v>Positions</v>
          </cell>
          <cell r="D8" t="str">
            <v>Backward Roll</v>
          </cell>
          <cell r="F8" t="str">
            <v>Positions</v>
          </cell>
          <cell r="G8" t="str">
            <v>Backward Roll</v>
          </cell>
          <cell r="I8" t="str">
            <v>Positions</v>
          </cell>
          <cell r="J8" t="str">
            <v>Backward Roll</v>
          </cell>
          <cell r="L8" t="str">
            <v>Positions</v>
          </cell>
          <cell r="M8" t="str">
            <v>Backward Roll</v>
          </cell>
          <cell r="O8" t="str">
            <v>Positions</v>
          </cell>
          <cell r="P8" t="str">
            <v>Backward Roll</v>
          </cell>
          <cell r="R8" t="str">
            <v>Positions</v>
          </cell>
          <cell r="S8" t="str">
            <v>Backward Roll</v>
          </cell>
          <cell r="U8" t="str">
            <v>Positions</v>
          </cell>
          <cell r="V8" t="str">
            <v>Backward Roll</v>
          </cell>
          <cell r="X8" t="str">
            <v>Positions</v>
          </cell>
          <cell r="Y8" t="str">
            <v>Backward Roll</v>
          </cell>
          <cell r="AA8" t="str">
            <v>Positions</v>
          </cell>
          <cell r="AB8" t="str">
            <v>Backward Roll</v>
          </cell>
          <cell r="AD8" t="str">
            <v>Positions</v>
          </cell>
          <cell r="AE8" t="str">
            <v>Backward Roll</v>
          </cell>
          <cell r="AG8" t="str">
            <v>Positions</v>
          </cell>
          <cell r="AH8" t="str">
            <v>Backward Roll</v>
          </cell>
          <cell r="AJ8" t="str">
            <v>Positions</v>
          </cell>
          <cell r="AK8" t="str">
            <v>Backward Roll</v>
          </cell>
          <cell r="AM8" t="str">
            <v>Positions</v>
          </cell>
          <cell r="AN8" t="str">
            <v>Backward Roll</v>
          </cell>
          <cell r="AP8" t="str">
            <v>Positions</v>
          </cell>
          <cell r="AQ8" t="str">
            <v>Backward Roll</v>
          </cell>
          <cell r="AS8" t="str">
            <v>Positions</v>
          </cell>
          <cell r="AT8" t="str">
            <v>Backward Roll</v>
          </cell>
          <cell r="AV8" t="str">
            <v>Positions</v>
          </cell>
          <cell r="AW8" t="str">
            <v>Backward Roll</v>
          </cell>
          <cell r="AY8" t="str">
            <v>Positions</v>
          </cell>
          <cell r="AZ8" t="str">
            <v>Backward Roll</v>
          </cell>
          <cell r="BB8" t="str">
            <v>Positions</v>
          </cell>
          <cell r="BC8" t="str">
            <v>Backward Roll</v>
          </cell>
          <cell r="BE8" t="str">
            <v>Positions</v>
          </cell>
          <cell r="BF8" t="str">
            <v>Backward Roll</v>
          </cell>
          <cell r="BH8" t="str">
            <v>Positions</v>
          </cell>
          <cell r="BI8" t="str">
            <v>Backward Roll</v>
          </cell>
          <cell r="BK8" t="str">
            <v>Positions</v>
          </cell>
          <cell r="BL8" t="str">
            <v>Backward Roll</v>
          </cell>
          <cell r="BN8" t="str">
            <v>Positions</v>
          </cell>
          <cell r="BO8" t="str">
            <v>Backward Roll</v>
          </cell>
          <cell r="BQ8" t="str">
            <v>Positions</v>
          </cell>
          <cell r="BR8" t="str">
            <v>Backward Roll</v>
          </cell>
          <cell r="BT8" t="str">
            <v>Positions</v>
          </cell>
          <cell r="BU8" t="str">
            <v>Backward Roll</v>
          </cell>
          <cell r="BW8" t="str">
            <v>Positions</v>
          </cell>
          <cell r="BX8" t="str">
            <v>Backward Roll</v>
          </cell>
        </row>
        <row r="9">
          <cell r="A9" t="str">
            <v>Total</v>
          </cell>
          <cell r="C9">
            <v>-448.05849999999998</v>
          </cell>
          <cell r="D9">
            <v>0</v>
          </cell>
          <cell r="F9">
            <v>-245.489</v>
          </cell>
          <cell r="G9">
            <v>0</v>
          </cell>
          <cell r="I9">
            <v>568.80470000000003</v>
          </cell>
          <cell r="J9">
            <v>0</v>
          </cell>
          <cell r="L9">
            <v>0</v>
          </cell>
          <cell r="M9">
            <v>0</v>
          </cell>
          <cell r="O9">
            <v>105.0802</v>
          </cell>
          <cell r="P9">
            <v>0</v>
          </cell>
          <cell r="R9">
            <v>105.0802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185.88290000000001</v>
          </cell>
          <cell r="AB9">
            <v>0</v>
          </cell>
          <cell r="AD9">
            <v>185.88290000000001</v>
          </cell>
          <cell r="AE9">
            <v>0</v>
          </cell>
          <cell r="AG9">
            <v>0</v>
          </cell>
          <cell r="AH9">
            <v>0</v>
          </cell>
          <cell r="AJ9">
            <v>-537.34169999999995</v>
          </cell>
          <cell r="AK9">
            <v>0</v>
          </cell>
          <cell r="AM9">
            <v>390.3879</v>
          </cell>
          <cell r="AN9">
            <v>0</v>
          </cell>
          <cell r="AP9">
            <v>-119.6878</v>
          </cell>
          <cell r="AQ9">
            <v>0</v>
          </cell>
          <cell r="AS9">
            <v>46.101799999999997</v>
          </cell>
          <cell r="AT9">
            <v>0</v>
          </cell>
          <cell r="AV9">
            <v>648.48500000000001</v>
          </cell>
          <cell r="AW9">
            <v>0</v>
          </cell>
          <cell r="AY9">
            <v>27.5623</v>
          </cell>
          <cell r="AZ9">
            <v>0</v>
          </cell>
          <cell r="BB9">
            <v>0</v>
          </cell>
          <cell r="BC9">
            <v>0</v>
          </cell>
          <cell r="BE9">
            <v>0</v>
          </cell>
          <cell r="BF9">
            <v>0</v>
          </cell>
          <cell r="BH9">
            <v>-361.50220000000002</v>
          </cell>
          <cell r="BI9">
            <v>0</v>
          </cell>
          <cell r="BK9">
            <v>-361.50220000000002</v>
          </cell>
          <cell r="BL9">
            <v>0</v>
          </cell>
          <cell r="BN9">
            <v>0</v>
          </cell>
          <cell r="BO9">
            <v>0</v>
          </cell>
          <cell r="BQ9">
            <v>0</v>
          </cell>
          <cell r="BR9">
            <v>0</v>
          </cell>
          <cell r="BT9">
            <v>0</v>
          </cell>
          <cell r="BU9">
            <v>0</v>
          </cell>
          <cell r="BW9">
            <v>0</v>
          </cell>
          <cell r="BX9">
            <v>0</v>
          </cell>
        </row>
        <row r="11">
          <cell r="A11">
            <v>36617</v>
          </cell>
          <cell r="C11">
            <v>-448.05849999999998</v>
          </cell>
          <cell r="D11">
            <v>-448.05849999999998</v>
          </cell>
          <cell r="F11">
            <v>-245.489</v>
          </cell>
          <cell r="G11">
            <v>-245.489</v>
          </cell>
          <cell r="I11">
            <v>568.80470000000003</v>
          </cell>
          <cell r="J11">
            <v>568.80470000000003</v>
          </cell>
          <cell r="L11">
            <v>0</v>
          </cell>
          <cell r="M11">
            <v>0</v>
          </cell>
          <cell r="O11">
            <v>105.0802</v>
          </cell>
          <cell r="P11">
            <v>105.0802</v>
          </cell>
          <cell r="R11">
            <v>105.0802</v>
          </cell>
          <cell r="S11">
            <v>105.0802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185.88290000000001</v>
          </cell>
          <cell r="AB11">
            <v>185.88290000000001</v>
          </cell>
          <cell r="AD11">
            <v>185.88290000000001</v>
          </cell>
          <cell r="AE11">
            <v>185.88290000000001</v>
          </cell>
          <cell r="AG11">
            <v>0</v>
          </cell>
          <cell r="AH11">
            <v>0</v>
          </cell>
          <cell r="AJ11">
            <v>-537.34169999999995</v>
          </cell>
          <cell r="AK11">
            <v>-537.34169999999995</v>
          </cell>
          <cell r="AM11">
            <v>390.3879</v>
          </cell>
          <cell r="AN11">
            <v>390.3879</v>
          </cell>
          <cell r="AP11">
            <v>-119.6878</v>
          </cell>
          <cell r="AQ11">
            <v>-119.6878</v>
          </cell>
          <cell r="AS11">
            <v>46.101799999999997</v>
          </cell>
          <cell r="AT11">
            <v>46.101799999999997</v>
          </cell>
          <cell r="AV11">
            <v>648.48500000000001</v>
          </cell>
          <cell r="AW11">
            <v>648.48500000000001</v>
          </cell>
          <cell r="AY11">
            <v>27.5623</v>
          </cell>
          <cell r="AZ11">
            <v>27.5623</v>
          </cell>
          <cell r="BB11">
            <v>0</v>
          </cell>
          <cell r="BC11">
            <v>0</v>
          </cell>
          <cell r="BE11">
            <v>0</v>
          </cell>
          <cell r="BF11">
            <v>0</v>
          </cell>
          <cell r="BH11">
            <v>-361.50220000000002</v>
          </cell>
          <cell r="BI11">
            <v>-361.50220000000002</v>
          </cell>
          <cell r="BK11">
            <v>-361.50220000000002</v>
          </cell>
          <cell r="BL11">
            <v>-361.50220000000002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T11">
            <v>0</v>
          </cell>
          <cell r="BU11">
            <v>0</v>
          </cell>
          <cell r="BW11">
            <v>0</v>
          </cell>
          <cell r="BX11">
            <v>0</v>
          </cell>
        </row>
        <row r="12">
          <cell r="A12" t="e">
            <v>#NAME?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M12">
            <v>0</v>
          </cell>
          <cell r="AN12">
            <v>0</v>
          </cell>
          <cell r="AP12">
            <v>0</v>
          </cell>
          <cell r="AQ12">
            <v>0</v>
          </cell>
          <cell r="AS12">
            <v>0</v>
          </cell>
          <cell r="AT12">
            <v>0</v>
          </cell>
          <cell r="AV12">
            <v>0</v>
          </cell>
          <cell r="AW12">
            <v>0</v>
          </cell>
          <cell r="AY12">
            <v>0</v>
          </cell>
          <cell r="AZ12">
            <v>0</v>
          </cell>
          <cell r="BB12">
            <v>0</v>
          </cell>
          <cell r="BC12">
            <v>0</v>
          </cell>
          <cell r="BE12">
            <v>0</v>
          </cell>
          <cell r="BF12">
            <v>0</v>
          </cell>
          <cell r="BH12">
            <v>0</v>
          </cell>
          <cell r="BI12">
            <v>0</v>
          </cell>
          <cell r="BK12">
            <v>0</v>
          </cell>
          <cell r="BL12">
            <v>0</v>
          </cell>
          <cell r="BN12">
            <v>0</v>
          </cell>
          <cell r="BO12">
            <v>0</v>
          </cell>
          <cell r="BQ12">
            <v>0</v>
          </cell>
          <cell r="BR12">
            <v>0</v>
          </cell>
          <cell r="BT12">
            <v>0</v>
          </cell>
          <cell r="BU12">
            <v>0</v>
          </cell>
          <cell r="BW12">
            <v>0</v>
          </cell>
          <cell r="BX12">
            <v>0</v>
          </cell>
        </row>
        <row r="13">
          <cell r="A13" t="e">
            <v>#NAME?</v>
          </cell>
          <cell r="C13">
            <v>0</v>
          </cell>
          <cell r="D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M13">
            <v>0</v>
          </cell>
          <cell r="AN13">
            <v>0</v>
          </cell>
          <cell r="AP13">
            <v>0</v>
          </cell>
          <cell r="AQ13">
            <v>0</v>
          </cell>
          <cell r="AS13">
            <v>0</v>
          </cell>
          <cell r="AT13">
            <v>0</v>
          </cell>
          <cell r="AV13">
            <v>0</v>
          </cell>
          <cell r="AW13">
            <v>0</v>
          </cell>
          <cell r="AY13">
            <v>0</v>
          </cell>
          <cell r="AZ13">
            <v>0</v>
          </cell>
          <cell r="BB13">
            <v>0</v>
          </cell>
          <cell r="BC13">
            <v>0</v>
          </cell>
          <cell r="BE13">
            <v>0</v>
          </cell>
          <cell r="BF13">
            <v>0</v>
          </cell>
          <cell r="BH13">
            <v>0</v>
          </cell>
          <cell r="BI13">
            <v>0</v>
          </cell>
          <cell r="BK13">
            <v>0</v>
          </cell>
          <cell r="BL13">
            <v>0</v>
          </cell>
          <cell r="BN13">
            <v>0</v>
          </cell>
          <cell r="BO13">
            <v>0</v>
          </cell>
          <cell r="BQ13">
            <v>0</v>
          </cell>
          <cell r="BR13">
            <v>0</v>
          </cell>
          <cell r="BT13">
            <v>0</v>
          </cell>
          <cell r="BU13">
            <v>0</v>
          </cell>
          <cell r="BW13">
            <v>0</v>
          </cell>
          <cell r="BX13">
            <v>0</v>
          </cell>
        </row>
        <row r="14">
          <cell r="A14" t="e">
            <v>#NAME?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S14">
            <v>0</v>
          </cell>
          <cell r="AT14">
            <v>0</v>
          </cell>
          <cell r="AV14">
            <v>0</v>
          </cell>
          <cell r="AW14">
            <v>0</v>
          </cell>
          <cell r="AY14">
            <v>0</v>
          </cell>
          <cell r="AZ14">
            <v>0</v>
          </cell>
          <cell r="BB14">
            <v>0</v>
          </cell>
          <cell r="BC14">
            <v>0</v>
          </cell>
          <cell r="BE14">
            <v>0</v>
          </cell>
          <cell r="BF14">
            <v>0</v>
          </cell>
          <cell r="BH14">
            <v>0</v>
          </cell>
          <cell r="BI14">
            <v>0</v>
          </cell>
          <cell r="BK14">
            <v>0</v>
          </cell>
          <cell r="BL14">
            <v>0</v>
          </cell>
          <cell r="BN14">
            <v>0</v>
          </cell>
          <cell r="BO14">
            <v>0</v>
          </cell>
          <cell r="BQ14">
            <v>0</v>
          </cell>
          <cell r="BR14">
            <v>0</v>
          </cell>
          <cell r="BT14">
            <v>0</v>
          </cell>
          <cell r="BU14">
            <v>0</v>
          </cell>
          <cell r="BW14">
            <v>0</v>
          </cell>
          <cell r="BX14">
            <v>0</v>
          </cell>
        </row>
        <row r="15">
          <cell r="A15" t="e">
            <v>#NAME?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M15">
            <v>0</v>
          </cell>
          <cell r="AN15">
            <v>0</v>
          </cell>
          <cell r="AP15">
            <v>0</v>
          </cell>
          <cell r="AQ15">
            <v>0</v>
          </cell>
          <cell r="AS15">
            <v>0</v>
          </cell>
          <cell r="AT15">
            <v>0</v>
          </cell>
          <cell r="AV15">
            <v>0</v>
          </cell>
          <cell r="AW15">
            <v>0</v>
          </cell>
          <cell r="AY15">
            <v>0</v>
          </cell>
          <cell r="AZ15">
            <v>0</v>
          </cell>
          <cell r="BB15">
            <v>0</v>
          </cell>
          <cell r="BC15">
            <v>0</v>
          </cell>
          <cell r="BE15">
            <v>0</v>
          </cell>
          <cell r="BF15">
            <v>0</v>
          </cell>
          <cell r="BH15">
            <v>0</v>
          </cell>
          <cell r="BI15">
            <v>0</v>
          </cell>
          <cell r="BK15">
            <v>0</v>
          </cell>
          <cell r="BL15">
            <v>0</v>
          </cell>
          <cell r="BN15">
            <v>0</v>
          </cell>
          <cell r="BO15">
            <v>0</v>
          </cell>
          <cell r="BQ15">
            <v>0</v>
          </cell>
          <cell r="BR15">
            <v>0</v>
          </cell>
          <cell r="BT15">
            <v>0</v>
          </cell>
          <cell r="BU15">
            <v>0</v>
          </cell>
          <cell r="BW15">
            <v>0</v>
          </cell>
          <cell r="BX15">
            <v>0</v>
          </cell>
        </row>
        <row r="16">
          <cell r="A16" t="e">
            <v>#NAME?</v>
          </cell>
          <cell r="C16">
            <v>0</v>
          </cell>
          <cell r="D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M16">
            <v>0</v>
          </cell>
          <cell r="AN16">
            <v>0</v>
          </cell>
          <cell r="AP16">
            <v>0</v>
          </cell>
          <cell r="AQ16">
            <v>0</v>
          </cell>
          <cell r="AS16">
            <v>0</v>
          </cell>
          <cell r="AT16">
            <v>0</v>
          </cell>
          <cell r="AV16">
            <v>0</v>
          </cell>
          <cell r="AW16">
            <v>0</v>
          </cell>
          <cell r="AY16">
            <v>0</v>
          </cell>
          <cell r="AZ16">
            <v>0</v>
          </cell>
          <cell r="BB16">
            <v>0</v>
          </cell>
          <cell r="BC16">
            <v>0</v>
          </cell>
          <cell r="BE16">
            <v>0</v>
          </cell>
          <cell r="BF16">
            <v>0</v>
          </cell>
          <cell r="BH16">
            <v>0</v>
          </cell>
          <cell r="BI16">
            <v>0</v>
          </cell>
          <cell r="BK16">
            <v>0</v>
          </cell>
          <cell r="BL16">
            <v>0</v>
          </cell>
          <cell r="BN16">
            <v>0</v>
          </cell>
          <cell r="BO16">
            <v>0</v>
          </cell>
          <cell r="BQ16">
            <v>0</v>
          </cell>
          <cell r="BR16">
            <v>0</v>
          </cell>
          <cell r="BT16">
            <v>0</v>
          </cell>
          <cell r="BU16">
            <v>0</v>
          </cell>
          <cell r="BW16">
            <v>0</v>
          </cell>
          <cell r="BX16">
            <v>0</v>
          </cell>
        </row>
        <row r="17">
          <cell r="A17" t="e">
            <v>#NAME?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M17">
            <v>0</v>
          </cell>
          <cell r="AN17">
            <v>0</v>
          </cell>
          <cell r="AP17">
            <v>0</v>
          </cell>
          <cell r="AQ17">
            <v>0</v>
          </cell>
          <cell r="AS17">
            <v>0</v>
          </cell>
          <cell r="AT17">
            <v>0</v>
          </cell>
          <cell r="AV17">
            <v>0</v>
          </cell>
          <cell r="AW17">
            <v>0</v>
          </cell>
          <cell r="AY17">
            <v>0</v>
          </cell>
          <cell r="AZ17">
            <v>0</v>
          </cell>
          <cell r="BB17">
            <v>0</v>
          </cell>
          <cell r="BC17">
            <v>0</v>
          </cell>
          <cell r="BE17">
            <v>0</v>
          </cell>
          <cell r="BF17">
            <v>0</v>
          </cell>
          <cell r="BH17">
            <v>0</v>
          </cell>
          <cell r="BI17">
            <v>0</v>
          </cell>
          <cell r="BK17">
            <v>0</v>
          </cell>
          <cell r="BL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T17">
            <v>0</v>
          </cell>
          <cell r="BU17">
            <v>0</v>
          </cell>
          <cell r="BW17">
            <v>0</v>
          </cell>
          <cell r="BX17">
            <v>0</v>
          </cell>
        </row>
        <row r="18">
          <cell r="A18" t="e">
            <v>#NAME?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M18">
            <v>0</v>
          </cell>
          <cell r="AN18">
            <v>0</v>
          </cell>
          <cell r="AP18">
            <v>0</v>
          </cell>
          <cell r="AQ18">
            <v>0</v>
          </cell>
          <cell r="AS18">
            <v>0</v>
          </cell>
          <cell r="AT18">
            <v>0</v>
          </cell>
          <cell r="AV18">
            <v>0</v>
          </cell>
          <cell r="AW18">
            <v>0</v>
          </cell>
          <cell r="AY18">
            <v>0</v>
          </cell>
          <cell r="AZ18">
            <v>0</v>
          </cell>
          <cell r="BB18">
            <v>0</v>
          </cell>
          <cell r="BC18">
            <v>0</v>
          </cell>
          <cell r="BE18">
            <v>0</v>
          </cell>
          <cell r="BF18">
            <v>0</v>
          </cell>
          <cell r="BH18">
            <v>0</v>
          </cell>
          <cell r="BI18">
            <v>0</v>
          </cell>
          <cell r="BK18">
            <v>0</v>
          </cell>
          <cell r="BL18">
            <v>0</v>
          </cell>
          <cell r="BN18">
            <v>0</v>
          </cell>
          <cell r="BO18">
            <v>0</v>
          </cell>
          <cell r="BQ18">
            <v>0</v>
          </cell>
          <cell r="BR18">
            <v>0</v>
          </cell>
          <cell r="BT18">
            <v>0</v>
          </cell>
          <cell r="BU18">
            <v>0</v>
          </cell>
          <cell r="BW18">
            <v>0</v>
          </cell>
          <cell r="BX18">
            <v>0</v>
          </cell>
        </row>
        <row r="19">
          <cell r="A19" t="e">
            <v>#NAME?</v>
          </cell>
          <cell r="C19">
            <v>0</v>
          </cell>
          <cell r="D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M19">
            <v>0</v>
          </cell>
          <cell r="AN19">
            <v>0</v>
          </cell>
          <cell r="AP19">
            <v>0</v>
          </cell>
          <cell r="AQ19">
            <v>0</v>
          </cell>
          <cell r="AS19">
            <v>0</v>
          </cell>
          <cell r="AT19">
            <v>0</v>
          </cell>
          <cell r="AV19">
            <v>0</v>
          </cell>
          <cell r="AW19">
            <v>0</v>
          </cell>
          <cell r="AY19">
            <v>0</v>
          </cell>
          <cell r="AZ19">
            <v>0</v>
          </cell>
          <cell r="BB19">
            <v>0</v>
          </cell>
          <cell r="BC19">
            <v>0</v>
          </cell>
          <cell r="BE19">
            <v>0</v>
          </cell>
          <cell r="BF19">
            <v>0</v>
          </cell>
          <cell r="BH19">
            <v>0</v>
          </cell>
          <cell r="BI19">
            <v>0</v>
          </cell>
          <cell r="BK19">
            <v>0</v>
          </cell>
          <cell r="BL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T19">
            <v>0</v>
          </cell>
          <cell r="BU19">
            <v>0</v>
          </cell>
          <cell r="BW19">
            <v>0</v>
          </cell>
          <cell r="BX19">
            <v>0</v>
          </cell>
        </row>
        <row r="20">
          <cell r="A20" t="e">
            <v>#NAME?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M20">
            <v>0</v>
          </cell>
          <cell r="AN20">
            <v>0</v>
          </cell>
          <cell r="AP20">
            <v>0</v>
          </cell>
          <cell r="AQ20">
            <v>0</v>
          </cell>
          <cell r="AS20">
            <v>0</v>
          </cell>
          <cell r="AT20">
            <v>0</v>
          </cell>
          <cell r="AV20">
            <v>0</v>
          </cell>
          <cell r="AW20">
            <v>0</v>
          </cell>
          <cell r="AY20">
            <v>0</v>
          </cell>
          <cell r="AZ20">
            <v>0</v>
          </cell>
          <cell r="BB20">
            <v>0</v>
          </cell>
          <cell r="BC20">
            <v>0</v>
          </cell>
          <cell r="BE20">
            <v>0</v>
          </cell>
          <cell r="BF20">
            <v>0</v>
          </cell>
          <cell r="BH20">
            <v>0</v>
          </cell>
          <cell r="BI20">
            <v>0</v>
          </cell>
          <cell r="BK20">
            <v>0</v>
          </cell>
          <cell r="BL20">
            <v>0</v>
          </cell>
          <cell r="BN20">
            <v>0</v>
          </cell>
          <cell r="BO20">
            <v>0</v>
          </cell>
          <cell r="BQ20">
            <v>0</v>
          </cell>
          <cell r="BR20">
            <v>0</v>
          </cell>
          <cell r="BT20">
            <v>0</v>
          </cell>
          <cell r="BU20">
            <v>0</v>
          </cell>
          <cell r="BW20">
            <v>0</v>
          </cell>
          <cell r="BX20">
            <v>0</v>
          </cell>
        </row>
        <row r="21">
          <cell r="A21" t="e">
            <v>#NAME?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M21">
            <v>0</v>
          </cell>
          <cell r="AN21">
            <v>0</v>
          </cell>
          <cell r="AP21">
            <v>0</v>
          </cell>
          <cell r="AQ21">
            <v>0</v>
          </cell>
          <cell r="AS21">
            <v>0</v>
          </cell>
          <cell r="AT21">
            <v>0</v>
          </cell>
          <cell r="AV21">
            <v>0</v>
          </cell>
          <cell r="AW21">
            <v>0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  <cell r="BE21">
            <v>0</v>
          </cell>
          <cell r="BF21">
            <v>0</v>
          </cell>
          <cell r="BH21">
            <v>0</v>
          </cell>
          <cell r="BI21">
            <v>0</v>
          </cell>
          <cell r="BK21">
            <v>0</v>
          </cell>
          <cell r="BL21">
            <v>0</v>
          </cell>
          <cell r="BN21">
            <v>0</v>
          </cell>
          <cell r="BO21">
            <v>0</v>
          </cell>
          <cell r="BQ21">
            <v>0</v>
          </cell>
          <cell r="BR21">
            <v>0</v>
          </cell>
          <cell r="BT21">
            <v>0</v>
          </cell>
          <cell r="BU21">
            <v>0</v>
          </cell>
          <cell r="BW21">
            <v>0</v>
          </cell>
          <cell r="BX21">
            <v>0</v>
          </cell>
        </row>
        <row r="22">
          <cell r="A22" t="e">
            <v>#NAME?</v>
          </cell>
          <cell r="C22">
            <v>0</v>
          </cell>
          <cell r="D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M22">
            <v>0</v>
          </cell>
          <cell r="AN22">
            <v>0</v>
          </cell>
          <cell r="AP22">
            <v>0</v>
          </cell>
          <cell r="AQ22">
            <v>0</v>
          </cell>
          <cell r="AS22">
            <v>0</v>
          </cell>
          <cell r="AT22">
            <v>0</v>
          </cell>
          <cell r="AV22">
            <v>0</v>
          </cell>
          <cell r="AW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E22">
            <v>0</v>
          </cell>
          <cell r="BF22">
            <v>0</v>
          </cell>
          <cell r="BH22">
            <v>0</v>
          </cell>
          <cell r="BI22">
            <v>0</v>
          </cell>
          <cell r="BK22">
            <v>0</v>
          </cell>
          <cell r="BL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T22">
            <v>0</v>
          </cell>
          <cell r="BU22">
            <v>0</v>
          </cell>
          <cell r="BW22">
            <v>0</v>
          </cell>
          <cell r="BX22">
            <v>0</v>
          </cell>
        </row>
        <row r="23">
          <cell r="A23" t="e">
            <v>#NAME?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M23">
            <v>0</v>
          </cell>
          <cell r="AN23">
            <v>0</v>
          </cell>
          <cell r="AP23">
            <v>0</v>
          </cell>
          <cell r="AQ23">
            <v>0</v>
          </cell>
          <cell r="AS23">
            <v>0</v>
          </cell>
          <cell r="AT23">
            <v>0</v>
          </cell>
          <cell r="AV23">
            <v>0</v>
          </cell>
          <cell r="AW23">
            <v>0</v>
          </cell>
          <cell r="AY23">
            <v>0</v>
          </cell>
          <cell r="AZ23">
            <v>0</v>
          </cell>
          <cell r="BB23">
            <v>0</v>
          </cell>
          <cell r="BC23">
            <v>0</v>
          </cell>
          <cell r="BE23">
            <v>0</v>
          </cell>
          <cell r="BF23">
            <v>0</v>
          </cell>
          <cell r="BH23">
            <v>0</v>
          </cell>
          <cell r="BI23">
            <v>0</v>
          </cell>
          <cell r="BK23">
            <v>0</v>
          </cell>
          <cell r="BL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T23">
            <v>0</v>
          </cell>
          <cell r="BU23">
            <v>0</v>
          </cell>
          <cell r="BW23">
            <v>0</v>
          </cell>
          <cell r="BX23">
            <v>0</v>
          </cell>
        </row>
        <row r="24">
          <cell r="A24" t="e">
            <v>#NAME?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M24">
            <v>0</v>
          </cell>
          <cell r="AN24">
            <v>0</v>
          </cell>
          <cell r="AP24">
            <v>0</v>
          </cell>
          <cell r="AQ24">
            <v>0</v>
          </cell>
          <cell r="AS24">
            <v>0</v>
          </cell>
          <cell r="AT24">
            <v>0</v>
          </cell>
          <cell r="AV24">
            <v>0</v>
          </cell>
          <cell r="AW24">
            <v>0</v>
          </cell>
          <cell r="AY24">
            <v>0</v>
          </cell>
          <cell r="AZ24">
            <v>0</v>
          </cell>
          <cell r="BB24">
            <v>0</v>
          </cell>
          <cell r="BC24">
            <v>0</v>
          </cell>
          <cell r="BE24">
            <v>0</v>
          </cell>
          <cell r="BF24">
            <v>0</v>
          </cell>
          <cell r="BH24">
            <v>0</v>
          </cell>
          <cell r="BI24">
            <v>0</v>
          </cell>
          <cell r="BK24">
            <v>0</v>
          </cell>
          <cell r="BL24">
            <v>0</v>
          </cell>
          <cell r="BN24">
            <v>0</v>
          </cell>
          <cell r="BO24">
            <v>0</v>
          </cell>
          <cell r="BQ24">
            <v>0</v>
          </cell>
          <cell r="BR24">
            <v>0</v>
          </cell>
          <cell r="BT24">
            <v>0</v>
          </cell>
          <cell r="BU24">
            <v>0</v>
          </cell>
          <cell r="BW24">
            <v>0</v>
          </cell>
          <cell r="BX24">
            <v>0</v>
          </cell>
        </row>
        <row r="25">
          <cell r="A25" t="e">
            <v>#NAME?</v>
          </cell>
          <cell r="C25">
            <v>0</v>
          </cell>
          <cell r="D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M25">
            <v>0</v>
          </cell>
          <cell r="AN25">
            <v>0</v>
          </cell>
          <cell r="AP25">
            <v>0</v>
          </cell>
          <cell r="AQ25">
            <v>0</v>
          </cell>
          <cell r="AS25">
            <v>0</v>
          </cell>
          <cell r="AT25">
            <v>0</v>
          </cell>
          <cell r="AV25">
            <v>0</v>
          </cell>
          <cell r="AW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E25">
            <v>0</v>
          </cell>
          <cell r="BF25">
            <v>0</v>
          </cell>
          <cell r="BH25">
            <v>0</v>
          </cell>
          <cell r="BI25">
            <v>0</v>
          </cell>
          <cell r="BK25">
            <v>0</v>
          </cell>
          <cell r="BL25">
            <v>0</v>
          </cell>
          <cell r="BN25">
            <v>0</v>
          </cell>
          <cell r="BO25">
            <v>0</v>
          </cell>
          <cell r="BQ25">
            <v>0</v>
          </cell>
          <cell r="BR25">
            <v>0</v>
          </cell>
          <cell r="BT25">
            <v>0</v>
          </cell>
          <cell r="BU25">
            <v>0</v>
          </cell>
          <cell r="BW25">
            <v>0</v>
          </cell>
          <cell r="BX25">
            <v>0</v>
          </cell>
        </row>
        <row r="26">
          <cell r="A26" t="e">
            <v>#NAME?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M26">
            <v>0</v>
          </cell>
          <cell r="AN26">
            <v>0</v>
          </cell>
          <cell r="AP26">
            <v>0</v>
          </cell>
          <cell r="AQ26">
            <v>0</v>
          </cell>
          <cell r="AS26">
            <v>0</v>
          </cell>
          <cell r="AT26">
            <v>0</v>
          </cell>
          <cell r="AV26">
            <v>0</v>
          </cell>
          <cell r="AW26">
            <v>0</v>
          </cell>
          <cell r="AY26">
            <v>0</v>
          </cell>
          <cell r="AZ26">
            <v>0</v>
          </cell>
          <cell r="BB26">
            <v>0</v>
          </cell>
          <cell r="BC26">
            <v>0</v>
          </cell>
          <cell r="BE26">
            <v>0</v>
          </cell>
          <cell r="BF26">
            <v>0</v>
          </cell>
          <cell r="BH26">
            <v>0</v>
          </cell>
          <cell r="BI26">
            <v>0</v>
          </cell>
          <cell r="BK26">
            <v>0</v>
          </cell>
          <cell r="BL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T26">
            <v>0</v>
          </cell>
          <cell r="BU26">
            <v>0</v>
          </cell>
          <cell r="BW26">
            <v>0</v>
          </cell>
          <cell r="BX26">
            <v>0</v>
          </cell>
        </row>
        <row r="27">
          <cell r="A27" t="e">
            <v>#NAME?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M27">
            <v>0</v>
          </cell>
          <cell r="AN27">
            <v>0</v>
          </cell>
          <cell r="AP27">
            <v>0</v>
          </cell>
          <cell r="AQ27">
            <v>0</v>
          </cell>
          <cell r="AS27">
            <v>0</v>
          </cell>
          <cell r="AT27">
            <v>0</v>
          </cell>
          <cell r="AV27">
            <v>0</v>
          </cell>
          <cell r="AW27">
            <v>0</v>
          </cell>
          <cell r="AY27">
            <v>0</v>
          </cell>
          <cell r="AZ27">
            <v>0</v>
          </cell>
          <cell r="BB27">
            <v>0</v>
          </cell>
          <cell r="BC27">
            <v>0</v>
          </cell>
          <cell r="BE27">
            <v>0</v>
          </cell>
          <cell r="BF27">
            <v>0</v>
          </cell>
          <cell r="BH27">
            <v>0</v>
          </cell>
          <cell r="BI27">
            <v>0</v>
          </cell>
          <cell r="BK27">
            <v>0</v>
          </cell>
          <cell r="BL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T27">
            <v>0</v>
          </cell>
          <cell r="BU27">
            <v>0</v>
          </cell>
          <cell r="BW27">
            <v>0</v>
          </cell>
          <cell r="BX27">
            <v>0</v>
          </cell>
        </row>
        <row r="28">
          <cell r="A28" t="e">
            <v>#NAME?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M28">
            <v>0</v>
          </cell>
          <cell r="AN28">
            <v>0</v>
          </cell>
          <cell r="AP28">
            <v>0</v>
          </cell>
          <cell r="AQ28">
            <v>0</v>
          </cell>
          <cell r="AS28">
            <v>0</v>
          </cell>
          <cell r="AT28">
            <v>0</v>
          </cell>
          <cell r="AV28">
            <v>0</v>
          </cell>
          <cell r="AW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E28">
            <v>0</v>
          </cell>
          <cell r="BF28">
            <v>0</v>
          </cell>
          <cell r="BH28">
            <v>0</v>
          </cell>
          <cell r="BI28">
            <v>0</v>
          </cell>
          <cell r="BK28">
            <v>0</v>
          </cell>
          <cell r="BL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T28">
            <v>0</v>
          </cell>
          <cell r="BU28">
            <v>0</v>
          </cell>
          <cell r="BW28">
            <v>0</v>
          </cell>
          <cell r="BX28">
            <v>0</v>
          </cell>
        </row>
        <row r="29">
          <cell r="A29" t="e">
            <v>#NAME?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M29">
            <v>0</v>
          </cell>
          <cell r="AN29">
            <v>0</v>
          </cell>
          <cell r="AP29">
            <v>0</v>
          </cell>
          <cell r="AQ29">
            <v>0</v>
          </cell>
          <cell r="AS29">
            <v>0</v>
          </cell>
          <cell r="AT29">
            <v>0</v>
          </cell>
          <cell r="AV29">
            <v>0</v>
          </cell>
          <cell r="AW29">
            <v>0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  <cell r="BE29">
            <v>0</v>
          </cell>
          <cell r="BF29">
            <v>0</v>
          </cell>
          <cell r="BH29">
            <v>0</v>
          </cell>
          <cell r="BI29">
            <v>0</v>
          </cell>
          <cell r="BK29">
            <v>0</v>
          </cell>
          <cell r="BL29">
            <v>0</v>
          </cell>
          <cell r="BN29">
            <v>0</v>
          </cell>
          <cell r="BO29">
            <v>0</v>
          </cell>
          <cell r="BQ29">
            <v>0</v>
          </cell>
          <cell r="BR29">
            <v>0</v>
          </cell>
          <cell r="BT29">
            <v>0</v>
          </cell>
          <cell r="BU29">
            <v>0</v>
          </cell>
          <cell r="BW29">
            <v>0</v>
          </cell>
          <cell r="BX29">
            <v>0</v>
          </cell>
        </row>
        <row r="30">
          <cell r="A30" t="e">
            <v>#NAME?</v>
          </cell>
          <cell r="C30">
            <v>0</v>
          </cell>
          <cell r="D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M30">
            <v>0</v>
          </cell>
          <cell r="AN30">
            <v>0</v>
          </cell>
          <cell r="AP30">
            <v>0</v>
          </cell>
          <cell r="AQ30">
            <v>0</v>
          </cell>
          <cell r="AS30">
            <v>0</v>
          </cell>
          <cell r="AT30">
            <v>0</v>
          </cell>
          <cell r="AV30">
            <v>0</v>
          </cell>
          <cell r="AW30">
            <v>0</v>
          </cell>
          <cell r="AY30">
            <v>0</v>
          </cell>
          <cell r="AZ30">
            <v>0</v>
          </cell>
          <cell r="BB30">
            <v>0</v>
          </cell>
          <cell r="BC30">
            <v>0</v>
          </cell>
          <cell r="BE30">
            <v>0</v>
          </cell>
          <cell r="BF30">
            <v>0</v>
          </cell>
          <cell r="BH30">
            <v>0</v>
          </cell>
          <cell r="BI30">
            <v>0</v>
          </cell>
          <cell r="BK30">
            <v>0</v>
          </cell>
          <cell r="BL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T30">
            <v>0</v>
          </cell>
          <cell r="BU30">
            <v>0</v>
          </cell>
          <cell r="BW30">
            <v>0</v>
          </cell>
          <cell r="BX30">
            <v>0</v>
          </cell>
        </row>
        <row r="31">
          <cell r="A31" t="e">
            <v>#NAME?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M31">
            <v>0</v>
          </cell>
          <cell r="AN31">
            <v>0</v>
          </cell>
          <cell r="AP31">
            <v>0</v>
          </cell>
          <cell r="AQ31">
            <v>0</v>
          </cell>
          <cell r="AS31">
            <v>0</v>
          </cell>
          <cell r="AT31">
            <v>0</v>
          </cell>
          <cell r="AV31">
            <v>0</v>
          </cell>
          <cell r="AW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E31">
            <v>0</v>
          </cell>
          <cell r="BF31">
            <v>0</v>
          </cell>
          <cell r="BH31">
            <v>0</v>
          </cell>
          <cell r="BI31">
            <v>0</v>
          </cell>
          <cell r="BK31">
            <v>0</v>
          </cell>
          <cell r="BL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T31">
            <v>0</v>
          </cell>
          <cell r="BU31">
            <v>0</v>
          </cell>
          <cell r="BW31">
            <v>0</v>
          </cell>
          <cell r="BX31">
            <v>0</v>
          </cell>
        </row>
        <row r="32">
          <cell r="A32" t="e">
            <v>#NAME?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M32">
            <v>0</v>
          </cell>
          <cell r="AN32">
            <v>0</v>
          </cell>
          <cell r="AP32">
            <v>0</v>
          </cell>
          <cell r="AQ32">
            <v>0</v>
          </cell>
          <cell r="AS32">
            <v>0</v>
          </cell>
          <cell r="AT32">
            <v>0</v>
          </cell>
          <cell r="AV32">
            <v>0</v>
          </cell>
          <cell r="AW32">
            <v>0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  <cell r="BE32">
            <v>0</v>
          </cell>
          <cell r="BF32">
            <v>0</v>
          </cell>
          <cell r="BH32">
            <v>0</v>
          </cell>
          <cell r="BI32">
            <v>0</v>
          </cell>
          <cell r="BK32">
            <v>0</v>
          </cell>
          <cell r="BL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T32">
            <v>0</v>
          </cell>
          <cell r="BU32">
            <v>0</v>
          </cell>
          <cell r="BW32">
            <v>0</v>
          </cell>
          <cell r="BX32">
            <v>0</v>
          </cell>
        </row>
        <row r="33">
          <cell r="A33" t="e">
            <v>#NAME?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  <cell r="U33">
            <v>0</v>
          </cell>
          <cell r="V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M33">
            <v>0</v>
          </cell>
          <cell r="AN33">
            <v>0</v>
          </cell>
          <cell r="AP33">
            <v>0</v>
          </cell>
          <cell r="AQ33">
            <v>0</v>
          </cell>
          <cell r="AS33">
            <v>0</v>
          </cell>
          <cell r="AT33">
            <v>0</v>
          </cell>
          <cell r="AV33">
            <v>0</v>
          </cell>
          <cell r="AW33">
            <v>0</v>
          </cell>
          <cell r="AY33">
            <v>0</v>
          </cell>
          <cell r="AZ33">
            <v>0</v>
          </cell>
          <cell r="BB33">
            <v>0</v>
          </cell>
          <cell r="BC33">
            <v>0</v>
          </cell>
          <cell r="BE33">
            <v>0</v>
          </cell>
          <cell r="BF33">
            <v>0</v>
          </cell>
          <cell r="BH33">
            <v>0</v>
          </cell>
          <cell r="BI33">
            <v>0</v>
          </cell>
          <cell r="BK33">
            <v>0</v>
          </cell>
          <cell r="BL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T33">
            <v>0</v>
          </cell>
          <cell r="BU33">
            <v>0</v>
          </cell>
          <cell r="BW33">
            <v>0</v>
          </cell>
          <cell r="BX33">
            <v>0</v>
          </cell>
        </row>
        <row r="34">
          <cell r="A34" t="e">
            <v>#NAME?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M34">
            <v>0</v>
          </cell>
          <cell r="AN34">
            <v>0</v>
          </cell>
          <cell r="AP34">
            <v>0</v>
          </cell>
          <cell r="AQ34">
            <v>0</v>
          </cell>
          <cell r="AS34">
            <v>0</v>
          </cell>
          <cell r="AT34">
            <v>0</v>
          </cell>
          <cell r="AV34">
            <v>0</v>
          </cell>
          <cell r="AW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E34">
            <v>0</v>
          </cell>
          <cell r="BF34">
            <v>0</v>
          </cell>
          <cell r="BH34">
            <v>0</v>
          </cell>
          <cell r="BI34">
            <v>0</v>
          </cell>
          <cell r="BK34">
            <v>0</v>
          </cell>
          <cell r="BL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T34">
            <v>0</v>
          </cell>
          <cell r="BU34">
            <v>0</v>
          </cell>
          <cell r="BW34">
            <v>0</v>
          </cell>
          <cell r="BX34">
            <v>0</v>
          </cell>
        </row>
        <row r="35">
          <cell r="A35" t="e">
            <v>#NAME?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M35">
            <v>0</v>
          </cell>
          <cell r="AN35">
            <v>0</v>
          </cell>
          <cell r="AP35">
            <v>0</v>
          </cell>
          <cell r="AQ35">
            <v>0</v>
          </cell>
          <cell r="AS35">
            <v>0</v>
          </cell>
          <cell r="AT35">
            <v>0</v>
          </cell>
          <cell r="AV35">
            <v>0</v>
          </cell>
          <cell r="AW35">
            <v>0</v>
          </cell>
          <cell r="AY35">
            <v>0</v>
          </cell>
          <cell r="AZ35">
            <v>0</v>
          </cell>
          <cell r="BB35">
            <v>0</v>
          </cell>
          <cell r="BC35">
            <v>0</v>
          </cell>
          <cell r="BE35">
            <v>0</v>
          </cell>
          <cell r="BF35">
            <v>0</v>
          </cell>
          <cell r="BH35">
            <v>0</v>
          </cell>
          <cell r="BI35">
            <v>0</v>
          </cell>
          <cell r="BK35">
            <v>0</v>
          </cell>
          <cell r="BL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T35">
            <v>0</v>
          </cell>
          <cell r="BU35">
            <v>0</v>
          </cell>
          <cell r="BW35">
            <v>0</v>
          </cell>
          <cell r="BX35">
            <v>0</v>
          </cell>
        </row>
        <row r="36">
          <cell r="A36" t="e">
            <v>#NAME?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M36">
            <v>0</v>
          </cell>
          <cell r="AN36">
            <v>0</v>
          </cell>
          <cell r="AP36">
            <v>0</v>
          </cell>
          <cell r="AQ36">
            <v>0</v>
          </cell>
          <cell r="AS36">
            <v>0</v>
          </cell>
          <cell r="AT36">
            <v>0</v>
          </cell>
          <cell r="AV36">
            <v>0</v>
          </cell>
          <cell r="AW36">
            <v>0</v>
          </cell>
          <cell r="AY36">
            <v>0</v>
          </cell>
          <cell r="AZ36">
            <v>0</v>
          </cell>
          <cell r="BB36">
            <v>0</v>
          </cell>
          <cell r="BC36">
            <v>0</v>
          </cell>
          <cell r="BE36">
            <v>0</v>
          </cell>
          <cell r="BF36">
            <v>0</v>
          </cell>
          <cell r="BH36">
            <v>0</v>
          </cell>
          <cell r="BI36">
            <v>0</v>
          </cell>
          <cell r="BK36">
            <v>0</v>
          </cell>
          <cell r="BL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T36">
            <v>0</v>
          </cell>
          <cell r="BU36">
            <v>0</v>
          </cell>
          <cell r="BW36">
            <v>0</v>
          </cell>
          <cell r="BX36">
            <v>0</v>
          </cell>
        </row>
        <row r="37">
          <cell r="A37" t="e">
            <v>#NAME?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M37">
            <v>0</v>
          </cell>
          <cell r="AN37">
            <v>0</v>
          </cell>
          <cell r="AP37">
            <v>0</v>
          </cell>
          <cell r="AQ37">
            <v>0</v>
          </cell>
          <cell r="AS37">
            <v>0</v>
          </cell>
          <cell r="AT37">
            <v>0</v>
          </cell>
          <cell r="AV37">
            <v>0</v>
          </cell>
          <cell r="AW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E37">
            <v>0</v>
          </cell>
          <cell r="BF37">
            <v>0</v>
          </cell>
          <cell r="BH37">
            <v>0</v>
          </cell>
          <cell r="BI37">
            <v>0</v>
          </cell>
          <cell r="BK37">
            <v>0</v>
          </cell>
          <cell r="BL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T37">
            <v>0</v>
          </cell>
          <cell r="BU37">
            <v>0</v>
          </cell>
          <cell r="BW37">
            <v>0</v>
          </cell>
          <cell r="BX37">
            <v>0</v>
          </cell>
        </row>
        <row r="38">
          <cell r="A38" t="e">
            <v>#NAME?</v>
          </cell>
          <cell r="C38">
            <v>0</v>
          </cell>
          <cell r="D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M38">
            <v>0</v>
          </cell>
          <cell r="AN38">
            <v>0</v>
          </cell>
          <cell r="AP38">
            <v>0</v>
          </cell>
          <cell r="AQ38">
            <v>0</v>
          </cell>
          <cell r="AS38">
            <v>0</v>
          </cell>
          <cell r="AT38">
            <v>0</v>
          </cell>
          <cell r="AV38">
            <v>0</v>
          </cell>
          <cell r="AW38">
            <v>0</v>
          </cell>
          <cell r="AY38">
            <v>0</v>
          </cell>
          <cell r="AZ38">
            <v>0</v>
          </cell>
          <cell r="BB38">
            <v>0</v>
          </cell>
          <cell r="BC38">
            <v>0</v>
          </cell>
          <cell r="BE38">
            <v>0</v>
          </cell>
          <cell r="BF38">
            <v>0</v>
          </cell>
          <cell r="BH38">
            <v>0</v>
          </cell>
          <cell r="BI38">
            <v>0</v>
          </cell>
          <cell r="BK38">
            <v>0</v>
          </cell>
          <cell r="BL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T38">
            <v>0</v>
          </cell>
          <cell r="BU38">
            <v>0</v>
          </cell>
          <cell r="BW38">
            <v>0</v>
          </cell>
          <cell r="BX38">
            <v>0</v>
          </cell>
        </row>
        <row r="39">
          <cell r="A39" t="e">
            <v>#NAME?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M39">
            <v>0</v>
          </cell>
          <cell r="AN39">
            <v>0</v>
          </cell>
          <cell r="AP39">
            <v>0</v>
          </cell>
          <cell r="AQ39">
            <v>0</v>
          </cell>
          <cell r="AS39">
            <v>0</v>
          </cell>
          <cell r="AT39">
            <v>0</v>
          </cell>
          <cell r="AV39">
            <v>0</v>
          </cell>
          <cell r="AW39">
            <v>0</v>
          </cell>
          <cell r="AY39">
            <v>0</v>
          </cell>
          <cell r="AZ39">
            <v>0</v>
          </cell>
          <cell r="BB39">
            <v>0</v>
          </cell>
          <cell r="BC39">
            <v>0</v>
          </cell>
          <cell r="BE39">
            <v>0</v>
          </cell>
          <cell r="BF39">
            <v>0</v>
          </cell>
          <cell r="BH39">
            <v>0</v>
          </cell>
          <cell r="BI39">
            <v>0</v>
          </cell>
          <cell r="BK39">
            <v>0</v>
          </cell>
          <cell r="BL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T39">
            <v>0</v>
          </cell>
          <cell r="BU39">
            <v>0</v>
          </cell>
          <cell r="BW39">
            <v>0</v>
          </cell>
          <cell r="BX39">
            <v>0</v>
          </cell>
        </row>
        <row r="40">
          <cell r="A40" t="e">
            <v>#NAME?</v>
          </cell>
          <cell r="C40">
            <v>0</v>
          </cell>
          <cell r="D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M40">
            <v>0</v>
          </cell>
          <cell r="AN40">
            <v>0</v>
          </cell>
          <cell r="AP40">
            <v>0</v>
          </cell>
          <cell r="AQ40">
            <v>0</v>
          </cell>
          <cell r="AS40">
            <v>0</v>
          </cell>
          <cell r="AT40">
            <v>0</v>
          </cell>
          <cell r="AV40">
            <v>0</v>
          </cell>
          <cell r="AW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E40">
            <v>0</v>
          </cell>
          <cell r="BF40">
            <v>0</v>
          </cell>
          <cell r="BH40">
            <v>0</v>
          </cell>
          <cell r="BI40">
            <v>0</v>
          </cell>
          <cell r="BK40">
            <v>0</v>
          </cell>
          <cell r="BL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T40">
            <v>0</v>
          </cell>
          <cell r="BU40">
            <v>0</v>
          </cell>
          <cell r="BW40">
            <v>0</v>
          </cell>
          <cell r="BX40">
            <v>0</v>
          </cell>
        </row>
        <row r="41">
          <cell r="A41" t="e">
            <v>#NAME?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S41">
            <v>0</v>
          </cell>
          <cell r="AT41">
            <v>0</v>
          </cell>
          <cell r="AV41">
            <v>0</v>
          </cell>
          <cell r="AW41">
            <v>0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  <cell r="BE41">
            <v>0</v>
          </cell>
          <cell r="BF41">
            <v>0</v>
          </cell>
          <cell r="BH41">
            <v>0</v>
          </cell>
          <cell r="BI41">
            <v>0</v>
          </cell>
          <cell r="BK41">
            <v>0</v>
          </cell>
          <cell r="BL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T41">
            <v>0</v>
          </cell>
          <cell r="BU41">
            <v>0</v>
          </cell>
          <cell r="BW41">
            <v>0</v>
          </cell>
          <cell r="BX41">
            <v>0</v>
          </cell>
        </row>
        <row r="42">
          <cell r="A42" t="e">
            <v>#NAME?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S42">
            <v>0</v>
          </cell>
          <cell r="AT42">
            <v>0</v>
          </cell>
          <cell r="AV42">
            <v>0</v>
          </cell>
          <cell r="AW42">
            <v>0</v>
          </cell>
          <cell r="AY42">
            <v>0</v>
          </cell>
          <cell r="AZ42">
            <v>0</v>
          </cell>
          <cell r="BB42">
            <v>0</v>
          </cell>
          <cell r="BC42">
            <v>0</v>
          </cell>
          <cell r="BE42">
            <v>0</v>
          </cell>
          <cell r="BF42">
            <v>0</v>
          </cell>
          <cell r="BH42">
            <v>0</v>
          </cell>
          <cell r="BI42">
            <v>0</v>
          </cell>
          <cell r="BK42">
            <v>0</v>
          </cell>
          <cell r="BL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T42">
            <v>0</v>
          </cell>
          <cell r="BU42">
            <v>0</v>
          </cell>
          <cell r="BW42">
            <v>0</v>
          </cell>
          <cell r="BX42">
            <v>0</v>
          </cell>
        </row>
        <row r="43">
          <cell r="A43" t="e">
            <v>#NAME?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M43">
            <v>0</v>
          </cell>
          <cell r="AN43">
            <v>0</v>
          </cell>
          <cell r="AP43">
            <v>0</v>
          </cell>
          <cell r="AQ43">
            <v>0</v>
          </cell>
          <cell r="AS43">
            <v>0</v>
          </cell>
          <cell r="AT43">
            <v>0</v>
          </cell>
          <cell r="AV43">
            <v>0</v>
          </cell>
          <cell r="AW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E43">
            <v>0</v>
          </cell>
          <cell r="BF43">
            <v>0</v>
          </cell>
          <cell r="BH43">
            <v>0</v>
          </cell>
          <cell r="BI43">
            <v>0</v>
          </cell>
          <cell r="BK43">
            <v>0</v>
          </cell>
          <cell r="BL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T43">
            <v>0</v>
          </cell>
          <cell r="BU43">
            <v>0</v>
          </cell>
          <cell r="BW43">
            <v>0</v>
          </cell>
          <cell r="BX43">
            <v>0</v>
          </cell>
        </row>
        <row r="44">
          <cell r="A44" t="e">
            <v>#NAME?</v>
          </cell>
          <cell r="C44">
            <v>0</v>
          </cell>
          <cell r="D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M44">
            <v>0</v>
          </cell>
          <cell r="AN44">
            <v>0</v>
          </cell>
          <cell r="AP44">
            <v>0</v>
          </cell>
          <cell r="AQ44">
            <v>0</v>
          </cell>
          <cell r="AS44">
            <v>0</v>
          </cell>
          <cell r="AT44">
            <v>0</v>
          </cell>
          <cell r="AV44">
            <v>0</v>
          </cell>
          <cell r="AW44">
            <v>0</v>
          </cell>
          <cell r="AY44">
            <v>0</v>
          </cell>
          <cell r="AZ44">
            <v>0</v>
          </cell>
          <cell r="BB44">
            <v>0</v>
          </cell>
          <cell r="BC44">
            <v>0</v>
          </cell>
          <cell r="BE44">
            <v>0</v>
          </cell>
          <cell r="BF44">
            <v>0</v>
          </cell>
          <cell r="BH44">
            <v>0</v>
          </cell>
          <cell r="BI44">
            <v>0</v>
          </cell>
          <cell r="BK44">
            <v>0</v>
          </cell>
          <cell r="BL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T44">
            <v>0</v>
          </cell>
          <cell r="BU44">
            <v>0</v>
          </cell>
          <cell r="BW44">
            <v>0</v>
          </cell>
          <cell r="BX44">
            <v>0</v>
          </cell>
        </row>
        <row r="45">
          <cell r="A45" t="e">
            <v>#NAME?</v>
          </cell>
          <cell r="C45">
            <v>0</v>
          </cell>
          <cell r="D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M45">
            <v>0</v>
          </cell>
          <cell r="AN45">
            <v>0</v>
          </cell>
          <cell r="AP45">
            <v>0</v>
          </cell>
          <cell r="AQ45">
            <v>0</v>
          </cell>
          <cell r="AS45">
            <v>0</v>
          </cell>
          <cell r="AT45">
            <v>0</v>
          </cell>
          <cell r="AV45">
            <v>0</v>
          </cell>
          <cell r="AW45">
            <v>0</v>
          </cell>
          <cell r="AY45">
            <v>0</v>
          </cell>
          <cell r="AZ45">
            <v>0</v>
          </cell>
          <cell r="BB45">
            <v>0</v>
          </cell>
          <cell r="BC45">
            <v>0</v>
          </cell>
          <cell r="BE45">
            <v>0</v>
          </cell>
          <cell r="BF45">
            <v>0</v>
          </cell>
          <cell r="BH45">
            <v>0</v>
          </cell>
          <cell r="BI45">
            <v>0</v>
          </cell>
          <cell r="BK45">
            <v>0</v>
          </cell>
          <cell r="BL45">
            <v>0</v>
          </cell>
          <cell r="BN45">
            <v>0</v>
          </cell>
          <cell r="BO45">
            <v>0</v>
          </cell>
          <cell r="BQ45">
            <v>0</v>
          </cell>
          <cell r="BR45">
            <v>0</v>
          </cell>
          <cell r="BT45">
            <v>0</v>
          </cell>
          <cell r="BU45">
            <v>0</v>
          </cell>
          <cell r="BW45">
            <v>0</v>
          </cell>
          <cell r="BX45">
            <v>0</v>
          </cell>
        </row>
        <row r="46">
          <cell r="A46" t="e">
            <v>#NAME?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M46">
            <v>0</v>
          </cell>
          <cell r="AN46">
            <v>0</v>
          </cell>
          <cell r="AP46">
            <v>0</v>
          </cell>
          <cell r="AQ46">
            <v>0</v>
          </cell>
          <cell r="AS46">
            <v>0</v>
          </cell>
          <cell r="AT46">
            <v>0</v>
          </cell>
          <cell r="AV46">
            <v>0</v>
          </cell>
          <cell r="AW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E46">
            <v>0</v>
          </cell>
          <cell r="BF46">
            <v>0</v>
          </cell>
          <cell r="BH46">
            <v>0</v>
          </cell>
          <cell r="BI46">
            <v>0</v>
          </cell>
          <cell r="BK46">
            <v>0</v>
          </cell>
          <cell r="BL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T46">
            <v>0</v>
          </cell>
          <cell r="BU46">
            <v>0</v>
          </cell>
          <cell r="BW46">
            <v>0</v>
          </cell>
          <cell r="BX46">
            <v>0</v>
          </cell>
        </row>
        <row r="47">
          <cell r="A47" t="e">
            <v>#NAME?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M47">
            <v>0</v>
          </cell>
          <cell r="AN47">
            <v>0</v>
          </cell>
          <cell r="AP47">
            <v>0</v>
          </cell>
          <cell r="AQ47">
            <v>0</v>
          </cell>
          <cell r="AS47">
            <v>0</v>
          </cell>
          <cell r="AT47">
            <v>0</v>
          </cell>
          <cell r="AV47">
            <v>0</v>
          </cell>
          <cell r="AW47">
            <v>0</v>
          </cell>
          <cell r="AY47">
            <v>0</v>
          </cell>
          <cell r="AZ47">
            <v>0</v>
          </cell>
          <cell r="BB47">
            <v>0</v>
          </cell>
          <cell r="BC47">
            <v>0</v>
          </cell>
          <cell r="BE47">
            <v>0</v>
          </cell>
          <cell r="BF47">
            <v>0</v>
          </cell>
          <cell r="BH47">
            <v>0</v>
          </cell>
          <cell r="BI47">
            <v>0</v>
          </cell>
          <cell r="BK47">
            <v>0</v>
          </cell>
          <cell r="BL47">
            <v>0</v>
          </cell>
          <cell r="BN47">
            <v>0</v>
          </cell>
          <cell r="BO47">
            <v>0</v>
          </cell>
          <cell r="BQ47">
            <v>0</v>
          </cell>
          <cell r="BR47">
            <v>0</v>
          </cell>
          <cell r="BT47">
            <v>0</v>
          </cell>
          <cell r="BU47">
            <v>0</v>
          </cell>
          <cell r="BW47">
            <v>0</v>
          </cell>
          <cell r="BX47">
            <v>0</v>
          </cell>
        </row>
        <row r="48">
          <cell r="A48" t="e">
            <v>#NAME?</v>
          </cell>
          <cell r="C48">
            <v>0</v>
          </cell>
          <cell r="D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M48">
            <v>0</v>
          </cell>
          <cell r="AN48">
            <v>0</v>
          </cell>
          <cell r="AP48">
            <v>0</v>
          </cell>
          <cell r="AQ48">
            <v>0</v>
          </cell>
          <cell r="AS48">
            <v>0</v>
          </cell>
          <cell r="AT48">
            <v>0</v>
          </cell>
          <cell r="AV48">
            <v>0</v>
          </cell>
          <cell r="AW48">
            <v>0</v>
          </cell>
          <cell r="AY48">
            <v>0</v>
          </cell>
          <cell r="AZ48">
            <v>0</v>
          </cell>
          <cell r="BB48">
            <v>0</v>
          </cell>
          <cell r="BC48">
            <v>0</v>
          </cell>
          <cell r="BE48">
            <v>0</v>
          </cell>
          <cell r="BF48">
            <v>0</v>
          </cell>
          <cell r="BH48">
            <v>0</v>
          </cell>
          <cell r="BI48">
            <v>0</v>
          </cell>
          <cell r="BK48">
            <v>0</v>
          </cell>
          <cell r="BL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T48">
            <v>0</v>
          </cell>
          <cell r="BU48">
            <v>0</v>
          </cell>
          <cell r="BW48">
            <v>0</v>
          </cell>
          <cell r="BX48">
            <v>0</v>
          </cell>
        </row>
        <row r="49">
          <cell r="A49" t="e">
            <v>#NAME?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M49">
            <v>0</v>
          </cell>
          <cell r="AN49">
            <v>0</v>
          </cell>
          <cell r="AP49">
            <v>0</v>
          </cell>
          <cell r="AQ49">
            <v>0</v>
          </cell>
          <cell r="AS49">
            <v>0</v>
          </cell>
          <cell r="AT49">
            <v>0</v>
          </cell>
          <cell r="AV49">
            <v>0</v>
          </cell>
          <cell r="AW49">
            <v>0</v>
          </cell>
          <cell r="AY49">
            <v>0</v>
          </cell>
          <cell r="AZ49">
            <v>0</v>
          </cell>
          <cell r="BB49">
            <v>0</v>
          </cell>
          <cell r="BC49">
            <v>0</v>
          </cell>
          <cell r="BE49">
            <v>0</v>
          </cell>
          <cell r="BF49">
            <v>0</v>
          </cell>
          <cell r="BH49">
            <v>0</v>
          </cell>
          <cell r="BI49">
            <v>0</v>
          </cell>
          <cell r="BK49">
            <v>0</v>
          </cell>
          <cell r="BL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T49">
            <v>0</v>
          </cell>
          <cell r="BU49">
            <v>0</v>
          </cell>
          <cell r="BW49">
            <v>0</v>
          </cell>
          <cell r="BX49">
            <v>0</v>
          </cell>
        </row>
        <row r="50">
          <cell r="A50" t="e">
            <v>#NAME?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M50">
            <v>0</v>
          </cell>
          <cell r="AN50">
            <v>0</v>
          </cell>
          <cell r="AP50">
            <v>0</v>
          </cell>
          <cell r="AQ50">
            <v>0</v>
          </cell>
          <cell r="AS50">
            <v>0</v>
          </cell>
          <cell r="AT50">
            <v>0</v>
          </cell>
          <cell r="AV50">
            <v>0</v>
          </cell>
          <cell r="AW50">
            <v>0</v>
          </cell>
          <cell r="AY50">
            <v>0</v>
          </cell>
          <cell r="AZ50">
            <v>0</v>
          </cell>
          <cell r="BB50">
            <v>0</v>
          </cell>
          <cell r="BC50">
            <v>0</v>
          </cell>
          <cell r="BE50">
            <v>0</v>
          </cell>
          <cell r="BF50">
            <v>0</v>
          </cell>
          <cell r="BH50">
            <v>0</v>
          </cell>
          <cell r="BI50">
            <v>0</v>
          </cell>
          <cell r="BK50">
            <v>0</v>
          </cell>
          <cell r="BL50">
            <v>0</v>
          </cell>
          <cell r="BN50">
            <v>0</v>
          </cell>
          <cell r="BO50">
            <v>0</v>
          </cell>
          <cell r="BQ50">
            <v>0</v>
          </cell>
          <cell r="BR50">
            <v>0</v>
          </cell>
          <cell r="BT50">
            <v>0</v>
          </cell>
          <cell r="BU50">
            <v>0</v>
          </cell>
          <cell r="BW50">
            <v>0</v>
          </cell>
          <cell r="BX50">
            <v>0</v>
          </cell>
        </row>
        <row r="51">
          <cell r="A51" t="e">
            <v>#NAME?</v>
          </cell>
          <cell r="C51">
            <v>0</v>
          </cell>
          <cell r="D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M51">
            <v>0</v>
          </cell>
          <cell r="AN51">
            <v>0</v>
          </cell>
          <cell r="AP51">
            <v>0</v>
          </cell>
          <cell r="AQ51">
            <v>0</v>
          </cell>
          <cell r="AS51">
            <v>0</v>
          </cell>
          <cell r="AT51">
            <v>0</v>
          </cell>
          <cell r="AV51">
            <v>0</v>
          </cell>
          <cell r="AW51">
            <v>0</v>
          </cell>
          <cell r="AY51">
            <v>0</v>
          </cell>
          <cell r="AZ51">
            <v>0</v>
          </cell>
          <cell r="BB51">
            <v>0</v>
          </cell>
          <cell r="BC51">
            <v>0</v>
          </cell>
          <cell r="BE51">
            <v>0</v>
          </cell>
          <cell r="BF51">
            <v>0</v>
          </cell>
          <cell r="BH51">
            <v>0</v>
          </cell>
          <cell r="BI51">
            <v>0</v>
          </cell>
          <cell r="BK51">
            <v>0</v>
          </cell>
          <cell r="BL51">
            <v>0</v>
          </cell>
          <cell r="BN51">
            <v>0</v>
          </cell>
          <cell r="BO51">
            <v>0</v>
          </cell>
          <cell r="BQ51">
            <v>0</v>
          </cell>
          <cell r="BR51">
            <v>0</v>
          </cell>
          <cell r="BT51">
            <v>0</v>
          </cell>
          <cell r="BU51">
            <v>0</v>
          </cell>
          <cell r="BW51">
            <v>0</v>
          </cell>
          <cell r="BX51">
            <v>0</v>
          </cell>
        </row>
        <row r="52">
          <cell r="A52" t="e">
            <v>#NAME?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M52">
            <v>0</v>
          </cell>
          <cell r="AN52">
            <v>0</v>
          </cell>
          <cell r="AP52">
            <v>0</v>
          </cell>
          <cell r="AQ52">
            <v>0</v>
          </cell>
          <cell r="AS52">
            <v>0</v>
          </cell>
          <cell r="AT52">
            <v>0</v>
          </cell>
          <cell r="AV52">
            <v>0</v>
          </cell>
          <cell r="AW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E52">
            <v>0</v>
          </cell>
          <cell r="BF52">
            <v>0</v>
          </cell>
          <cell r="BH52">
            <v>0</v>
          </cell>
          <cell r="BI52">
            <v>0</v>
          </cell>
          <cell r="BK52">
            <v>0</v>
          </cell>
          <cell r="BL52">
            <v>0</v>
          </cell>
          <cell r="BN52">
            <v>0</v>
          </cell>
          <cell r="BO52">
            <v>0</v>
          </cell>
          <cell r="BQ52">
            <v>0</v>
          </cell>
          <cell r="BR52">
            <v>0</v>
          </cell>
          <cell r="BT52">
            <v>0</v>
          </cell>
          <cell r="BU52">
            <v>0</v>
          </cell>
          <cell r="BW52">
            <v>0</v>
          </cell>
          <cell r="BX52">
            <v>0</v>
          </cell>
        </row>
        <row r="53">
          <cell r="A53" t="e">
            <v>#NAME?</v>
          </cell>
          <cell r="C53">
            <v>0</v>
          </cell>
          <cell r="D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M53">
            <v>0</v>
          </cell>
          <cell r="AN53">
            <v>0</v>
          </cell>
          <cell r="AP53">
            <v>0</v>
          </cell>
          <cell r="AQ53">
            <v>0</v>
          </cell>
          <cell r="AS53">
            <v>0</v>
          </cell>
          <cell r="AT53">
            <v>0</v>
          </cell>
          <cell r="AV53">
            <v>0</v>
          </cell>
          <cell r="AW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E53">
            <v>0</v>
          </cell>
          <cell r="BF53">
            <v>0</v>
          </cell>
          <cell r="BH53">
            <v>0</v>
          </cell>
          <cell r="BI53">
            <v>0</v>
          </cell>
          <cell r="BK53">
            <v>0</v>
          </cell>
          <cell r="BL53">
            <v>0</v>
          </cell>
          <cell r="BN53">
            <v>0</v>
          </cell>
          <cell r="BO53">
            <v>0</v>
          </cell>
          <cell r="BQ53">
            <v>0</v>
          </cell>
          <cell r="BR53">
            <v>0</v>
          </cell>
          <cell r="BT53">
            <v>0</v>
          </cell>
          <cell r="BU53">
            <v>0</v>
          </cell>
          <cell r="BW53">
            <v>0</v>
          </cell>
          <cell r="BX53">
            <v>0</v>
          </cell>
        </row>
        <row r="54">
          <cell r="A54" t="e">
            <v>#NAME?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S54">
            <v>0</v>
          </cell>
          <cell r="AT54">
            <v>0</v>
          </cell>
          <cell r="AV54">
            <v>0</v>
          </cell>
          <cell r="AW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E54">
            <v>0</v>
          </cell>
          <cell r="BF54">
            <v>0</v>
          </cell>
          <cell r="BH54">
            <v>0</v>
          </cell>
          <cell r="BI54">
            <v>0</v>
          </cell>
          <cell r="BK54">
            <v>0</v>
          </cell>
          <cell r="BL54">
            <v>0</v>
          </cell>
          <cell r="BN54">
            <v>0</v>
          </cell>
          <cell r="BO54">
            <v>0</v>
          </cell>
          <cell r="BQ54">
            <v>0</v>
          </cell>
          <cell r="BR54">
            <v>0</v>
          </cell>
          <cell r="BT54">
            <v>0</v>
          </cell>
          <cell r="BU54">
            <v>0</v>
          </cell>
          <cell r="BW54">
            <v>0</v>
          </cell>
          <cell r="BX54">
            <v>0</v>
          </cell>
        </row>
        <row r="55">
          <cell r="A55" t="e">
            <v>#NAME?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  <cell r="U55">
            <v>0</v>
          </cell>
          <cell r="V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</v>
          </cell>
          <cell r="AS55">
            <v>0</v>
          </cell>
          <cell r="AT55">
            <v>0</v>
          </cell>
          <cell r="AV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E55">
            <v>0</v>
          </cell>
          <cell r="BF55">
            <v>0</v>
          </cell>
          <cell r="BH55">
            <v>0</v>
          </cell>
          <cell r="BI55">
            <v>0</v>
          </cell>
          <cell r="BK55">
            <v>0</v>
          </cell>
          <cell r="BL55">
            <v>0</v>
          </cell>
          <cell r="BN55">
            <v>0</v>
          </cell>
          <cell r="BO55">
            <v>0</v>
          </cell>
          <cell r="BQ55">
            <v>0</v>
          </cell>
          <cell r="BR55">
            <v>0</v>
          </cell>
          <cell r="BT55">
            <v>0</v>
          </cell>
          <cell r="BU55">
            <v>0</v>
          </cell>
          <cell r="BW55">
            <v>0</v>
          </cell>
          <cell r="BX55">
            <v>0</v>
          </cell>
        </row>
        <row r="56">
          <cell r="A56" t="e">
            <v>#NAME?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S56">
            <v>0</v>
          </cell>
          <cell r="AT56">
            <v>0</v>
          </cell>
          <cell r="AV56">
            <v>0</v>
          </cell>
          <cell r="AW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E56">
            <v>0</v>
          </cell>
          <cell r="BF56">
            <v>0</v>
          </cell>
          <cell r="BH56">
            <v>0</v>
          </cell>
          <cell r="BI56">
            <v>0</v>
          </cell>
          <cell r="BK56">
            <v>0</v>
          </cell>
          <cell r="BL56">
            <v>0</v>
          </cell>
          <cell r="BN56">
            <v>0</v>
          </cell>
          <cell r="BO56">
            <v>0</v>
          </cell>
          <cell r="BQ56">
            <v>0</v>
          </cell>
          <cell r="BR56">
            <v>0</v>
          </cell>
          <cell r="BT56">
            <v>0</v>
          </cell>
          <cell r="BU56">
            <v>0</v>
          </cell>
          <cell r="BW56">
            <v>0</v>
          </cell>
          <cell r="BX56">
            <v>0</v>
          </cell>
        </row>
        <row r="57">
          <cell r="A57" t="e">
            <v>#NAME?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S57">
            <v>0</v>
          </cell>
          <cell r="AT57">
            <v>0</v>
          </cell>
          <cell r="AV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E57">
            <v>0</v>
          </cell>
          <cell r="BF57">
            <v>0</v>
          </cell>
          <cell r="BH57">
            <v>0</v>
          </cell>
          <cell r="BI57">
            <v>0</v>
          </cell>
          <cell r="BK57">
            <v>0</v>
          </cell>
          <cell r="BL57">
            <v>0</v>
          </cell>
          <cell r="BN57">
            <v>0</v>
          </cell>
          <cell r="BO57">
            <v>0</v>
          </cell>
          <cell r="BQ57">
            <v>0</v>
          </cell>
          <cell r="BR57">
            <v>0</v>
          </cell>
          <cell r="BT57">
            <v>0</v>
          </cell>
          <cell r="BU57">
            <v>0</v>
          </cell>
          <cell r="BW57">
            <v>0</v>
          </cell>
          <cell r="BX57">
            <v>0</v>
          </cell>
        </row>
        <row r="58">
          <cell r="A58" t="e">
            <v>#NAME?</v>
          </cell>
          <cell r="C58">
            <v>0</v>
          </cell>
          <cell r="D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S58">
            <v>0</v>
          </cell>
          <cell r="AT58">
            <v>0</v>
          </cell>
          <cell r="AV58">
            <v>0</v>
          </cell>
          <cell r="AW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E58">
            <v>0</v>
          </cell>
          <cell r="BF58">
            <v>0</v>
          </cell>
          <cell r="BH58">
            <v>0</v>
          </cell>
          <cell r="BI58">
            <v>0</v>
          </cell>
          <cell r="BK58">
            <v>0</v>
          </cell>
          <cell r="BL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T58">
            <v>0</v>
          </cell>
          <cell r="BU58">
            <v>0</v>
          </cell>
          <cell r="BW58">
            <v>0</v>
          </cell>
          <cell r="BX58">
            <v>0</v>
          </cell>
        </row>
        <row r="59">
          <cell r="A59" t="e">
            <v>#NAME?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S59">
            <v>0</v>
          </cell>
          <cell r="AT59">
            <v>0</v>
          </cell>
          <cell r="AV59">
            <v>0</v>
          </cell>
          <cell r="AW59">
            <v>0</v>
          </cell>
          <cell r="AY59">
            <v>0</v>
          </cell>
          <cell r="AZ59">
            <v>0</v>
          </cell>
          <cell r="BB59">
            <v>0</v>
          </cell>
          <cell r="BC59">
            <v>0</v>
          </cell>
          <cell r="BE59">
            <v>0</v>
          </cell>
          <cell r="BF59">
            <v>0</v>
          </cell>
          <cell r="BH59">
            <v>0</v>
          </cell>
          <cell r="BI59">
            <v>0</v>
          </cell>
          <cell r="BK59">
            <v>0</v>
          </cell>
          <cell r="BL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T59">
            <v>0</v>
          </cell>
          <cell r="BU59">
            <v>0</v>
          </cell>
          <cell r="BW59">
            <v>0</v>
          </cell>
          <cell r="BX59">
            <v>0</v>
          </cell>
        </row>
        <row r="60">
          <cell r="A60" t="e">
            <v>#NAME?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M60">
            <v>0</v>
          </cell>
          <cell r="AN60">
            <v>0</v>
          </cell>
          <cell r="AP60">
            <v>0</v>
          </cell>
          <cell r="AQ60">
            <v>0</v>
          </cell>
          <cell r="AS60">
            <v>0</v>
          </cell>
          <cell r="AT60">
            <v>0</v>
          </cell>
          <cell r="AV60">
            <v>0</v>
          </cell>
          <cell r="AW60">
            <v>0</v>
          </cell>
          <cell r="AY60">
            <v>0</v>
          </cell>
          <cell r="AZ60">
            <v>0</v>
          </cell>
          <cell r="BB60">
            <v>0</v>
          </cell>
          <cell r="BC60">
            <v>0</v>
          </cell>
          <cell r="BE60">
            <v>0</v>
          </cell>
          <cell r="BF60">
            <v>0</v>
          </cell>
          <cell r="BH60">
            <v>0</v>
          </cell>
          <cell r="BI60">
            <v>0</v>
          </cell>
          <cell r="BK60">
            <v>0</v>
          </cell>
          <cell r="BL60">
            <v>0</v>
          </cell>
          <cell r="BN60">
            <v>0</v>
          </cell>
          <cell r="BO60">
            <v>0</v>
          </cell>
          <cell r="BQ60">
            <v>0</v>
          </cell>
          <cell r="BR60">
            <v>0</v>
          </cell>
          <cell r="BT60">
            <v>0</v>
          </cell>
          <cell r="BU60">
            <v>0</v>
          </cell>
          <cell r="BW60">
            <v>0</v>
          </cell>
          <cell r="BX60">
            <v>0</v>
          </cell>
        </row>
        <row r="61">
          <cell r="A61" t="e">
            <v>#NAME?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  <cell r="U61">
            <v>0</v>
          </cell>
          <cell r="V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D61">
            <v>0</v>
          </cell>
          <cell r="AE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0</v>
          </cell>
          <cell r="AS61">
            <v>0</v>
          </cell>
          <cell r="AT61">
            <v>0</v>
          </cell>
          <cell r="AV61">
            <v>0</v>
          </cell>
          <cell r="AW61">
            <v>0</v>
          </cell>
          <cell r="AY61">
            <v>0</v>
          </cell>
          <cell r="AZ61">
            <v>0</v>
          </cell>
          <cell r="BB61">
            <v>0</v>
          </cell>
          <cell r="BC61">
            <v>0</v>
          </cell>
          <cell r="BE61">
            <v>0</v>
          </cell>
          <cell r="BF61">
            <v>0</v>
          </cell>
          <cell r="BH61">
            <v>0</v>
          </cell>
          <cell r="BI61">
            <v>0</v>
          </cell>
          <cell r="BK61">
            <v>0</v>
          </cell>
          <cell r="BL61">
            <v>0</v>
          </cell>
          <cell r="BN61">
            <v>0</v>
          </cell>
          <cell r="BO61">
            <v>0</v>
          </cell>
          <cell r="BQ61">
            <v>0</v>
          </cell>
          <cell r="BR61">
            <v>0</v>
          </cell>
          <cell r="BT61">
            <v>0</v>
          </cell>
          <cell r="BU61">
            <v>0</v>
          </cell>
          <cell r="BW61">
            <v>0</v>
          </cell>
          <cell r="BX61">
            <v>0</v>
          </cell>
        </row>
        <row r="62">
          <cell r="A62" t="e">
            <v>#NAME?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U62">
            <v>0</v>
          </cell>
          <cell r="V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S62">
            <v>0</v>
          </cell>
          <cell r="AT62">
            <v>0</v>
          </cell>
          <cell r="AV62">
            <v>0</v>
          </cell>
          <cell r="AW62">
            <v>0</v>
          </cell>
          <cell r="AY62">
            <v>0</v>
          </cell>
          <cell r="AZ62">
            <v>0</v>
          </cell>
          <cell r="BB62">
            <v>0</v>
          </cell>
          <cell r="BC62">
            <v>0</v>
          </cell>
          <cell r="BE62">
            <v>0</v>
          </cell>
          <cell r="BF62">
            <v>0</v>
          </cell>
          <cell r="BH62">
            <v>0</v>
          </cell>
          <cell r="BI62">
            <v>0</v>
          </cell>
          <cell r="BK62">
            <v>0</v>
          </cell>
          <cell r="BL62">
            <v>0</v>
          </cell>
          <cell r="BN62">
            <v>0</v>
          </cell>
          <cell r="BO62">
            <v>0</v>
          </cell>
          <cell r="BQ62">
            <v>0</v>
          </cell>
          <cell r="BR62">
            <v>0</v>
          </cell>
          <cell r="BT62">
            <v>0</v>
          </cell>
          <cell r="BU62">
            <v>0</v>
          </cell>
          <cell r="BW62">
            <v>0</v>
          </cell>
          <cell r="BX62">
            <v>0</v>
          </cell>
        </row>
        <row r="63">
          <cell r="A63" t="e">
            <v>#NAME?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U63">
            <v>0</v>
          </cell>
          <cell r="V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S63">
            <v>0</v>
          </cell>
          <cell r="AT63">
            <v>0</v>
          </cell>
          <cell r="AV63">
            <v>0</v>
          </cell>
          <cell r="AW63">
            <v>0</v>
          </cell>
          <cell r="AY63">
            <v>0</v>
          </cell>
          <cell r="AZ63">
            <v>0</v>
          </cell>
          <cell r="BB63">
            <v>0</v>
          </cell>
          <cell r="BC63">
            <v>0</v>
          </cell>
          <cell r="BE63">
            <v>0</v>
          </cell>
          <cell r="BF63">
            <v>0</v>
          </cell>
          <cell r="BH63">
            <v>0</v>
          </cell>
          <cell r="BI63">
            <v>0</v>
          </cell>
          <cell r="BK63">
            <v>0</v>
          </cell>
          <cell r="BL63">
            <v>0</v>
          </cell>
          <cell r="BN63">
            <v>0</v>
          </cell>
          <cell r="BO63">
            <v>0</v>
          </cell>
          <cell r="BQ63">
            <v>0</v>
          </cell>
          <cell r="BR63">
            <v>0</v>
          </cell>
          <cell r="BT63">
            <v>0</v>
          </cell>
          <cell r="BU63">
            <v>0</v>
          </cell>
          <cell r="BW63">
            <v>0</v>
          </cell>
          <cell r="BX63">
            <v>0</v>
          </cell>
        </row>
        <row r="64">
          <cell r="A64" t="e">
            <v>#NAME?</v>
          </cell>
          <cell r="C64">
            <v>0</v>
          </cell>
          <cell r="D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U64">
            <v>0</v>
          </cell>
          <cell r="V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S64">
            <v>0</v>
          </cell>
          <cell r="AT64">
            <v>0</v>
          </cell>
          <cell r="AV64">
            <v>0</v>
          </cell>
          <cell r="AW64">
            <v>0</v>
          </cell>
          <cell r="AY64">
            <v>0</v>
          </cell>
          <cell r="AZ64">
            <v>0</v>
          </cell>
          <cell r="BB64">
            <v>0</v>
          </cell>
          <cell r="BC64">
            <v>0</v>
          </cell>
          <cell r="BE64">
            <v>0</v>
          </cell>
          <cell r="BF64">
            <v>0</v>
          </cell>
          <cell r="BH64">
            <v>0</v>
          </cell>
          <cell r="BI64">
            <v>0</v>
          </cell>
          <cell r="BK64">
            <v>0</v>
          </cell>
          <cell r="BL64">
            <v>0</v>
          </cell>
          <cell r="BN64">
            <v>0</v>
          </cell>
          <cell r="BO64">
            <v>0</v>
          </cell>
          <cell r="BQ64">
            <v>0</v>
          </cell>
          <cell r="BR64">
            <v>0</v>
          </cell>
          <cell r="BT64">
            <v>0</v>
          </cell>
          <cell r="BU64">
            <v>0</v>
          </cell>
          <cell r="BW64">
            <v>0</v>
          </cell>
          <cell r="BX64">
            <v>0</v>
          </cell>
        </row>
        <row r="65">
          <cell r="A65" t="e">
            <v>#NAME?</v>
          </cell>
          <cell r="C65">
            <v>0</v>
          </cell>
          <cell r="D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  <cell r="U65">
            <v>0</v>
          </cell>
          <cell r="V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M65">
            <v>0</v>
          </cell>
          <cell r="AN65">
            <v>0</v>
          </cell>
          <cell r="AP65">
            <v>0</v>
          </cell>
          <cell r="AQ65">
            <v>0</v>
          </cell>
          <cell r="AS65">
            <v>0</v>
          </cell>
          <cell r="AT65">
            <v>0</v>
          </cell>
          <cell r="AV65">
            <v>0</v>
          </cell>
          <cell r="AW65">
            <v>0</v>
          </cell>
          <cell r="AY65">
            <v>0</v>
          </cell>
          <cell r="AZ65">
            <v>0</v>
          </cell>
          <cell r="BB65">
            <v>0</v>
          </cell>
          <cell r="BC65">
            <v>0</v>
          </cell>
          <cell r="BE65">
            <v>0</v>
          </cell>
          <cell r="BF65">
            <v>0</v>
          </cell>
          <cell r="BH65">
            <v>0</v>
          </cell>
          <cell r="BI65">
            <v>0</v>
          </cell>
          <cell r="BK65">
            <v>0</v>
          </cell>
          <cell r="BL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T65">
            <v>0</v>
          </cell>
          <cell r="BU65">
            <v>0</v>
          </cell>
          <cell r="BW65">
            <v>0</v>
          </cell>
          <cell r="BX65">
            <v>0</v>
          </cell>
        </row>
        <row r="66">
          <cell r="A66" t="e">
            <v>#NAME?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  <cell r="U66">
            <v>0</v>
          </cell>
          <cell r="V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S66">
            <v>0</v>
          </cell>
          <cell r="AT66">
            <v>0</v>
          </cell>
          <cell r="AV66">
            <v>0</v>
          </cell>
          <cell r="AW66">
            <v>0</v>
          </cell>
          <cell r="AY66">
            <v>0</v>
          </cell>
          <cell r="AZ66">
            <v>0</v>
          </cell>
          <cell r="BB66">
            <v>0</v>
          </cell>
          <cell r="BC66">
            <v>0</v>
          </cell>
          <cell r="BE66">
            <v>0</v>
          </cell>
          <cell r="BF66">
            <v>0</v>
          </cell>
          <cell r="BH66">
            <v>0</v>
          </cell>
          <cell r="BI66">
            <v>0</v>
          </cell>
          <cell r="BK66">
            <v>0</v>
          </cell>
          <cell r="BL66">
            <v>0</v>
          </cell>
          <cell r="BN66">
            <v>0</v>
          </cell>
          <cell r="BO66">
            <v>0</v>
          </cell>
          <cell r="BQ66">
            <v>0</v>
          </cell>
          <cell r="BR66">
            <v>0</v>
          </cell>
          <cell r="BT66">
            <v>0</v>
          </cell>
          <cell r="BU66">
            <v>0</v>
          </cell>
          <cell r="BW66">
            <v>0</v>
          </cell>
          <cell r="BX66">
            <v>0</v>
          </cell>
        </row>
        <row r="67">
          <cell r="A67" t="e">
            <v>#NAME?</v>
          </cell>
          <cell r="C67">
            <v>0</v>
          </cell>
          <cell r="D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U67">
            <v>0</v>
          </cell>
          <cell r="V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0</v>
          </cell>
          <cell r="AS67">
            <v>0</v>
          </cell>
          <cell r="AT67">
            <v>0</v>
          </cell>
          <cell r="AV67">
            <v>0</v>
          </cell>
          <cell r="AW67">
            <v>0</v>
          </cell>
          <cell r="AY67">
            <v>0</v>
          </cell>
          <cell r="AZ67">
            <v>0</v>
          </cell>
          <cell r="BB67">
            <v>0</v>
          </cell>
          <cell r="BC67">
            <v>0</v>
          </cell>
          <cell r="BE67">
            <v>0</v>
          </cell>
          <cell r="BF67">
            <v>0</v>
          </cell>
          <cell r="BH67">
            <v>0</v>
          </cell>
          <cell r="BI67">
            <v>0</v>
          </cell>
          <cell r="BK67">
            <v>0</v>
          </cell>
          <cell r="BL67">
            <v>0</v>
          </cell>
          <cell r="BN67">
            <v>0</v>
          </cell>
          <cell r="BO67">
            <v>0</v>
          </cell>
          <cell r="BQ67">
            <v>0</v>
          </cell>
          <cell r="BR67">
            <v>0</v>
          </cell>
          <cell r="BT67">
            <v>0</v>
          </cell>
          <cell r="BU67">
            <v>0</v>
          </cell>
          <cell r="BW67">
            <v>0</v>
          </cell>
          <cell r="BX67">
            <v>0</v>
          </cell>
        </row>
        <row r="68">
          <cell r="A68" t="e">
            <v>#NAME?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  <cell r="U68">
            <v>0</v>
          </cell>
          <cell r="V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D68">
            <v>0</v>
          </cell>
          <cell r="AE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S68">
            <v>0</v>
          </cell>
          <cell r="AT68">
            <v>0</v>
          </cell>
          <cell r="AV68">
            <v>0</v>
          </cell>
          <cell r="AW68">
            <v>0</v>
          </cell>
          <cell r="AY68">
            <v>0</v>
          </cell>
          <cell r="AZ68">
            <v>0</v>
          </cell>
          <cell r="BB68">
            <v>0</v>
          </cell>
          <cell r="BC68">
            <v>0</v>
          </cell>
          <cell r="BE68">
            <v>0</v>
          </cell>
          <cell r="BF68">
            <v>0</v>
          </cell>
          <cell r="BH68">
            <v>0</v>
          </cell>
          <cell r="BI68">
            <v>0</v>
          </cell>
          <cell r="BK68">
            <v>0</v>
          </cell>
          <cell r="BL68">
            <v>0</v>
          </cell>
          <cell r="BN68">
            <v>0</v>
          </cell>
          <cell r="BO68">
            <v>0</v>
          </cell>
          <cell r="BQ68">
            <v>0</v>
          </cell>
          <cell r="BR68">
            <v>0</v>
          </cell>
          <cell r="BT68">
            <v>0</v>
          </cell>
          <cell r="BU68">
            <v>0</v>
          </cell>
          <cell r="BW68">
            <v>0</v>
          </cell>
          <cell r="BX68">
            <v>0</v>
          </cell>
        </row>
        <row r="69">
          <cell r="A69" t="e">
            <v>#NAME?</v>
          </cell>
          <cell r="C69">
            <v>0</v>
          </cell>
          <cell r="D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S69">
            <v>0</v>
          </cell>
          <cell r="AT69">
            <v>0</v>
          </cell>
          <cell r="AV69">
            <v>0</v>
          </cell>
          <cell r="AW69">
            <v>0</v>
          </cell>
          <cell r="AY69">
            <v>0</v>
          </cell>
          <cell r="AZ69">
            <v>0</v>
          </cell>
          <cell r="BB69">
            <v>0</v>
          </cell>
          <cell r="BC69">
            <v>0</v>
          </cell>
          <cell r="BE69">
            <v>0</v>
          </cell>
          <cell r="BF69">
            <v>0</v>
          </cell>
          <cell r="BH69">
            <v>0</v>
          </cell>
          <cell r="BI69">
            <v>0</v>
          </cell>
          <cell r="BK69">
            <v>0</v>
          </cell>
          <cell r="BL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T69">
            <v>0</v>
          </cell>
          <cell r="BU69">
            <v>0</v>
          </cell>
          <cell r="BW69">
            <v>0</v>
          </cell>
          <cell r="BX69">
            <v>0</v>
          </cell>
        </row>
        <row r="70">
          <cell r="A70" t="e">
            <v>#NAME?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  <cell r="U70">
            <v>0</v>
          </cell>
          <cell r="V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S70">
            <v>0</v>
          </cell>
          <cell r="AT70">
            <v>0</v>
          </cell>
          <cell r="AV70">
            <v>0</v>
          </cell>
          <cell r="AW70">
            <v>0</v>
          </cell>
          <cell r="AY70">
            <v>0</v>
          </cell>
          <cell r="AZ70">
            <v>0</v>
          </cell>
          <cell r="BB70">
            <v>0</v>
          </cell>
          <cell r="BC70">
            <v>0</v>
          </cell>
          <cell r="BE70">
            <v>0</v>
          </cell>
          <cell r="BF70">
            <v>0</v>
          </cell>
          <cell r="BH70">
            <v>0</v>
          </cell>
          <cell r="BI70">
            <v>0</v>
          </cell>
          <cell r="BK70">
            <v>0</v>
          </cell>
          <cell r="BL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T70">
            <v>0</v>
          </cell>
          <cell r="BU70">
            <v>0</v>
          </cell>
          <cell r="BW70">
            <v>0</v>
          </cell>
          <cell r="BX70">
            <v>0</v>
          </cell>
        </row>
        <row r="71">
          <cell r="A71" t="e">
            <v>#NAME?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  <cell r="U71">
            <v>0</v>
          </cell>
          <cell r="V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S71">
            <v>0</v>
          </cell>
          <cell r="AT71">
            <v>0</v>
          </cell>
          <cell r="AV71">
            <v>0</v>
          </cell>
          <cell r="AW71">
            <v>0</v>
          </cell>
          <cell r="AY71">
            <v>0</v>
          </cell>
          <cell r="AZ71">
            <v>0</v>
          </cell>
          <cell r="BB71">
            <v>0</v>
          </cell>
          <cell r="BC71">
            <v>0</v>
          </cell>
          <cell r="BE71">
            <v>0</v>
          </cell>
          <cell r="BF71">
            <v>0</v>
          </cell>
          <cell r="BH71">
            <v>0</v>
          </cell>
          <cell r="BI71">
            <v>0</v>
          </cell>
          <cell r="BK71">
            <v>0</v>
          </cell>
          <cell r="BL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T71">
            <v>0</v>
          </cell>
          <cell r="BU71">
            <v>0</v>
          </cell>
          <cell r="BW71">
            <v>0</v>
          </cell>
          <cell r="BX71">
            <v>0</v>
          </cell>
        </row>
        <row r="72">
          <cell r="A72" t="e">
            <v>#NAME?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  <cell r="U72">
            <v>0</v>
          </cell>
          <cell r="V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S72">
            <v>0</v>
          </cell>
          <cell r="AT72">
            <v>0</v>
          </cell>
          <cell r="AV72">
            <v>0</v>
          </cell>
          <cell r="AW72">
            <v>0</v>
          </cell>
          <cell r="AY72">
            <v>0</v>
          </cell>
          <cell r="AZ72">
            <v>0</v>
          </cell>
          <cell r="BB72">
            <v>0</v>
          </cell>
          <cell r="BC72">
            <v>0</v>
          </cell>
          <cell r="BE72">
            <v>0</v>
          </cell>
          <cell r="BF72">
            <v>0</v>
          </cell>
          <cell r="BH72">
            <v>0</v>
          </cell>
          <cell r="BI72">
            <v>0</v>
          </cell>
          <cell r="BK72">
            <v>0</v>
          </cell>
          <cell r="BL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T72">
            <v>0</v>
          </cell>
          <cell r="BU72">
            <v>0</v>
          </cell>
          <cell r="BW72">
            <v>0</v>
          </cell>
          <cell r="BX72">
            <v>0</v>
          </cell>
        </row>
        <row r="73">
          <cell r="A73" t="e">
            <v>#NAME?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  <cell r="U73">
            <v>0</v>
          </cell>
          <cell r="V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0</v>
          </cell>
          <cell r="AS73">
            <v>0</v>
          </cell>
          <cell r="AT73">
            <v>0</v>
          </cell>
          <cell r="AV73">
            <v>0</v>
          </cell>
          <cell r="AW73">
            <v>0</v>
          </cell>
          <cell r="AY73">
            <v>0</v>
          </cell>
          <cell r="AZ73">
            <v>0</v>
          </cell>
          <cell r="BB73">
            <v>0</v>
          </cell>
          <cell r="BC73">
            <v>0</v>
          </cell>
          <cell r="BE73">
            <v>0</v>
          </cell>
          <cell r="BF73">
            <v>0</v>
          </cell>
          <cell r="BH73">
            <v>0</v>
          </cell>
          <cell r="BI73">
            <v>0</v>
          </cell>
          <cell r="BK73">
            <v>0</v>
          </cell>
          <cell r="BL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T73">
            <v>0</v>
          </cell>
          <cell r="BU73">
            <v>0</v>
          </cell>
          <cell r="BW73">
            <v>0</v>
          </cell>
          <cell r="BX73">
            <v>0</v>
          </cell>
        </row>
        <row r="74">
          <cell r="A74" t="e">
            <v>#NAME?</v>
          </cell>
          <cell r="C74">
            <v>0</v>
          </cell>
          <cell r="D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M74">
            <v>0</v>
          </cell>
          <cell r="AN74">
            <v>0</v>
          </cell>
          <cell r="AP74">
            <v>0</v>
          </cell>
          <cell r="AQ74">
            <v>0</v>
          </cell>
          <cell r="AS74">
            <v>0</v>
          </cell>
          <cell r="AT74">
            <v>0</v>
          </cell>
          <cell r="AV74">
            <v>0</v>
          </cell>
          <cell r="AW74">
            <v>0</v>
          </cell>
          <cell r="AY74">
            <v>0</v>
          </cell>
          <cell r="AZ74">
            <v>0</v>
          </cell>
          <cell r="BB74">
            <v>0</v>
          </cell>
          <cell r="BC74">
            <v>0</v>
          </cell>
          <cell r="BE74">
            <v>0</v>
          </cell>
          <cell r="BF74">
            <v>0</v>
          </cell>
          <cell r="BH74">
            <v>0</v>
          </cell>
          <cell r="BI74">
            <v>0</v>
          </cell>
          <cell r="BK74">
            <v>0</v>
          </cell>
          <cell r="BL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T74">
            <v>0</v>
          </cell>
          <cell r="BU74">
            <v>0</v>
          </cell>
          <cell r="BW74">
            <v>0</v>
          </cell>
          <cell r="BX74">
            <v>0</v>
          </cell>
        </row>
        <row r="75">
          <cell r="A75" t="e">
            <v>#NAME?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  <cell r="U75">
            <v>0</v>
          </cell>
          <cell r="V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D75">
            <v>0</v>
          </cell>
          <cell r="AE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S75">
            <v>0</v>
          </cell>
          <cell r="AT75">
            <v>0</v>
          </cell>
          <cell r="AV75">
            <v>0</v>
          </cell>
          <cell r="AW75">
            <v>0</v>
          </cell>
          <cell r="AY75">
            <v>0</v>
          </cell>
          <cell r="AZ75">
            <v>0</v>
          </cell>
          <cell r="BB75">
            <v>0</v>
          </cell>
          <cell r="BC75">
            <v>0</v>
          </cell>
          <cell r="BE75">
            <v>0</v>
          </cell>
          <cell r="BF75">
            <v>0</v>
          </cell>
          <cell r="BH75">
            <v>0</v>
          </cell>
          <cell r="BI75">
            <v>0</v>
          </cell>
          <cell r="BK75">
            <v>0</v>
          </cell>
          <cell r="BL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T75">
            <v>0</v>
          </cell>
          <cell r="BU75">
            <v>0</v>
          </cell>
          <cell r="BW75">
            <v>0</v>
          </cell>
          <cell r="BX75">
            <v>0</v>
          </cell>
        </row>
        <row r="76">
          <cell r="A76" t="e">
            <v>#NAME?</v>
          </cell>
          <cell r="C76">
            <v>0</v>
          </cell>
          <cell r="D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S76">
            <v>0</v>
          </cell>
          <cell r="AT76">
            <v>0</v>
          </cell>
          <cell r="AV76">
            <v>0</v>
          </cell>
          <cell r="AW76">
            <v>0</v>
          </cell>
          <cell r="AY76">
            <v>0</v>
          </cell>
          <cell r="AZ76">
            <v>0</v>
          </cell>
          <cell r="BB76">
            <v>0</v>
          </cell>
          <cell r="BC76">
            <v>0</v>
          </cell>
          <cell r="BE76">
            <v>0</v>
          </cell>
          <cell r="BF76">
            <v>0</v>
          </cell>
          <cell r="BH76">
            <v>0</v>
          </cell>
          <cell r="BI76">
            <v>0</v>
          </cell>
          <cell r="BK76">
            <v>0</v>
          </cell>
          <cell r="BL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T76">
            <v>0</v>
          </cell>
          <cell r="BU76">
            <v>0</v>
          </cell>
          <cell r="BW76">
            <v>0</v>
          </cell>
          <cell r="BX76">
            <v>0</v>
          </cell>
        </row>
        <row r="77">
          <cell r="A77" t="e">
            <v>#NAME?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U77">
            <v>0</v>
          </cell>
          <cell r="V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S77">
            <v>0</v>
          </cell>
          <cell r="AT77">
            <v>0</v>
          </cell>
          <cell r="AV77">
            <v>0</v>
          </cell>
          <cell r="AW77">
            <v>0</v>
          </cell>
          <cell r="AY77">
            <v>0</v>
          </cell>
          <cell r="AZ77">
            <v>0</v>
          </cell>
          <cell r="BB77">
            <v>0</v>
          </cell>
          <cell r="BC77">
            <v>0</v>
          </cell>
          <cell r="BE77">
            <v>0</v>
          </cell>
          <cell r="BF77">
            <v>0</v>
          </cell>
          <cell r="BH77">
            <v>0</v>
          </cell>
          <cell r="BI77">
            <v>0</v>
          </cell>
          <cell r="BK77">
            <v>0</v>
          </cell>
          <cell r="BL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T77">
            <v>0</v>
          </cell>
          <cell r="BU77">
            <v>0</v>
          </cell>
          <cell r="BW77">
            <v>0</v>
          </cell>
          <cell r="BX77">
            <v>0</v>
          </cell>
        </row>
        <row r="78">
          <cell r="A78" t="e">
            <v>#NAME?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  <cell r="U78">
            <v>0</v>
          </cell>
          <cell r="V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S78">
            <v>0</v>
          </cell>
          <cell r="AT78">
            <v>0</v>
          </cell>
          <cell r="AV78">
            <v>0</v>
          </cell>
          <cell r="AW78">
            <v>0</v>
          </cell>
          <cell r="AY78">
            <v>0</v>
          </cell>
          <cell r="AZ78">
            <v>0</v>
          </cell>
          <cell r="BB78">
            <v>0</v>
          </cell>
          <cell r="BC78">
            <v>0</v>
          </cell>
          <cell r="BE78">
            <v>0</v>
          </cell>
          <cell r="BF78">
            <v>0</v>
          </cell>
          <cell r="BH78">
            <v>0</v>
          </cell>
          <cell r="BI78">
            <v>0</v>
          </cell>
          <cell r="BK78">
            <v>0</v>
          </cell>
          <cell r="BL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T78">
            <v>0</v>
          </cell>
          <cell r="BU78">
            <v>0</v>
          </cell>
          <cell r="BW78">
            <v>0</v>
          </cell>
          <cell r="BX78">
            <v>0</v>
          </cell>
        </row>
        <row r="79">
          <cell r="A79" t="e">
            <v>#NAME?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S79">
            <v>0</v>
          </cell>
          <cell r="AT79">
            <v>0</v>
          </cell>
          <cell r="AV79">
            <v>0</v>
          </cell>
          <cell r="AW79">
            <v>0</v>
          </cell>
          <cell r="AY79">
            <v>0</v>
          </cell>
          <cell r="AZ79">
            <v>0</v>
          </cell>
          <cell r="BB79">
            <v>0</v>
          </cell>
          <cell r="BC79">
            <v>0</v>
          </cell>
          <cell r="BE79">
            <v>0</v>
          </cell>
          <cell r="BF79">
            <v>0</v>
          </cell>
          <cell r="BH79">
            <v>0</v>
          </cell>
          <cell r="BI79">
            <v>0</v>
          </cell>
          <cell r="BK79">
            <v>0</v>
          </cell>
          <cell r="BL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T79">
            <v>0</v>
          </cell>
          <cell r="BU79">
            <v>0</v>
          </cell>
          <cell r="BW79">
            <v>0</v>
          </cell>
          <cell r="BX79">
            <v>0</v>
          </cell>
        </row>
        <row r="80">
          <cell r="A80" t="e">
            <v>#NAME?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  <cell r="U80">
            <v>0</v>
          </cell>
          <cell r="V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S80">
            <v>0</v>
          </cell>
          <cell r="AT80">
            <v>0</v>
          </cell>
          <cell r="AV80">
            <v>0</v>
          </cell>
          <cell r="AW80">
            <v>0</v>
          </cell>
          <cell r="AY80">
            <v>0</v>
          </cell>
          <cell r="AZ80">
            <v>0</v>
          </cell>
          <cell r="BB80">
            <v>0</v>
          </cell>
          <cell r="BC80">
            <v>0</v>
          </cell>
          <cell r="BE80">
            <v>0</v>
          </cell>
          <cell r="BF80">
            <v>0</v>
          </cell>
          <cell r="BH80">
            <v>0</v>
          </cell>
          <cell r="BI80">
            <v>0</v>
          </cell>
          <cell r="BK80">
            <v>0</v>
          </cell>
          <cell r="BL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T80">
            <v>0</v>
          </cell>
          <cell r="BU80">
            <v>0</v>
          </cell>
          <cell r="BW80">
            <v>0</v>
          </cell>
          <cell r="BX80">
            <v>0</v>
          </cell>
        </row>
        <row r="81">
          <cell r="A81" t="e">
            <v>#NAME?</v>
          </cell>
          <cell r="C81">
            <v>0</v>
          </cell>
          <cell r="D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  <cell r="U81">
            <v>0</v>
          </cell>
          <cell r="V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S81">
            <v>0</v>
          </cell>
          <cell r="AT81">
            <v>0</v>
          </cell>
          <cell r="AV81">
            <v>0</v>
          </cell>
          <cell r="AW81">
            <v>0</v>
          </cell>
          <cell r="AY81">
            <v>0</v>
          </cell>
          <cell r="AZ81">
            <v>0</v>
          </cell>
          <cell r="BB81">
            <v>0</v>
          </cell>
          <cell r="BC81">
            <v>0</v>
          </cell>
          <cell r="BE81">
            <v>0</v>
          </cell>
          <cell r="BF81">
            <v>0</v>
          </cell>
          <cell r="BH81">
            <v>0</v>
          </cell>
          <cell r="BI81">
            <v>0</v>
          </cell>
          <cell r="BK81">
            <v>0</v>
          </cell>
          <cell r="BL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T81">
            <v>0</v>
          </cell>
          <cell r="BU81">
            <v>0</v>
          </cell>
          <cell r="BW81">
            <v>0</v>
          </cell>
          <cell r="BX81">
            <v>0</v>
          </cell>
        </row>
        <row r="82">
          <cell r="A82" t="e">
            <v>#NAME?</v>
          </cell>
          <cell r="C82">
            <v>0</v>
          </cell>
          <cell r="D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  <cell r="U82">
            <v>0</v>
          </cell>
          <cell r="V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M82">
            <v>0</v>
          </cell>
          <cell r="AN82">
            <v>0</v>
          </cell>
          <cell r="AP82">
            <v>0</v>
          </cell>
          <cell r="AQ82">
            <v>0</v>
          </cell>
          <cell r="AS82">
            <v>0</v>
          </cell>
          <cell r="AT82">
            <v>0</v>
          </cell>
          <cell r="AV82">
            <v>0</v>
          </cell>
          <cell r="AW82">
            <v>0</v>
          </cell>
          <cell r="AY82">
            <v>0</v>
          </cell>
          <cell r="AZ82">
            <v>0</v>
          </cell>
          <cell r="BB82">
            <v>0</v>
          </cell>
          <cell r="BC82">
            <v>0</v>
          </cell>
          <cell r="BE82">
            <v>0</v>
          </cell>
          <cell r="BF82">
            <v>0</v>
          </cell>
          <cell r="BH82">
            <v>0</v>
          </cell>
          <cell r="BI82">
            <v>0</v>
          </cell>
          <cell r="BK82">
            <v>0</v>
          </cell>
          <cell r="BL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T82">
            <v>0</v>
          </cell>
          <cell r="BU82">
            <v>0</v>
          </cell>
          <cell r="BW82">
            <v>0</v>
          </cell>
          <cell r="BX82">
            <v>0</v>
          </cell>
        </row>
        <row r="83">
          <cell r="A83" t="e">
            <v>#NAME?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R83">
            <v>0</v>
          </cell>
          <cell r="S83">
            <v>0</v>
          </cell>
          <cell r="U83">
            <v>0</v>
          </cell>
          <cell r="V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S83">
            <v>0</v>
          </cell>
          <cell r="AT83">
            <v>0</v>
          </cell>
          <cell r="AV83">
            <v>0</v>
          </cell>
          <cell r="AW83">
            <v>0</v>
          </cell>
          <cell r="AY83">
            <v>0</v>
          </cell>
          <cell r="AZ83">
            <v>0</v>
          </cell>
          <cell r="BB83">
            <v>0</v>
          </cell>
          <cell r="BC83">
            <v>0</v>
          </cell>
          <cell r="BE83">
            <v>0</v>
          </cell>
          <cell r="BF83">
            <v>0</v>
          </cell>
          <cell r="BH83">
            <v>0</v>
          </cell>
          <cell r="BI83">
            <v>0</v>
          </cell>
          <cell r="BK83">
            <v>0</v>
          </cell>
          <cell r="BL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T83">
            <v>0</v>
          </cell>
          <cell r="BU83">
            <v>0</v>
          </cell>
          <cell r="BW83">
            <v>0</v>
          </cell>
          <cell r="BX83">
            <v>0</v>
          </cell>
        </row>
        <row r="84">
          <cell r="A84" t="e">
            <v>#NAME?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  <cell r="U84">
            <v>0</v>
          </cell>
          <cell r="V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S84">
            <v>0</v>
          </cell>
          <cell r="AT84">
            <v>0</v>
          </cell>
          <cell r="AV84">
            <v>0</v>
          </cell>
          <cell r="AW84">
            <v>0</v>
          </cell>
          <cell r="AY84">
            <v>0</v>
          </cell>
          <cell r="AZ84">
            <v>0</v>
          </cell>
          <cell r="BB84">
            <v>0</v>
          </cell>
          <cell r="BC84">
            <v>0</v>
          </cell>
          <cell r="BE84">
            <v>0</v>
          </cell>
          <cell r="BF84">
            <v>0</v>
          </cell>
          <cell r="BH84">
            <v>0</v>
          </cell>
          <cell r="BI84">
            <v>0</v>
          </cell>
          <cell r="BK84">
            <v>0</v>
          </cell>
          <cell r="BL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T84">
            <v>0</v>
          </cell>
          <cell r="BU84">
            <v>0</v>
          </cell>
          <cell r="BW84">
            <v>0</v>
          </cell>
          <cell r="BX84">
            <v>0</v>
          </cell>
        </row>
        <row r="85">
          <cell r="A85" t="e">
            <v>#NAME?</v>
          </cell>
          <cell r="C85">
            <v>0</v>
          </cell>
          <cell r="D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  <cell r="U85">
            <v>0</v>
          </cell>
          <cell r="V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S85">
            <v>0</v>
          </cell>
          <cell r="AT85">
            <v>0</v>
          </cell>
          <cell r="AV85">
            <v>0</v>
          </cell>
          <cell r="AW85">
            <v>0</v>
          </cell>
          <cell r="AY85">
            <v>0</v>
          </cell>
          <cell r="AZ85">
            <v>0</v>
          </cell>
          <cell r="BB85">
            <v>0</v>
          </cell>
          <cell r="BC85">
            <v>0</v>
          </cell>
          <cell r="BE85">
            <v>0</v>
          </cell>
          <cell r="BF85">
            <v>0</v>
          </cell>
          <cell r="BH85">
            <v>0</v>
          </cell>
          <cell r="BI85">
            <v>0</v>
          </cell>
          <cell r="BK85">
            <v>0</v>
          </cell>
          <cell r="BL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T85">
            <v>0</v>
          </cell>
          <cell r="BU85">
            <v>0</v>
          </cell>
          <cell r="BW85">
            <v>0</v>
          </cell>
          <cell r="BX85">
            <v>0</v>
          </cell>
        </row>
        <row r="86">
          <cell r="A86" t="e">
            <v>#NAME?</v>
          </cell>
          <cell r="C86">
            <v>0</v>
          </cell>
          <cell r="D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R86">
            <v>0</v>
          </cell>
          <cell r="S86">
            <v>0</v>
          </cell>
          <cell r="U86">
            <v>0</v>
          </cell>
          <cell r="V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S86">
            <v>0</v>
          </cell>
          <cell r="AT86">
            <v>0</v>
          </cell>
          <cell r="AV86">
            <v>0</v>
          </cell>
          <cell r="AW86">
            <v>0</v>
          </cell>
          <cell r="AY86">
            <v>0</v>
          </cell>
          <cell r="AZ86">
            <v>0</v>
          </cell>
          <cell r="BB86">
            <v>0</v>
          </cell>
          <cell r="BC86">
            <v>0</v>
          </cell>
          <cell r="BE86">
            <v>0</v>
          </cell>
          <cell r="BF86">
            <v>0</v>
          </cell>
          <cell r="BH86">
            <v>0</v>
          </cell>
          <cell r="BI86">
            <v>0</v>
          </cell>
          <cell r="BK86">
            <v>0</v>
          </cell>
          <cell r="BL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T86">
            <v>0</v>
          </cell>
          <cell r="BU86">
            <v>0</v>
          </cell>
          <cell r="BW86">
            <v>0</v>
          </cell>
          <cell r="BX86">
            <v>0</v>
          </cell>
        </row>
        <row r="87">
          <cell r="A87" t="e">
            <v>#NAME?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  <cell r="U87">
            <v>0</v>
          </cell>
          <cell r="V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0</v>
          </cell>
          <cell r="AS87">
            <v>0</v>
          </cell>
          <cell r="AT87">
            <v>0</v>
          </cell>
          <cell r="AV87">
            <v>0</v>
          </cell>
          <cell r="AW87">
            <v>0</v>
          </cell>
          <cell r="AY87">
            <v>0</v>
          </cell>
          <cell r="AZ87">
            <v>0</v>
          </cell>
          <cell r="BB87">
            <v>0</v>
          </cell>
          <cell r="BC87">
            <v>0</v>
          </cell>
          <cell r="BE87">
            <v>0</v>
          </cell>
          <cell r="BF87">
            <v>0</v>
          </cell>
          <cell r="BH87">
            <v>0</v>
          </cell>
          <cell r="BI87">
            <v>0</v>
          </cell>
          <cell r="BK87">
            <v>0</v>
          </cell>
          <cell r="BL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T87">
            <v>0</v>
          </cell>
          <cell r="BU87">
            <v>0</v>
          </cell>
          <cell r="BW87">
            <v>0</v>
          </cell>
          <cell r="BX87">
            <v>0</v>
          </cell>
        </row>
        <row r="88">
          <cell r="A88" t="e">
            <v>#NAME?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  <cell r="U88">
            <v>0</v>
          </cell>
          <cell r="V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S88">
            <v>0</v>
          </cell>
          <cell r="AT88">
            <v>0</v>
          </cell>
          <cell r="AV88">
            <v>0</v>
          </cell>
          <cell r="AW88">
            <v>0</v>
          </cell>
          <cell r="AY88">
            <v>0</v>
          </cell>
          <cell r="AZ88">
            <v>0</v>
          </cell>
          <cell r="BB88">
            <v>0</v>
          </cell>
          <cell r="BC88">
            <v>0</v>
          </cell>
          <cell r="BE88">
            <v>0</v>
          </cell>
          <cell r="BF88">
            <v>0</v>
          </cell>
          <cell r="BH88">
            <v>0</v>
          </cell>
          <cell r="BI88">
            <v>0</v>
          </cell>
          <cell r="BK88">
            <v>0</v>
          </cell>
          <cell r="BL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T88">
            <v>0</v>
          </cell>
          <cell r="BU88">
            <v>0</v>
          </cell>
          <cell r="BW88">
            <v>0</v>
          </cell>
          <cell r="BX88">
            <v>0</v>
          </cell>
        </row>
        <row r="89">
          <cell r="A89" t="e">
            <v>#NAME?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  <cell r="U89">
            <v>0</v>
          </cell>
          <cell r="V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S89">
            <v>0</v>
          </cell>
          <cell r="AT89">
            <v>0</v>
          </cell>
          <cell r="AV89">
            <v>0</v>
          </cell>
          <cell r="AW89">
            <v>0</v>
          </cell>
          <cell r="AY89">
            <v>0</v>
          </cell>
          <cell r="AZ89">
            <v>0</v>
          </cell>
          <cell r="BB89">
            <v>0</v>
          </cell>
          <cell r="BC89">
            <v>0</v>
          </cell>
          <cell r="BE89">
            <v>0</v>
          </cell>
          <cell r="BF89">
            <v>0</v>
          </cell>
          <cell r="BH89">
            <v>0</v>
          </cell>
          <cell r="BI89">
            <v>0</v>
          </cell>
          <cell r="BK89">
            <v>0</v>
          </cell>
          <cell r="BL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T89">
            <v>0</v>
          </cell>
          <cell r="BU89">
            <v>0</v>
          </cell>
          <cell r="BW89">
            <v>0</v>
          </cell>
          <cell r="BX89">
            <v>0</v>
          </cell>
        </row>
        <row r="90">
          <cell r="A90" t="e">
            <v>#NAME?</v>
          </cell>
          <cell r="C90">
            <v>0</v>
          </cell>
          <cell r="D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  <cell r="U90">
            <v>0</v>
          </cell>
          <cell r="V90">
            <v>0</v>
          </cell>
          <cell r="X90">
            <v>0</v>
          </cell>
          <cell r="Y90">
            <v>0</v>
          </cell>
          <cell r="AA90">
            <v>0</v>
          </cell>
          <cell r="AB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S90">
            <v>0</v>
          </cell>
          <cell r="AT90">
            <v>0</v>
          </cell>
          <cell r="AV90">
            <v>0</v>
          </cell>
          <cell r="AW90">
            <v>0</v>
          </cell>
          <cell r="AY90">
            <v>0</v>
          </cell>
          <cell r="AZ90">
            <v>0</v>
          </cell>
          <cell r="BB90">
            <v>0</v>
          </cell>
          <cell r="BC90">
            <v>0</v>
          </cell>
          <cell r="BE90">
            <v>0</v>
          </cell>
          <cell r="BF90">
            <v>0</v>
          </cell>
          <cell r="BH90">
            <v>0</v>
          </cell>
          <cell r="BI90">
            <v>0</v>
          </cell>
          <cell r="BK90">
            <v>0</v>
          </cell>
          <cell r="BL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T90">
            <v>0</v>
          </cell>
          <cell r="BU90">
            <v>0</v>
          </cell>
          <cell r="BW90">
            <v>0</v>
          </cell>
          <cell r="BX90">
            <v>0</v>
          </cell>
        </row>
        <row r="91">
          <cell r="A91" t="e">
            <v>#NAME?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L91">
            <v>0</v>
          </cell>
          <cell r="M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U91">
            <v>0</v>
          </cell>
          <cell r="V91">
            <v>0</v>
          </cell>
          <cell r="X91">
            <v>0</v>
          </cell>
          <cell r="Y91">
            <v>0</v>
          </cell>
          <cell r="AA91">
            <v>0</v>
          </cell>
          <cell r="AB91">
            <v>0</v>
          </cell>
          <cell r="AD91">
            <v>0</v>
          </cell>
          <cell r="AE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S91">
            <v>0</v>
          </cell>
          <cell r="AT91">
            <v>0</v>
          </cell>
          <cell r="AV91">
            <v>0</v>
          </cell>
          <cell r="AW91">
            <v>0</v>
          </cell>
          <cell r="AY91">
            <v>0</v>
          </cell>
          <cell r="AZ91">
            <v>0</v>
          </cell>
          <cell r="BB91">
            <v>0</v>
          </cell>
          <cell r="BC91">
            <v>0</v>
          </cell>
          <cell r="BE91">
            <v>0</v>
          </cell>
          <cell r="BF91">
            <v>0</v>
          </cell>
          <cell r="BH91">
            <v>0</v>
          </cell>
          <cell r="BI91">
            <v>0</v>
          </cell>
          <cell r="BK91">
            <v>0</v>
          </cell>
          <cell r="BL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T91">
            <v>0</v>
          </cell>
          <cell r="BU91">
            <v>0</v>
          </cell>
          <cell r="BW91">
            <v>0</v>
          </cell>
          <cell r="BX91">
            <v>0</v>
          </cell>
        </row>
        <row r="92">
          <cell r="A92" t="e">
            <v>#NAME?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L92">
            <v>0</v>
          </cell>
          <cell r="M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  <cell r="U92">
            <v>0</v>
          </cell>
          <cell r="V92">
            <v>0</v>
          </cell>
          <cell r="X92">
            <v>0</v>
          </cell>
          <cell r="Y92">
            <v>0</v>
          </cell>
          <cell r="AA92">
            <v>0</v>
          </cell>
          <cell r="AB92">
            <v>0</v>
          </cell>
          <cell r="AD92">
            <v>0</v>
          </cell>
          <cell r="AE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S92">
            <v>0</v>
          </cell>
          <cell r="AT92">
            <v>0</v>
          </cell>
          <cell r="AV92">
            <v>0</v>
          </cell>
          <cell r="AW92">
            <v>0</v>
          </cell>
          <cell r="AY92">
            <v>0</v>
          </cell>
          <cell r="AZ92">
            <v>0</v>
          </cell>
          <cell r="BB92">
            <v>0</v>
          </cell>
          <cell r="BC92">
            <v>0</v>
          </cell>
          <cell r="BE92">
            <v>0</v>
          </cell>
          <cell r="BF92">
            <v>0</v>
          </cell>
          <cell r="BH92">
            <v>0</v>
          </cell>
          <cell r="BI92">
            <v>0</v>
          </cell>
          <cell r="BK92">
            <v>0</v>
          </cell>
          <cell r="BL92">
            <v>0</v>
          </cell>
          <cell r="BN92">
            <v>0</v>
          </cell>
          <cell r="BO92">
            <v>0</v>
          </cell>
          <cell r="BQ92">
            <v>0</v>
          </cell>
          <cell r="BR92">
            <v>0</v>
          </cell>
          <cell r="BT92">
            <v>0</v>
          </cell>
          <cell r="BU92">
            <v>0</v>
          </cell>
          <cell r="BW92">
            <v>0</v>
          </cell>
          <cell r="BX92">
            <v>0</v>
          </cell>
        </row>
        <row r="93">
          <cell r="A93" t="e">
            <v>#NAME?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L93">
            <v>0</v>
          </cell>
          <cell r="M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AA93">
            <v>0</v>
          </cell>
          <cell r="AB93">
            <v>0</v>
          </cell>
          <cell r="AD93">
            <v>0</v>
          </cell>
          <cell r="AE93">
            <v>0</v>
          </cell>
          <cell r="AG93">
            <v>0</v>
          </cell>
          <cell r="AH93">
            <v>0</v>
          </cell>
          <cell r="AJ93">
            <v>0</v>
          </cell>
          <cell r="AK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0</v>
          </cell>
          <cell r="AS93">
            <v>0</v>
          </cell>
          <cell r="AT93">
            <v>0</v>
          </cell>
          <cell r="AV93">
            <v>0</v>
          </cell>
          <cell r="AW93">
            <v>0</v>
          </cell>
          <cell r="AY93">
            <v>0</v>
          </cell>
          <cell r="AZ93">
            <v>0</v>
          </cell>
          <cell r="BB93">
            <v>0</v>
          </cell>
          <cell r="BC93">
            <v>0</v>
          </cell>
          <cell r="BE93">
            <v>0</v>
          </cell>
          <cell r="BF93">
            <v>0</v>
          </cell>
          <cell r="BH93">
            <v>0</v>
          </cell>
          <cell r="BI93">
            <v>0</v>
          </cell>
          <cell r="BK93">
            <v>0</v>
          </cell>
          <cell r="BL93">
            <v>0</v>
          </cell>
          <cell r="BN93">
            <v>0</v>
          </cell>
          <cell r="BO93">
            <v>0</v>
          </cell>
          <cell r="BQ93">
            <v>0</v>
          </cell>
          <cell r="BR93">
            <v>0</v>
          </cell>
          <cell r="BT93">
            <v>0</v>
          </cell>
          <cell r="BU93">
            <v>0</v>
          </cell>
          <cell r="BW93">
            <v>0</v>
          </cell>
          <cell r="BX93">
            <v>0</v>
          </cell>
        </row>
        <row r="94">
          <cell r="A94" t="e">
            <v>#NAME?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L94">
            <v>0</v>
          </cell>
          <cell r="M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  <cell r="U94">
            <v>0</v>
          </cell>
          <cell r="V94">
            <v>0</v>
          </cell>
          <cell r="X94">
            <v>0</v>
          </cell>
          <cell r="Y94">
            <v>0</v>
          </cell>
          <cell r="AA94">
            <v>0</v>
          </cell>
          <cell r="AB94">
            <v>0</v>
          </cell>
          <cell r="AD94">
            <v>0</v>
          </cell>
          <cell r="AE94">
            <v>0</v>
          </cell>
          <cell r="AG94">
            <v>0</v>
          </cell>
          <cell r="AH94">
            <v>0</v>
          </cell>
          <cell r="AJ94">
            <v>0</v>
          </cell>
          <cell r="AK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0</v>
          </cell>
          <cell r="AS94">
            <v>0</v>
          </cell>
          <cell r="AT94">
            <v>0</v>
          </cell>
          <cell r="AV94">
            <v>0</v>
          </cell>
          <cell r="AW94">
            <v>0</v>
          </cell>
          <cell r="AY94">
            <v>0</v>
          </cell>
          <cell r="AZ94">
            <v>0</v>
          </cell>
          <cell r="BB94">
            <v>0</v>
          </cell>
          <cell r="BC94">
            <v>0</v>
          </cell>
          <cell r="BE94">
            <v>0</v>
          </cell>
          <cell r="BF94">
            <v>0</v>
          </cell>
          <cell r="BH94">
            <v>0</v>
          </cell>
          <cell r="BI94">
            <v>0</v>
          </cell>
          <cell r="BK94">
            <v>0</v>
          </cell>
          <cell r="BL94">
            <v>0</v>
          </cell>
          <cell r="BN94">
            <v>0</v>
          </cell>
          <cell r="BO94">
            <v>0</v>
          </cell>
          <cell r="BQ94">
            <v>0</v>
          </cell>
          <cell r="BR94">
            <v>0</v>
          </cell>
          <cell r="BT94">
            <v>0</v>
          </cell>
          <cell r="BU94">
            <v>0</v>
          </cell>
          <cell r="BW94">
            <v>0</v>
          </cell>
          <cell r="BX94">
            <v>0</v>
          </cell>
        </row>
        <row r="95">
          <cell r="A95" t="e">
            <v>#NAME?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X95">
            <v>0</v>
          </cell>
          <cell r="Y95">
            <v>0</v>
          </cell>
          <cell r="AA95">
            <v>0</v>
          </cell>
          <cell r="AB95">
            <v>0</v>
          </cell>
          <cell r="AD95">
            <v>0</v>
          </cell>
          <cell r="AE95">
            <v>0</v>
          </cell>
          <cell r="AG95">
            <v>0</v>
          </cell>
          <cell r="AH95">
            <v>0</v>
          </cell>
          <cell r="AJ95">
            <v>0</v>
          </cell>
          <cell r="AK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S95">
            <v>0</v>
          </cell>
          <cell r="AT95">
            <v>0</v>
          </cell>
          <cell r="AV95">
            <v>0</v>
          </cell>
          <cell r="AW95">
            <v>0</v>
          </cell>
          <cell r="AY95">
            <v>0</v>
          </cell>
          <cell r="AZ95">
            <v>0</v>
          </cell>
          <cell r="BB95">
            <v>0</v>
          </cell>
          <cell r="BC95">
            <v>0</v>
          </cell>
          <cell r="BE95">
            <v>0</v>
          </cell>
          <cell r="BF95">
            <v>0</v>
          </cell>
          <cell r="BH95">
            <v>0</v>
          </cell>
          <cell r="BI95">
            <v>0</v>
          </cell>
          <cell r="BK95">
            <v>0</v>
          </cell>
          <cell r="BL95">
            <v>0</v>
          </cell>
          <cell r="BN95">
            <v>0</v>
          </cell>
          <cell r="BO95">
            <v>0</v>
          </cell>
          <cell r="BQ95">
            <v>0</v>
          </cell>
          <cell r="BR95">
            <v>0</v>
          </cell>
          <cell r="BT95">
            <v>0</v>
          </cell>
          <cell r="BU95">
            <v>0</v>
          </cell>
          <cell r="BW95">
            <v>0</v>
          </cell>
          <cell r="BX95">
            <v>0</v>
          </cell>
        </row>
        <row r="96">
          <cell r="A96" t="e">
            <v>#NAME?</v>
          </cell>
          <cell r="C96">
            <v>0</v>
          </cell>
          <cell r="D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X96">
            <v>0</v>
          </cell>
          <cell r="Y96">
            <v>0</v>
          </cell>
          <cell r="AA96">
            <v>0</v>
          </cell>
          <cell r="AB96">
            <v>0</v>
          </cell>
          <cell r="AD96">
            <v>0</v>
          </cell>
          <cell r="AE96">
            <v>0</v>
          </cell>
          <cell r="AG96">
            <v>0</v>
          </cell>
          <cell r="AH96">
            <v>0</v>
          </cell>
          <cell r="AJ96">
            <v>0</v>
          </cell>
          <cell r="AK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S96">
            <v>0</v>
          </cell>
          <cell r="AT96">
            <v>0</v>
          </cell>
          <cell r="AV96">
            <v>0</v>
          </cell>
          <cell r="AW96">
            <v>0</v>
          </cell>
          <cell r="AY96">
            <v>0</v>
          </cell>
          <cell r="AZ96">
            <v>0</v>
          </cell>
          <cell r="BB96">
            <v>0</v>
          </cell>
          <cell r="BC96">
            <v>0</v>
          </cell>
          <cell r="BE96">
            <v>0</v>
          </cell>
          <cell r="BF96">
            <v>0</v>
          </cell>
          <cell r="BH96">
            <v>0</v>
          </cell>
          <cell r="BI96">
            <v>0</v>
          </cell>
          <cell r="BK96">
            <v>0</v>
          </cell>
          <cell r="BL96">
            <v>0</v>
          </cell>
          <cell r="BN96">
            <v>0</v>
          </cell>
          <cell r="BO96">
            <v>0</v>
          </cell>
          <cell r="BQ96">
            <v>0</v>
          </cell>
          <cell r="BR96">
            <v>0</v>
          </cell>
          <cell r="BT96">
            <v>0</v>
          </cell>
          <cell r="BU96">
            <v>0</v>
          </cell>
          <cell r="BW96">
            <v>0</v>
          </cell>
          <cell r="BX96">
            <v>0</v>
          </cell>
        </row>
        <row r="97">
          <cell r="A97" t="e">
            <v>#NAME?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  <cell r="U97">
            <v>0</v>
          </cell>
          <cell r="V97">
            <v>0</v>
          </cell>
          <cell r="X97">
            <v>0</v>
          </cell>
          <cell r="Y97">
            <v>0</v>
          </cell>
          <cell r="AA97">
            <v>0</v>
          </cell>
          <cell r="AB97">
            <v>0</v>
          </cell>
          <cell r="AD97">
            <v>0</v>
          </cell>
          <cell r="AE97">
            <v>0</v>
          </cell>
          <cell r="AG97">
            <v>0</v>
          </cell>
          <cell r="AH97">
            <v>0</v>
          </cell>
          <cell r="AJ97">
            <v>0</v>
          </cell>
          <cell r="AK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S97">
            <v>0</v>
          </cell>
          <cell r="AT97">
            <v>0</v>
          </cell>
          <cell r="AV97">
            <v>0</v>
          </cell>
          <cell r="AW97">
            <v>0</v>
          </cell>
          <cell r="AY97">
            <v>0</v>
          </cell>
          <cell r="AZ97">
            <v>0</v>
          </cell>
          <cell r="BB97">
            <v>0</v>
          </cell>
          <cell r="BC97">
            <v>0</v>
          </cell>
          <cell r="BE97">
            <v>0</v>
          </cell>
          <cell r="BF97">
            <v>0</v>
          </cell>
          <cell r="BH97">
            <v>0</v>
          </cell>
          <cell r="BI97">
            <v>0</v>
          </cell>
          <cell r="BK97">
            <v>0</v>
          </cell>
          <cell r="BL97">
            <v>0</v>
          </cell>
          <cell r="BN97">
            <v>0</v>
          </cell>
          <cell r="BO97">
            <v>0</v>
          </cell>
          <cell r="BQ97">
            <v>0</v>
          </cell>
          <cell r="BR97">
            <v>0</v>
          </cell>
          <cell r="BT97">
            <v>0</v>
          </cell>
          <cell r="BU97">
            <v>0</v>
          </cell>
          <cell r="BW97">
            <v>0</v>
          </cell>
          <cell r="BX97">
            <v>0</v>
          </cell>
        </row>
        <row r="98">
          <cell r="A98" t="e">
            <v>#NAME?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L98">
            <v>0</v>
          </cell>
          <cell r="M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  <cell r="U98">
            <v>0</v>
          </cell>
          <cell r="V98">
            <v>0</v>
          </cell>
          <cell r="X98">
            <v>0</v>
          </cell>
          <cell r="Y98">
            <v>0</v>
          </cell>
          <cell r="AA98">
            <v>0</v>
          </cell>
          <cell r="AB98">
            <v>0</v>
          </cell>
          <cell r="AD98">
            <v>0</v>
          </cell>
          <cell r="AE98">
            <v>0</v>
          </cell>
          <cell r="AG98">
            <v>0</v>
          </cell>
          <cell r="AH98">
            <v>0</v>
          </cell>
          <cell r="AJ98">
            <v>0</v>
          </cell>
          <cell r="AK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S98">
            <v>0</v>
          </cell>
          <cell r="AT98">
            <v>0</v>
          </cell>
          <cell r="AV98">
            <v>0</v>
          </cell>
          <cell r="AW98">
            <v>0</v>
          </cell>
          <cell r="AY98">
            <v>0</v>
          </cell>
          <cell r="AZ98">
            <v>0</v>
          </cell>
          <cell r="BB98">
            <v>0</v>
          </cell>
          <cell r="BC98">
            <v>0</v>
          </cell>
          <cell r="BE98">
            <v>0</v>
          </cell>
          <cell r="BF98">
            <v>0</v>
          </cell>
          <cell r="BH98">
            <v>0</v>
          </cell>
          <cell r="BI98">
            <v>0</v>
          </cell>
          <cell r="BK98">
            <v>0</v>
          </cell>
          <cell r="BL98">
            <v>0</v>
          </cell>
          <cell r="BN98">
            <v>0</v>
          </cell>
          <cell r="BO98">
            <v>0</v>
          </cell>
          <cell r="BQ98">
            <v>0</v>
          </cell>
          <cell r="BR98">
            <v>0</v>
          </cell>
          <cell r="BT98">
            <v>0</v>
          </cell>
          <cell r="BU98">
            <v>0</v>
          </cell>
          <cell r="BW98">
            <v>0</v>
          </cell>
          <cell r="BX98">
            <v>0</v>
          </cell>
        </row>
        <row r="99">
          <cell r="A99" t="e">
            <v>#NAME?</v>
          </cell>
          <cell r="C99">
            <v>0</v>
          </cell>
          <cell r="D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  <cell r="U99">
            <v>0</v>
          </cell>
          <cell r="V99">
            <v>0</v>
          </cell>
          <cell r="X99">
            <v>0</v>
          </cell>
          <cell r="Y99">
            <v>0</v>
          </cell>
          <cell r="AA99">
            <v>0</v>
          </cell>
          <cell r="AB99">
            <v>0</v>
          </cell>
          <cell r="AD99">
            <v>0</v>
          </cell>
          <cell r="AE99">
            <v>0</v>
          </cell>
          <cell r="AG99">
            <v>0</v>
          </cell>
          <cell r="AH99">
            <v>0</v>
          </cell>
          <cell r="AJ99">
            <v>0</v>
          </cell>
          <cell r="AK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S99">
            <v>0</v>
          </cell>
          <cell r="AT99">
            <v>0</v>
          </cell>
          <cell r="AV99">
            <v>0</v>
          </cell>
          <cell r="AW99">
            <v>0</v>
          </cell>
          <cell r="AY99">
            <v>0</v>
          </cell>
          <cell r="AZ99">
            <v>0</v>
          </cell>
          <cell r="BB99">
            <v>0</v>
          </cell>
          <cell r="BC99">
            <v>0</v>
          </cell>
          <cell r="BE99">
            <v>0</v>
          </cell>
          <cell r="BF99">
            <v>0</v>
          </cell>
          <cell r="BH99">
            <v>0</v>
          </cell>
          <cell r="BI99">
            <v>0</v>
          </cell>
          <cell r="BK99">
            <v>0</v>
          </cell>
          <cell r="BL99">
            <v>0</v>
          </cell>
          <cell r="BN99">
            <v>0</v>
          </cell>
          <cell r="BO99">
            <v>0</v>
          </cell>
          <cell r="BQ99">
            <v>0</v>
          </cell>
          <cell r="BR99">
            <v>0</v>
          </cell>
          <cell r="BT99">
            <v>0</v>
          </cell>
          <cell r="BU99">
            <v>0</v>
          </cell>
          <cell r="BW99">
            <v>0</v>
          </cell>
          <cell r="BX99">
            <v>0</v>
          </cell>
        </row>
        <row r="100">
          <cell r="A100" t="e">
            <v>#NAME?</v>
          </cell>
          <cell r="C100">
            <v>0</v>
          </cell>
          <cell r="D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AA100">
            <v>0</v>
          </cell>
          <cell r="AB100">
            <v>0</v>
          </cell>
          <cell r="AD100">
            <v>0</v>
          </cell>
          <cell r="AE100">
            <v>0</v>
          </cell>
          <cell r="AG100">
            <v>0</v>
          </cell>
          <cell r="AH100">
            <v>0</v>
          </cell>
          <cell r="AJ100">
            <v>0</v>
          </cell>
          <cell r="AK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S100">
            <v>0</v>
          </cell>
          <cell r="AT100">
            <v>0</v>
          </cell>
          <cell r="AV100">
            <v>0</v>
          </cell>
          <cell r="AW100">
            <v>0</v>
          </cell>
          <cell r="AY100">
            <v>0</v>
          </cell>
          <cell r="AZ100">
            <v>0</v>
          </cell>
          <cell r="BB100">
            <v>0</v>
          </cell>
          <cell r="BC100">
            <v>0</v>
          </cell>
          <cell r="BE100">
            <v>0</v>
          </cell>
          <cell r="BF100">
            <v>0</v>
          </cell>
          <cell r="BH100">
            <v>0</v>
          </cell>
          <cell r="BI100">
            <v>0</v>
          </cell>
          <cell r="BK100">
            <v>0</v>
          </cell>
          <cell r="BL100">
            <v>0</v>
          </cell>
          <cell r="BN100">
            <v>0</v>
          </cell>
          <cell r="BO100">
            <v>0</v>
          </cell>
          <cell r="BQ100">
            <v>0</v>
          </cell>
          <cell r="BR100">
            <v>0</v>
          </cell>
          <cell r="BT100">
            <v>0</v>
          </cell>
          <cell r="BU100">
            <v>0</v>
          </cell>
          <cell r="BW100">
            <v>0</v>
          </cell>
          <cell r="BX100">
            <v>0</v>
          </cell>
        </row>
        <row r="101">
          <cell r="A101" t="e">
            <v>#NAME?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  <cell r="U101">
            <v>0</v>
          </cell>
          <cell r="V101">
            <v>0</v>
          </cell>
          <cell r="X101">
            <v>0</v>
          </cell>
          <cell r="Y101">
            <v>0</v>
          </cell>
          <cell r="AA101">
            <v>0</v>
          </cell>
          <cell r="AB101">
            <v>0</v>
          </cell>
          <cell r="AD101">
            <v>0</v>
          </cell>
          <cell r="AE101">
            <v>0</v>
          </cell>
          <cell r="AG101">
            <v>0</v>
          </cell>
          <cell r="AH101">
            <v>0</v>
          </cell>
          <cell r="AJ101">
            <v>0</v>
          </cell>
          <cell r="AK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S101">
            <v>0</v>
          </cell>
          <cell r="AT101">
            <v>0</v>
          </cell>
          <cell r="AV101">
            <v>0</v>
          </cell>
          <cell r="AW101">
            <v>0</v>
          </cell>
          <cell r="AY101">
            <v>0</v>
          </cell>
          <cell r="AZ101">
            <v>0</v>
          </cell>
          <cell r="BB101">
            <v>0</v>
          </cell>
          <cell r="BC101">
            <v>0</v>
          </cell>
          <cell r="BE101">
            <v>0</v>
          </cell>
          <cell r="BF101">
            <v>0</v>
          </cell>
          <cell r="BH101">
            <v>0</v>
          </cell>
          <cell r="BI101">
            <v>0</v>
          </cell>
          <cell r="BK101">
            <v>0</v>
          </cell>
          <cell r="BL101">
            <v>0</v>
          </cell>
          <cell r="BN101">
            <v>0</v>
          </cell>
          <cell r="BO101">
            <v>0</v>
          </cell>
          <cell r="BQ101">
            <v>0</v>
          </cell>
          <cell r="BR101">
            <v>0</v>
          </cell>
          <cell r="BT101">
            <v>0</v>
          </cell>
          <cell r="BU101">
            <v>0</v>
          </cell>
          <cell r="BW101">
            <v>0</v>
          </cell>
          <cell r="BX101">
            <v>0</v>
          </cell>
        </row>
        <row r="102">
          <cell r="A102" t="e">
            <v>#NAME?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  <cell r="U102">
            <v>0</v>
          </cell>
          <cell r="V102">
            <v>0</v>
          </cell>
          <cell r="X102">
            <v>0</v>
          </cell>
          <cell r="Y102">
            <v>0</v>
          </cell>
          <cell r="AA102">
            <v>0</v>
          </cell>
          <cell r="AB102">
            <v>0</v>
          </cell>
          <cell r="AD102">
            <v>0</v>
          </cell>
          <cell r="AE102">
            <v>0</v>
          </cell>
          <cell r="AG102">
            <v>0</v>
          </cell>
          <cell r="AH102">
            <v>0</v>
          </cell>
          <cell r="AJ102">
            <v>0</v>
          </cell>
          <cell r="AK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S102">
            <v>0</v>
          </cell>
          <cell r="AT102">
            <v>0</v>
          </cell>
          <cell r="AV102">
            <v>0</v>
          </cell>
          <cell r="AW102">
            <v>0</v>
          </cell>
          <cell r="AY102">
            <v>0</v>
          </cell>
          <cell r="AZ102">
            <v>0</v>
          </cell>
          <cell r="BB102">
            <v>0</v>
          </cell>
          <cell r="BC102">
            <v>0</v>
          </cell>
          <cell r="BE102">
            <v>0</v>
          </cell>
          <cell r="BF102">
            <v>0</v>
          </cell>
          <cell r="BH102">
            <v>0</v>
          </cell>
          <cell r="BI102">
            <v>0</v>
          </cell>
          <cell r="BK102">
            <v>0</v>
          </cell>
          <cell r="BL102">
            <v>0</v>
          </cell>
          <cell r="BN102">
            <v>0</v>
          </cell>
          <cell r="BO102">
            <v>0</v>
          </cell>
          <cell r="BQ102">
            <v>0</v>
          </cell>
          <cell r="BR102">
            <v>0</v>
          </cell>
          <cell r="BT102">
            <v>0</v>
          </cell>
          <cell r="BU102">
            <v>0</v>
          </cell>
          <cell r="BW102">
            <v>0</v>
          </cell>
          <cell r="BX102">
            <v>0</v>
          </cell>
        </row>
        <row r="103">
          <cell r="A103" t="e">
            <v>#NAME?</v>
          </cell>
          <cell r="C103">
            <v>0</v>
          </cell>
          <cell r="D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  <cell r="U103">
            <v>0</v>
          </cell>
          <cell r="V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  <cell r="AG103">
            <v>0</v>
          </cell>
          <cell r="AH103">
            <v>0</v>
          </cell>
          <cell r="AJ103">
            <v>0</v>
          </cell>
          <cell r="AK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S103">
            <v>0</v>
          </cell>
          <cell r="AT103">
            <v>0</v>
          </cell>
          <cell r="AV103">
            <v>0</v>
          </cell>
          <cell r="AW103">
            <v>0</v>
          </cell>
          <cell r="AY103">
            <v>0</v>
          </cell>
          <cell r="AZ103">
            <v>0</v>
          </cell>
          <cell r="BB103">
            <v>0</v>
          </cell>
          <cell r="BC103">
            <v>0</v>
          </cell>
          <cell r="BE103">
            <v>0</v>
          </cell>
          <cell r="BF103">
            <v>0</v>
          </cell>
          <cell r="BH103">
            <v>0</v>
          </cell>
          <cell r="BI103">
            <v>0</v>
          </cell>
          <cell r="BK103">
            <v>0</v>
          </cell>
          <cell r="BL103">
            <v>0</v>
          </cell>
          <cell r="BN103">
            <v>0</v>
          </cell>
          <cell r="BO103">
            <v>0</v>
          </cell>
          <cell r="BQ103">
            <v>0</v>
          </cell>
          <cell r="BR103">
            <v>0</v>
          </cell>
          <cell r="BT103">
            <v>0</v>
          </cell>
          <cell r="BU103">
            <v>0</v>
          </cell>
          <cell r="BW103">
            <v>0</v>
          </cell>
          <cell r="BX103">
            <v>0</v>
          </cell>
        </row>
        <row r="104">
          <cell r="A104" t="e">
            <v>#NAME?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L104">
            <v>0</v>
          </cell>
          <cell r="M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U104">
            <v>0</v>
          </cell>
          <cell r="V104">
            <v>0</v>
          </cell>
          <cell r="X104">
            <v>0</v>
          </cell>
          <cell r="Y104">
            <v>0</v>
          </cell>
          <cell r="AA104">
            <v>0</v>
          </cell>
          <cell r="AB104">
            <v>0</v>
          </cell>
          <cell r="AD104">
            <v>0</v>
          </cell>
          <cell r="AE104">
            <v>0</v>
          </cell>
          <cell r="AG104">
            <v>0</v>
          </cell>
          <cell r="AH104">
            <v>0</v>
          </cell>
          <cell r="AJ104">
            <v>0</v>
          </cell>
          <cell r="AK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S104">
            <v>0</v>
          </cell>
          <cell r="AT104">
            <v>0</v>
          </cell>
          <cell r="AV104">
            <v>0</v>
          </cell>
          <cell r="AW104">
            <v>0</v>
          </cell>
          <cell r="AY104">
            <v>0</v>
          </cell>
          <cell r="AZ104">
            <v>0</v>
          </cell>
          <cell r="BB104">
            <v>0</v>
          </cell>
          <cell r="BC104">
            <v>0</v>
          </cell>
          <cell r="BE104">
            <v>0</v>
          </cell>
          <cell r="BF104">
            <v>0</v>
          </cell>
          <cell r="BH104">
            <v>0</v>
          </cell>
          <cell r="BI104">
            <v>0</v>
          </cell>
          <cell r="BK104">
            <v>0</v>
          </cell>
          <cell r="BL104">
            <v>0</v>
          </cell>
          <cell r="BN104">
            <v>0</v>
          </cell>
          <cell r="BO104">
            <v>0</v>
          </cell>
          <cell r="BQ104">
            <v>0</v>
          </cell>
          <cell r="BR104">
            <v>0</v>
          </cell>
          <cell r="BT104">
            <v>0</v>
          </cell>
          <cell r="BU104">
            <v>0</v>
          </cell>
          <cell r="BW104">
            <v>0</v>
          </cell>
          <cell r="BX104">
            <v>0</v>
          </cell>
        </row>
        <row r="105">
          <cell r="A105" t="e">
            <v>#NAME?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L105">
            <v>0</v>
          </cell>
          <cell r="M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  <cell r="U105">
            <v>0</v>
          </cell>
          <cell r="V105">
            <v>0</v>
          </cell>
          <cell r="X105">
            <v>0</v>
          </cell>
          <cell r="Y105">
            <v>0</v>
          </cell>
          <cell r="AA105">
            <v>0</v>
          </cell>
          <cell r="AB105">
            <v>0</v>
          </cell>
          <cell r="AD105">
            <v>0</v>
          </cell>
          <cell r="AE105">
            <v>0</v>
          </cell>
          <cell r="AG105">
            <v>0</v>
          </cell>
          <cell r="AH105">
            <v>0</v>
          </cell>
          <cell r="AJ105">
            <v>0</v>
          </cell>
          <cell r="AK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S105">
            <v>0</v>
          </cell>
          <cell r="AT105">
            <v>0</v>
          </cell>
          <cell r="AV105">
            <v>0</v>
          </cell>
          <cell r="AW105">
            <v>0</v>
          </cell>
          <cell r="AY105">
            <v>0</v>
          </cell>
          <cell r="AZ105">
            <v>0</v>
          </cell>
          <cell r="BB105">
            <v>0</v>
          </cell>
          <cell r="BC105">
            <v>0</v>
          </cell>
          <cell r="BE105">
            <v>0</v>
          </cell>
          <cell r="BF105">
            <v>0</v>
          </cell>
          <cell r="BH105">
            <v>0</v>
          </cell>
          <cell r="BI105">
            <v>0</v>
          </cell>
          <cell r="BK105">
            <v>0</v>
          </cell>
          <cell r="BL105">
            <v>0</v>
          </cell>
          <cell r="BN105">
            <v>0</v>
          </cell>
          <cell r="BO105">
            <v>0</v>
          </cell>
          <cell r="BQ105">
            <v>0</v>
          </cell>
          <cell r="BR105">
            <v>0</v>
          </cell>
          <cell r="BT105">
            <v>0</v>
          </cell>
          <cell r="BU105">
            <v>0</v>
          </cell>
          <cell r="BW105">
            <v>0</v>
          </cell>
          <cell r="BX105">
            <v>0</v>
          </cell>
        </row>
        <row r="106">
          <cell r="A106" t="e">
            <v>#NAME?</v>
          </cell>
          <cell r="C106">
            <v>0</v>
          </cell>
          <cell r="D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L106">
            <v>0</v>
          </cell>
          <cell r="M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  <cell r="U106">
            <v>0</v>
          </cell>
          <cell r="V106">
            <v>0</v>
          </cell>
          <cell r="X106">
            <v>0</v>
          </cell>
          <cell r="Y106">
            <v>0</v>
          </cell>
          <cell r="AA106">
            <v>0</v>
          </cell>
          <cell r="AB106">
            <v>0</v>
          </cell>
          <cell r="AD106">
            <v>0</v>
          </cell>
          <cell r="AE106">
            <v>0</v>
          </cell>
          <cell r="AG106">
            <v>0</v>
          </cell>
          <cell r="AH106">
            <v>0</v>
          </cell>
          <cell r="AJ106">
            <v>0</v>
          </cell>
          <cell r="AK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Y106">
            <v>0</v>
          </cell>
          <cell r="AZ106">
            <v>0</v>
          </cell>
          <cell r="BB106">
            <v>0</v>
          </cell>
          <cell r="BC106">
            <v>0</v>
          </cell>
          <cell r="BE106">
            <v>0</v>
          </cell>
          <cell r="BF106">
            <v>0</v>
          </cell>
          <cell r="BH106">
            <v>0</v>
          </cell>
          <cell r="BI106">
            <v>0</v>
          </cell>
          <cell r="BK106">
            <v>0</v>
          </cell>
          <cell r="BL106">
            <v>0</v>
          </cell>
          <cell r="BN106">
            <v>0</v>
          </cell>
          <cell r="BO106">
            <v>0</v>
          </cell>
          <cell r="BQ106">
            <v>0</v>
          </cell>
          <cell r="BR106">
            <v>0</v>
          </cell>
          <cell r="BT106">
            <v>0</v>
          </cell>
          <cell r="BU106">
            <v>0</v>
          </cell>
          <cell r="BW106">
            <v>0</v>
          </cell>
          <cell r="BX106">
            <v>0</v>
          </cell>
        </row>
        <row r="107">
          <cell r="A107" t="e">
            <v>#NAME?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U107">
            <v>0</v>
          </cell>
          <cell r="V107">
            <v>0</v>
          </cell>
          <cell r="X107">
            <v>0</v>
          </cell>
          <cell r="Y107">
            <v>0</v>
          </cell>
          <cell r="AA107">
            <v>0</v>
          </cell>
          <cell r="AB107">
            <v>0</v>
          </cell>
          <cell r="AD107">
            <v>0</v>
          </cell>
          <cell r="AE107">
            <v>0</v>
          </cell>
          <cell r="AG107">
            <v>0</v>
          </cell>
          <cell r="AH107">
            <v>0</v>
          </cell>
          <cell r="AJ107">
            <v>0</v>
          </cell>
          <cell r="AK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S107">
            <v>0</v>
          </cell>
          <cell r="AT107">
            <v>0</v>
          </cell>
          <cell r="AV107">
            <v>0</v>
          </cell>
          <cell r="AW107">
            <v>0</v>
          </cell>
          <cell r="AY107">
            <v>0</v>
          </cell>
          <cell r="AZ107">
            <v>0</v>
          </cell>
          <cell r="BB107">
            <v>0</v>
          </cell>
          <cell r="BC107">
            <v>0</v>
          </cell>
          <cell r="BE107">
            <v>0</v>
          </cell>
          <cell r="BF107">
            <v>0</v>
          </cell>
          <cell r="BH107">
            <v>0</v>
          </cell>
          <cell r="BI107">
            <v>0</v>
          </cell>
          <cell r="BK107">
            <v>0</v>
          </cell>
          <cell r="BL107">
            <v>0</v>
          </cell>
          <cell r="BN107">
            <v>0</v>
          </cell>
          <cell r="BO107">
            <v>0</v>
          </cell>
          <cell r="BQ107">
            <v>0</v>
          </cell>
          <cell r="BR107">
            <v>0</v>
          </cell>
          <cell r="BT107">
            <v>0</v>
          </cell>
          <cell r="BU107">
            <v>0</v>
          </cell>
          <cell r="BW107">
            <v>0</v>
          </cell>
          <cell r="BX107">
            <v>0</v>
          </cell>
        </row>
        <row r="108">
          <cell r="A108" t="e">
            <v>#NAME?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L108">
            <v>0</v>
          </cell>
          <cell r="M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U108">
            <v>0</v>
          </cell>
          <cell r="V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D108">
            <v>0</v>
          </cell>
          <cell r="AE108">
            <v>0</v>
          </cell>
          <cell r="AG108">
            <v>0</v>
          </cell>
          <cell r="AH108">
            <v>0</v>
          </cell>
          <cell r="AJ108">
            <v>0</v>
          </cell>
          <cell r="AK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S108">
            <v>0</v>
          </cell>
          <cell r="AT108">
            <v>0</v>
          </cell>
          <cell r="AV108">
            <v>0</v>
          </cell>
          <cell r="AW108">
            <v>0</v>
          </cell>
          <cell r="AY108">
            <v>0</v>
          </cell>
          <cell r="AZ108">
            <v>0</v>
          </cell>
          <cell r="BB108">
            <v>0</v>
          </cell>
          <cell r="BC108">
            <v>0</v>
          </cell>
          <cell r="BE108">
            <v>0</v>
          </cell>
          <cell r="BF108">
            <v>0</v>
          </cell>
          <cell r="BH108">
            <v>0</v>
          </cell>
          <cell r="BI108">
            <v>0</v>
          </cell>
          <cell r="BK108">
            <v>0</v>
          </cell>
          <cell r="BL108">
            <v>0</v>
          </cell>
          <cell r="BN108">
            <v>0</v>
          </cell>
          <cell r="BO108">
            <v>0</v>
          </cell>
          <cell r="BQ108">
            <v>0</v>
          </cell>
          <cell r="BR108">
            <v>0</v>
          </cell>
          <cell r="BT108">
            <v>0</v>
          </cell>
          <cell r="BU108">
            <v>0</v>
          </cell>
          <cell r="BW108">
            <v>0</v>
          </cell>
          <cell r="BX108">
            <v>0</v>
          </cell>
        </row>
        <row r="109">
          <cell r="A109" t="e">
            <v>#NAME?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  <cell r="U109">
            <v>0</v>
          </cell>
          <cell r="V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D109">
            <v>0</v>
          </cell>
          <cell r="AE109">
            <v>0</v>
          </cell>
          <cell r="AG109">
            <v>0</v>
          </cell>
          <cell r="AH109">
            <v>0</v>
          </cell>
          <cell r="AJ109">
            <v>0</v>
          </cell>
          <cell r="AK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S109">
            <v>0</v>
          </cell>
          <cell r="AT109">
            <v>0</v>
          </cell>
          <cell r="AV109">
            <v>0</v>
          </cell>
          <cell r="AW109">
            <v>0</v>
          </cell>
          <cell r="AY109">
            <v>0</v>
          </cell>
          <cell r="AZ109">
            <v>0</v>
          </cell>
          <cell r="BB109">
            <v>0</v>
          </cell>
          <cell r="BC109">
            <v>0</v>
          </cell>
          <cell r="BE109">
            <v>0</v>
          </cell>
          <cell r="BF109">
            <v>0</v>
          </cell>
          <cell r="BH109">
            <v>0</v>
          </cell>
          <cell r="BI109">
            <v>0</v>
          </cell>
          <cell r="BK109">
            <v>0</v>
          </cell>
          <cell r="BL109">
            <v>0</v>
          </cell>
          <cell r="BN109">
            <v>0</v>
          </cell>
          <cell r="BO109">
            <v>0</v>
          </cell>
          <cell r="BQ109">
            <v>0</v>
          </cell>
          <cell r="BR109">
            <v>0</v>
          </cell>
          <cell r="BT109">
            <v>0</v>
          </cell>
          <cell r="BU109">
            <v>0</v>
          </cell>
          <cell r="BW109">
            <v>0</v>
          </cell>
          <cell r="BX109">
            <v>0</v>
          </cell>
        </row>
        <row r="110">
          <cell r="A110" t="e">
            <v>#NAME?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L110">
            <v>0</v>
          </cell>
          <cell r="M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  <cell r="U110">
            <v>0</v>
          </cell>
          <cell r="V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D110">
            <v>0</v>
          </cell>
          <cell r="AE110">
            <v>0</v>
          </cell>
          <cell r="AG110">
            <v>0</v>
          </cell>
          <cell r="AH110">
            <v>0</v>
          </cell>
          <cell r="AJ110">
            <v>0</v>
          </cell>
          <cell r="AK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S110">
            <v>0</v>
          </cell>
          <cell r="AT110">
            <v>0</v>
          </cell>
          <cell r="AV110">
            <v>0</v>
          </cell>
          <cell r="AW110">
            <v>0</v>
          </cell>
          <cell r="AY110">
            <v>0</v>
          </cell>
          <cell r="AZ110">
            <v>0</v>
          </cell>
          <cell r="BB110">
            <v>0</v>
          </cell>
          <cell r="BC110">
            <v>0</v>
          </cell>
          <cell r="BE110">
            <v>0</v>
          </cell>
          <cell r="BF110">
            <v>0</v>
          </cell>
          <cell r="BH110">
            <v>0</v>
          </cell>
          <cell r="BI110">
            <v>0</v>
          </cell>
          <cell r="BK110">
            <v>0</v>
          </cell>
          <cell r="BL110">
            <v>0</v>
          </cell>
          <cell r="BN110">
            <v>0</v>
          </cell>
          <cell r="BO110">
            <v>0</v>
          </cell>
          <cell r="BQ110">
            <v>0</v>
          </cell>
          <cell r="BR110">
            <v>0</v>
          </cell>
          <cell r="BT110">
            <v>0</v>
          </cell>
          <cell r="BU110">
            <v>0</v>
          </cell>
          <cell r="BW110">
            <v>0</v>
          </cell>
          <cell r="BX110">
            <v>0</v>
          </cell>
        </row>
        <row r="111">
          <cell r="A111" t="e">
            <v>#NAME?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  <cell r="U111">
            <v>0</v>
          </cell>
          <cell r="V111">
            <v>0</v>
          </cell>
          <cell r="X111">
            <v>0</v>
          </cell>
          <cell r="Y111">
            <v>0</v>
          </cell>
          <cell r="AA111">
            <v>0</v>
          </cell>
          <cell r="AB111">
            <v>0</v>
          </cell>
          <cell r="AD111">
            <v>0</v>
          </cell>
          <cell r="AE111">
            <v>0</v>
          </cell>
          <cell r="AG111">
            <v>0</v>
          </cell>
          <cell r="AH111">
            <v>0</v>
          </cell>
          <cell r="AJ111">
            <v>0</v>
          </cell>
          <cell r="AK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S111">
            <v>0</v>
          </cell>
          <cell r="AT111">
            <v>0</v>
          </cell>
          <cell r="AV111">
            <v>0</v>
          </cell>
          <cell r="AW111">
            <v>0</v>
          </cell>
          <cell r="AY111">
            <v>0</v>
          </cell>
          <cell r="AZ111">
            <v>0</v>
          </cell>
          <cell r="BB111">
            <v>0</v>
          </cell>
          <cell r="BC111">
            <v>0</v>
          </cell>
          <cell r="BE111">
            <v>0</v>
          </cell>
          <cell r="BF111">
            <v>0</v>
          </cell>
          <cell r="BH111">
            <v>0</v>
          </cell>
          <cell r="BI111">
            <v>0</v>
          </cell>
          <cell r="BK111">
            <v>0</v>
          </cell>
          <cell r="BL111">
            <v>0</v>
          </cell>
          <cell r="BN111">
            <v>0</v>
          </cell>
          <cell r="BO111">
            <v>0</v>
          </cell>
          <cell r="BQ111">
            <v>0</v>
          </cell>
          <cell r="BR111">
            <v>0</v>
          </cell>
          <cell r="BT111">
            <v>0</v>
          </cell>
          <cell r="BU111">
            <v>0</v>
          </cell>
          <cell r="BW111">
            <v>0</v>
          </cell>
          <cell r="BX111">
            <v>0</v>
          </cell>
        </row>
        <row r="112">
          <cell r="A112" t="e">
            <v>#NAME?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L112">
            <v>0</v>
          </cell>
          <cell r="M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  <cell r="U112">
            <v>0</v>
          </cell>
          <cell r="V112">
            <v>0</v>
          </cell>
          <cell r="X112">
            <v>0</v>
          </cell>
          <cell r="Y112">
            <v>0</v>
          </cell>
          <cell r="AA112">
            <v>0</v>
          </cell>
          <cell r="AB112">
            <v>0</v>
          </cell>
          <cell r="AD112">
            <v>0</v>
          </cell>
          <cell r="AE112">
            <v>0</v>
          </cell>
          <cell r="AG112">
            <v>0</v>
          </cell>
          <cell r="AH112">
            <v>0</v>
          </cell>
          <cell r="AJ112">
            <v>0</v>
          </cell>
          <cell r="AK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Y112">
            <v>0</v>
          </cell>
          <cell r="AZ112">
            <v>0</v>
          </cell>
          <cell r="BB112">
            <v>0</v>
          </cell>
          <cell r="BC112">
            <v>0</v>
          </cell>
          <cell r="BE112">
            <v>0</v>
          </cell>
          <cell r="BF112">
            <v>0</v>
          </cell>
          <cell r="BH112">
            <v>0</v>
          </cell>
          <cell r="BI112">
            <v>0</v>
          </cell>
          <cell r="BK112">
            <v>0</v>
          </cell>
          <cell r="BL112">
            <v>0</v>
          </cell>
          <cell r="BN112">
            <v>0</v>
          </cell>
          <cell r="BO112">
            <v>0</v>
          </cell>
          <cell r="BQ112">
            <v>0</v>
          </cell>
          <cell r="BR112">
            <v>0</v>
          </cell>
          <cell r="BT112">
            <v>0</v>
          </cell>
          <cell r="BU112">
            <v>0</v>
          </cell>
          <cell r="BW112">
            <v>0</v>
          </cell>
          <cell r="BX112">
            <v>0</v>
          </cell>
        </row>
        <row r="113">
          <cell r="A113" t="e">
            <v>#NAME?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L113">
            <v>0</v>
          </cell>
          <cell r="M113">
            <v>0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X113">
            <v>0</v>
          </cell>
          <cell r="Y113">
            <v>0</v>
          </cell>
          <cell r="AA113">
            <v>0</v>
          </cell>
          <cell r="AB113">
            <v>0</v>
          </cell>
          <cell r="AD113">
            <v>0</v>
          </cell>
          <cell r="AE113">
            <v>0</v>
          </cell>
          <cell r="AG113">
            <v>0</v>
          </cell>
          <cell r="AH113">
            <v>0</v>
          </cell>
          <cell r="AJ113">
            <v>0</v>
          </cell>
          <cell r="AK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S113">
            <v>0</v>
          </cell>
          <cell r="AT113">
            <v>0</v>
          </cell>
          <cell r="AV113">
            <v>0</v>
          </cell>
          <cell r="AW113">
            <v>0</v>
          </cell>
          <cell r="AY113">
            <v>0</v>
          </cell>
          <cell r="AZ113">
            <v>0</v>
          </cell>
          <cell r="BB113">
            <v>0</v>
          </cell>
          <cell r="BC113">
            <v>0</v>
          </cell>
          <cell r="BE113">
            <v>0</v>
          </cell>
          <cell r="BF113">
            <v>0</v>
          </cell>
          <cell r="BH113">
            <v>0</v>
          </cell>
          <cell r="BI113">
            <v>0</v>
          </cell>
          <cell r="BK113">
            <v>0</v>
          </cell>
          <cell r="BL113">
            <v>0</v>
          </cell>
          <cell r="BN113">
            <v>0</v>
          </cell>
          <cell r="BO113">
            <v>0</v>
          </cell>
          <cell r="BQ113">
            <v>0</v>
          </cell>
          <cell r="BR113">
            <v>0</v>
          </cell>
          <cell r="BT113">
            <v>0</v>
          </cell>
          <cell r="BU113">
            <v>0</v>
          </cell>
          <cell r="BW113">
            <v>0</v>
          </cell>
          <cell r="BX113">
            <v>0</v>
          </cell>
        </row>
        <row r="114">
          <cell r="A114" t="e">
            <v>#NAME?</v>
          </cell>
          <cell r="C114">
            <v>0</v>
          </cell>
          <cell r="D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L114">
            <v>0</v>
          </cell>
          <cell r="M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AA114">
            <v>0</v>
          </cell>
          <cell r="AB114">
            <v>0</v>
          </cell>
          <cell r="AD114">
            <v>0</v>
          </cell>
          <cell r="AE114">
            <v>0</v>
          </cell>
          <cell r="AG114">
            <v>0</v>
          </cell>
          <cell r="AH114">
            <v>0</v>
          </cell>
          <cell r="AJ114">
            <v>0</v>
          </cell>
          <cell r="AK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S114">
            <v>0</v>
          </cell>
          <cell r="AT114">
            <v>0</v>
          </cell>
          <cell r="AV114">
            <v>0</v>
          </cell>
          <cell r="AW114">
            <v>0</v>
          </cell>
          <cell r="AY114">
            <v>0</v>
          </cell>
          <cell r="AZ114">
            <v>0</v>
          </cell>
          <cell r="BB114">
            <v>0</v>
          </cell>
          <cell r="BC114">
            <v>0</v>
          </cell>
          <cell r="BE114">
            <v>0</v>
          </cell>
          <cell r="BF114">
            <v>0</v>
          </cell>
          <cell r="BH114">
            <v>0</v>
          </cell>
          <cell r="BI114">
            <v>0</v>
          </cell>
          <cell r="BK114">
            <v>0</v>
          </cell>
          <cell r="BL114">
            <v>0</v>
          </cell>
          <cell r="BN114">
            <v>0</v>
          </cell>
          <cell r="BO114">
            <v>0</v>
          </cell>
          <cell r="BQ114">
            <v>0</v>
          </cell>
          <cell r="BR114">
            <v>0</v>
          </cell>
          <cell r="BT114">
            <v>0</v>
          </cell>
          <cell r="BU114">
            <v>0</v>
          </cell>
          <cell r="BW114">
            <v>0</v>
          </cell>
          <cell r="BX114">
            <v>0</v>
          </cell>
        </row>
        <row r="115">
          <cell r="A115" t="e">
            <v>#NAME?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  <cell r="U115">
            <v>0</v>
          </cell>
          <cell r="V115">
            <v>0</v>
          </cell>
          <cell r="X115">
            <v>0</v>
          </cell>
          <cell r="Y115">
            <v>0</v>
          </cell>
          <cell r="AA115">
            <v>0</v>
          </cell>
          <cell r="AB115">
            <v>0</v>
          </cell>
          <cell r="AD115">
            <v>0</v>
          </cell>
          <cell r="AE115">
            <v>0</v>
          </cell>
          <cell r="AG115">
            <v>0</v>
          </cell>
          <cell r="AH115">
            <v>0</v>
          </cell>
          <cell r="AJ115">
            <v>0</v>
          </cell>
          <cell r="AK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S115">
            <v>0</v>
          </cell>
          <cell r="AT115">
            <v>0</v>
          </cell>
          <cell r="AV115">
            <v>0</v>
          </cell>
          <cell r="AW115">
            <v>0</v>
          </cell>
          <cell r="AY115">
            <v>0</v>
          </cell>
          <cell r="AZ115">
            <v>0</v>
          </cell>
          <cell r="BB115">
            <v>0</v>
          </cell>
          <cell r="BC115">
            <v>0</v>
          </cell>
          <cell r="BE115">
            <v>0</v>
          </cell>
          <cell r="BF115">
            <v>0</v>
          </cell>
          <cell r="BH115">
            <v>0</v>
          </cell>
          <cell r="BI115">
            <v>0</v>
          </cell>
          <cell r="BK115">
            <v>0</v>
          </cell>
          <cell r="BL115">
            <v>0</v>
          </cell>
          <cell r="BN115">
            <v>0</v>
          </cell>
          <cell r="BO115">
            <v>0</v>
          </cell>
          <cell r="BQ115">
            <v>0</v>
          </cell>
          <cell r="BR115">
            <v>0</v>
          </cell>
          <cell r="BT115">
            <v>0</v>
          </cell>
          <cell r="BU115">
            <v>0</v>
          </cell>
          <cell r="BW115">
            <v>0</v>
          </cell>
          <cell r="BX115">
            <v>0</v>
          </cell>
        </row>
        <row r="116">
          <cell r="A116" t="e">
            <v>#NAME?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  <cell r="U116">
            <v>0</v>
          </cell>
          <cell r="V116">
            <v>0</v>
          </cell>
          <cell r="X116">
            <v>0</v>
          </cell>
          <cell r="Y116">
            <v>0</v>
          </cell>
          <cell r="AA116">
            <v>0</v>
          </cell>
          <cell r="AB116">
            <v>0</v>
          </cell>
          <cell r="AD116">
            <v>0</v>
          </cell>
          <cell r="AE116">
            <v>0</v>
          </cell>
          <cell r="AG116">
            <v>0</v>
          </cell>
          <cell r="AH116">
            <v>0</v>
          </cell>
          <cell r="AJ116">
            <v>0</v>
          </cell>
          <cell r="AK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S116">
            <v>0</v>
          </cell>
          <cell r="AT116">
            <v>0</v>
          </cell>
          <cell r="AV116">
            <v>0</v>
          </cell>
          <cell r="AW116">
            <v>0</v>
          </cell>
          <cell r="AY116">
            <v>0</v>
          </cell>
          <cell r="AZ116">
            <v>0</v>
          </cell>
          <cell r="BB116">
            <v>0</v>
          </cell>
          <cell r="BC116">
            <v>0</v>
          </cell>
          <cell r="BE116">
            <v>0</v>
          </cell>
          <cell r="BF116">
            <v>0</v>
          </cell>
          <cell r="BH116">
            <v>0</v>
          </cell>
          <cell r="BI116">
            <v>0</v>
          </cell>
          <cell r="BK116">
            <v>0</v>
          </cell>
          <cell r="BL116">
            <v>0</v>
          </cell>
          <cell r="BN116">
            <v>0</v>
          </cell>
          <cell r="BO116">
            <v>0</v>
          </cell>
          <cell r="BQ116">
            <v>0</v>
          </cell>
          <cell r="BR116">
            <v>0</v>
          </cell>
          <cell r="BT116">
            <v>0</v>
          </cell>
          <cell r="BU116">
            <v>0</v>
          </cell>
          <cell r="BW116">
            <v>0</v>
          </cell>
          <cell r="BX116">
            <v>0</v>
          </cell>
        </row>
        <row r="117">
          <cell r="A117" t="e">
            <v>#NAME?</v>
          </cell>
          <cell r="C117">
            <v>0</v>
          </cell>
          <cell r="D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  <cell r="U117">
            <v>0</v>
          </cell>
          <cell r="V117">
            <v>0</v>
          </cell>
          <cell r="X117">
            <v>0</v>
          </cell>
          <cell r="Y117">
            <v>0</v>
          </cell>
          <cell r="AA117">
            <v>0</v>
          </cell>
          <cell r="AB117">
            <v>0</v>
          </cell>
          <cell r="AD117">
            <v>0</v>
          </cell>
          <cell r="AE117">
            <v>0</v>
          </cell>
          <cell r="AG117">
            <v>0</v>
          </cell>
          <cell r="AH117">
            <v>0</v>
          </cell>
          <cell r="AJ117">
            <v>0</v>
          </cell>
          <cell r="AK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S117">
            <v>0</v>
          </cell>
          <cell r="AT117">
            <v>0</v>
          </cell>
          <cell r="AV117">
            <v>0</v>
          </cell>
          <cell r="AW117">
            <v>0</v>
          </cell>
          <cell r="AY117">
            <v>0</v>
          </cell>
          <cell r="AZ117">
            <v>0</v>
          </cell>
          <cell r="BB117">
            <v>0</v>
          </cell>
          <cell r="BC117">
            <v>0</v>
          </cell>
          <cell r="BE117">
            <v>0</v>
          </cell>
          <cell r="BF117">
            <v>0</v>
          </cell>
          <cell r="BH117">
            <v>0</v>
          </cell>
          <cell r="BI117">
            <v>0</v>
          </cell>
          <cell r="BK117">
            <v>0</v>
          </cell>
          <cell r="BL117">
            <v>0</v>
          </cell>
          <cell r="BN117">
            <v>0</v>
          </cell>
          <cell r="BO117">
            <v>0</v>
          </cell>
          <cell r="BQ117">
            <v>0</v>
          </cell>
          <cell r="BR117">
            <v>0</v>
          </cell>
          <cell r="BT117">
            <v>0</v>
          </cell>
          <cell r="BU117">
            <v>0</v>
          </cell>
          <cell r="BW117">
            <v>0</v>
          </cell>
          <cell r="BX117">
            <v>0</v>
          </cell>
        </row>
        <row r="118">
          <cell r="A118" t="e">
            <v>#NAME?</v>
          </cell>
          <cell r="C118">
            <v>0</v>
          </cell>
          <cell r="D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  <cell r="R118">
            <v>0</v>
          </cell>
          <cell r="S118">
            <v>0</v>
          </cell>
          <cell r="U118">
            <v>0</v>
          </cell>
          <cell r="V118">
            <v>0</v>
          </cell>
          <cell r="X118">
            <v>0</v>
          </cell>
          <cell r="Y118">
            <v>0</v>
          </cell>
          <cell r="AA118">
            <v>0</v>
          </cell>
          <cell r="AB118">
            <v>0</v>
          </cell>
          <cell r="AD118">
            <v>0</v>
          </cell>
          <cell r="AE118">
            <v>0</v>
          </cell>
          <cell r="AG118">
            <v>0</v>
          </cell>
          <cell r="AH118">
            <v>0</v>
          </cell>
          <cell r="AJ118">
            <v>0</v>
          </cell>
          <cell r="AK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S118">
            <v>0</v>
          </cell>
          <cell r="AT118">
            <v>0</v>
          </cell>
          <cell r="AV118">
            <v>0</v>
          </cell>
          <cell r="AW118">
            <v>0</v>
          </cell>
          <cell r="AY118">
            <v>0</v>
          </cell>
          <cell r="AZ118">
            <v>0</v>
          </cell>
          <cell r="BB118">
            <v>0</v>
          </cell>
          <cell r="BC118">
            <v>0</v>
          </cell>
          <cell r="BE118">
            <v>0</v>
          </cell>
          <cell r="BF118">
            <v>0</v>
          </cell>
          <cell r="BH118">
            <v>0</v>
          </cell>
          <cell r="BI118">
            <v>0</v>
          </cell>
          <cell r="BK118">
            <v>0</v>
          </cell>
          <cell r="BL118">
            <v>0</v>
          </cell>
          <cell r="BN118">
            <v>0</v>
          </cell>
          <cell r="BO118">
            <v>0</v>
          </cell>
          <cell r="BQ118">
            <v>0</v>
          </cell>
          <cell r="BR118">
            <v>0</v>
          </cell>
          <cell r="BT118">
            <v>0</v>
          </cell>
          <cell r="BU118">
            <v>0</v>
          </cell>
          <cell r="BW118">
            <v>0</v>
          </cell>
          <cell r="BX118">
            <v>0</v>
          </cell>
        </row>
        <row r="119">
          <cell r="A119" t="e">
            <v>#NAME?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  <cell r="R119">
            <v>0</v>
          </cell>
          <cell r="S119">
            <v>0</v>
          </cell>
          <cell r="U119">
            <v>0</v>
          </cell>
          <cell r="V119">
            <v>0</v>
          </cell>
          <cell r="X119">
            <v>0</v>
          </cell>
          <cell r="Y119">
            <v>0</v>
          </cell>
          <cell r="AA119">
            <v>0</v>
          </cell>
          <cell r="AB119">
            <v>0</v>
          </cell>
          <cell r="AD119">
            <v>0</v>
          </cell>
          <cell r="AE119">
            <v>0</v>
          </cell>
          <cell r="AG119">
            <v>0</v>
          </cell>
          <cell r="AH119">
            <v>0</v>
          </cell>
          <cell r="AJ119">
            <v>0</v>
          </cell>
          <cell r="AK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S119">
            <v>0</v>
          </cell>
          <cell r="AT119">
            <v>0</v>
          </cell>
          <cell r="AV119">
            <v>0</v>
          </cell>
          <cell r="AW119">
            <v>0</v>
          </cell>
          <cell r="AY119">
            <v>0</v>
          </cell>
          <cell r="AZ119">
            <v>0</v>
          </cell>
          <cell r="BB119">
            <v>0</v>
          </cell>
          <cell r="BC119">
            <v>0</v>
          </cell>
          <cell r="BE119">
            <v>0</v>
          </cell>
          <cell r="BF119">
            <v>0</v>
          </cell>
          <cell r="BH119">
            <v>0</v>
          </cell>
          <cell r="BI119">
            <v>0</v>
          </cell>
          <cell r="BK119">
            <v>0</v>
          </cell>
          <cell r="BL119">
            <v>0</v>
          </cell>
          <cell r="BN119">
            <v>0</v>
          </cell>
          <cell r="BO119">
            <v>0</v>
          </cell>
          <cell r="BQ119">
            <v>0</v>
          </cell>
          <cell r="BR119">
            <v>0</v>
          </cell>
          <cell r="BT119">
            <v>0</v>
          </cell>
          <cell r="BU119">
            <v>0</v>
          </cell>
          <cell r="BW119">
            <v>0</v>
          </cell>
          <cell r="BX119">
            <v>0</v>
          </cell>
        </row>
        <row r="120">
          <cell r="A120" t="e">
            <v>#NAME?</v>
          </cell>
          <cell r="C120">
            <v>0</v>
          </cell>
          <cell r="D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  <cell r="U120">
            <v>0</v>
          </cell>
          <cell r="V120">
            <v>0</v>
          </cell>
          <cell r="X120">
            <v>0</v>
          </cell>
          <cell r="Y120">
            <v>0</v>
          </cell>
          <cell r="AA120">
            <v>0</v>
          </cell>
          <cell r="AB120">
            <v>0</v>
          </cell>
          <cell r="AD120">
            <v>0</v>
          </cell>
          <cell r="AE120">
            <v>0</v>
          </cell>
          <cell r="AG120">
            <v>0</v>
          </cell>
          <cell r="AH120">
            <v>0</v>
          </cell>
          <cell r="AJ120">
            <v>0</v>
          </cell>
          <cell r="AK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S120">
            <v>0</v>
          </cell>
          <cell r="AT120">
            <v>0</v>
          </cell>
          <cell r="AV120">
            <v>0</v>
          </cell>
          <cell r="AW120">
            <v>0</v>
          </cell>
          <cell r="AY120">
            <v>0</v>
          </cell>
          <cell r="AZ120">
            <v>0</v>
          </cell>
          <cell r="BB120">
            <v>0</v>
          </cell>
          <cell r="BC120">
            <v>0</v>
          </cell>
          <cell r="BE120">
            <v>0</v>
          </cell>
          <cell r="BF120">
            <v>0</v>
          </cell>
          <cell r="BH120">
            <v>0</v>
          </cell>
          <cell r="BI120">
            <v>0</v>
          </cell>
          <cell r="BK120">
            <v>0</v>
          </cell>
          <cell r="BL120">
            <v>0</v>
          </cell>
          <cell r="BN120">
            <v>0</v>
          </cell>
          <cell r="BO120">
            <v>0</v>
          </cell>
          <cell r="BQ120">
            <v>0</v>
          </cell>
          <cell r="BR120">
            <v>0</v>
          </cell>
          <cell r="BT120">
            <v>0</v>
          </cell>
          <cell r="BU120">
            <v>0</v>
          </cell>
          <cell r="BW120">
            <v>0</v>
          </cell>
          <cell r="BX120">
            <v>0</v>
          </cell>
        </row>
        <row r="121">
          <cell r="A121" t="e">
            <v>#NAME?</v>
          </cell>
          <cell r="C121">
            <v>0</v>
          </cell>
          <cell r="D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  <cell r="U121">
            <v>0</v>
          </cell>
          <cell r="V121">
            <v>0</v>
          </cell>
          <cell r="X121">
            <v>0</v>
          </cell>
          <cell r="Y121">
            <v>0</v>
          </cell>
          <cell r="AA121">
            <v>0</v>
          </cell>
          <cell r="AB121">
            <v>0</v>
          </cell>
          <cell r="AD121">
            <v>0</v>
          </cell>
          <cell r="AE121">
            <v>0</v>
          </cell>
          <cell r="AG121">
            <v>0</v>
          </cell>
          <cell r="AH121">
            <v>0</v>
          </cell>
          <cell r="AJ121">
            <v>0</v>
          </cell>
          <cell r="AK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S121">
            <v>0</v>
          </cell>
          <cell r="AT121">
            <v>0</v>
          </cell>
          <cell r="AV121">
            <v>0</v>
          </cell>
          <cell r="AW121">
            <v>0</v>
          </cell>
          <cell r="AY121">
            <v>0</v>
          </cell>
          <cell r="AZ121">
            <v>0</v>
          </cell>
          <cell r="BB121">
            <v>0</v>
          </cell>
          <cell r="BC121">
            <v>0</v>
          </cell>
          <cell r="BE121">
            <v>0</v>
          </cell>
          <cell r="BF121">
            <v>0</v>
          </cell>
          <cell r="BH121">
            <v>0</v>
          </cell>
          <cell r="BI121">
            <v>0</v>
          </cell>
          <cell r="BK121">
            <v>0</v>
          </cell>
          <cell r="BL121">
            <v>0</v>
          </cell>
          <cell r="BN121">
            <v>0</v>
          </cell>
          <cell r="BO121">
            <v>0</v>
          </cell>
          <cell r="BQ121">
            <v>0</v>
          </cell>
          <cell r="BR121">
            <v>0</v>
          </cell>
          <cell r="BT121">
            <v>0</v>
          </cell>
          <cell r="BU121">
            <v>0</v>
          </cell>
          <cell r="BW121">
            <v>0</v>
          </cell>
          <cell r="BX121">
            <v>0</v>
          </cell>
        </row>
        <row r="122">
          <cell r="A122" t="e">
            <v>#NAME?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  <cell r="U122">
            <v>0</v>
          </cell>
          <cell r="V122">
            <v>0</v>
          </cell>
          <cell r="X122">
            <v>0</v>
          </cell>
          <cell r="Y122">
            <v>0</v>
          </cell>
          <cell r="AA122">
            <v>0</v>
          </cell>
          <cell r="AB122">
            <v>0</v>
          </cell>
          <cell r="AD122">
            <v>0</v>
          </cell>
          <cell r="AE122">
            <v>0</v>
          </cell>
          <cell r="AG122">
            <v>0</v>
          </cell>
          <cell r="AH122">
            <v>0</v>
          </cell>
          <cell r="AJ122">
            <v>0</v>
          </cell>
          <cell r="AK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S122">
            <v>0</v>
          </cell>
          <cell r="AT122">
            <v>0</v>
          </cell>
          <cell r="AV122">
            <v>0</v>
          </cell>
          <cell r="AW122">
            <v>0</v>
          </cell>
          <cell r="AY122">
            <v>0</v>
          </cell>
          <cell r="AZ122">
            <v>0</v>
          </cell>
          <cell r="BB122">
            <v>0</v>
          </cell>
          <cell r="BC122">
            <v>0</v>
          </cell>
          <cell r="BE122">
            <v>0</v>
          </cell>
          <cell r="BF122">
            <v>0</v>
          </cell>
          <cell r="BH122">
            <v>0</v>
          </cell>
          <cell r="BI122">
            <v>0</v>
          </cell>
          <cell r="BK122">
            <v>0</v>
          </cell>
          <cell r="BL122">
            <v>0</v>
          </cell>
          <cell r="BN122">
            <v>0</v>
          </cell>
          <cell r="BO122">
            <v>0</v>
          </cell>
          <cell r="BQ122">
            <v>0</v>
          </cell>
          <cell r="BR122">
            <v>0</v>
          </cell>
          <cell r="BT122">
            <v>0</v>
          </cell>
          <cell r="BU122">
            <v>0</v>
          </cell>
          <cell r="BW122">
            <v>0</v>
          </cell>
          <cell r="BX122">
            <v>0</v>
          </cell>
        </row>
        <row r="123">
          <cell r="A123" t="e">
            <v>#NAME?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  <cell r="U123">
            <v>0</v>
          </cell>
          <cell r="V123">
            <v>0</v>
          </cell>
          <cell r="X123">
            <v>0</v>
          </cell>
          <cell r="Y123">
            <v>0</v>
          </cell>
          <cell r="AA123">
            <v>0</v>
          </cell>
          <cell r="AB123">
            <v>0</v>
          </cell>
          <cell r="AD123">
            <v>0</v>
          </cell>
          <cell r="AE123">
            <v>0</v>
          </cell>
          <cell r="AG123">
            <v>0</v>
          </cell>
          <cell r="AH123">
            <v>0</v>
          </cell>
          <cell r="AJ123">
            <v>0</v>
          </cell>
          <cell r="AK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S123">
            <v>0</v>
          </cell>
          <cell r="AT123">
            <v>0</v>
          </cell>
          <cell r="AV123">
            <v>0</v>
          </cell>
          <cell r="AW123">
            <v>0</v>
          </cell>
          <cell r="AY123">
            <v>0</v>
          </cell>
          <cell r="AZ123">
            <v>0</v>
          </cell>
          <cell r="BB123">
            <v>0</v>
          </cell>
          <cell r="BC123">
            <v>0</v>
          </cell>
          <cell r="BE123">
            <v>0</v>
          </cell>
          <cell r="BF123">
            <v>0</v>
          </cell>
          <cell r="BH123">
            <v>0</v>
          </cell>
          <cell r="BI123">
            <v>0</v>
          </cell>
          <cell r="BK123">
            <v>0</v>
          </cell>
          <cell r="BL123">
            <v>0</v>
          </cell>
          <cell r="BN123">
            <v>0</v>
          </cell>
          <cell r="BO123">
            <v>0</v>
          </cell>
          <cell r="BQ123">
            <v>0</v>
          </cell>
          <cell r="BR123">
            <v>0</v>
          </cell>
          <cell r="BT123">
            <v>0</v>
          </cell>
          <cell r="BU123">
            <v>0</v>
          </cell>
          <cell r="BW123">
            <v>0</v>
          </cell>
          <cell r="BX123">
            <v>0</v>
          </cell>
        </row>
        <row r="124">
          <cell r="A124" t="e">
            <v>#NAME?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  <cell r="U124">
            <v>0</v>
          </cell>
          <cell r="V124">
            <v>0</v>
          </cell>
          <cell r="X124">
            <v>0</v>
          </cell>
          <cell r="Y124">
            <v>0</v>
          </cell>
          <cell r="AA124">
            <v>0</v>
          </cell>
          <cell r="AB124">
            <v>0</v>
          </cell>
          <cell r="AD124">
            <v>0</v>
          </cell>
          <cell r="AE124">
            <v>0</v>
          </cell>
          <cell r="AG124">
            <v>0</v>
          </cell>
          <cell r="AH124">
            <v>0</v>
          </cell>
          <cell r="AJ124">
            <v>0</v>
          </cell>
          <cell r="AK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S124">
            <v>0</v>
          </cell>
          <cell r="AT124">
            <v>0</v>
          </cell>
          <cell r="AV124">
            <v>0</v>
          </cell>
          <cell r="AW124">
            <v>0</v>
          </cell>
          <cell r="AY124">
            <v>0</v>
          </cell>
          <cell r="AZ124">
            <v>0</v>
          </cell>
          <cell r="BB124">
            <v>0</v>
          </cell>
          <cell r="BC124">
            <v>0</v>
          </cell>
          <cell r="BE124">
            <v>0</v>
          </cell>
          <cell r="BF124">
            <v>0</v>
          </cell>
          <cell r="BH124">
            <v>0</v>
          </cell>
          <cell r="BI124">
            <v>0</v>
          </cell>
          <cell r="BK124">
            <v>0</v>
          </cell>
          <cell r="BL124">
            <v>0</v>
          </cell>
          <cell r="BN124">
            <v>0</v>
          </cell>
          <cell r="BO124">
            <v>0</v>
          </cell>
          <cell r="BQ124">
            <v>0</v>
          </cell>
          <cell r="BR124">
            <v>0</v>
          </cell>
          <cell r="BT124">
            <v>0</v>
          </cell>
          <cell r="BU124">
            <v>0</v>
          </cell>
          <cell r="BW124">
            <v>0</v>
          </cell>
          <cell r="BX124">
            <v>0</v>
          </cell>
        </row>
        <row r="125">
          <cell r="A125" t="e">
            <v>#NAME?</v>
          </cell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0</v>
          </cell>
          <cell r="U125">
            <v>0</v>
          </cell>
          <cell r="V125">
            <v>0</v>
          </cell>
          <cell r="X125">
            <v>0</v>
          </cell>
          <cell r="Y125">
            <v>0</v>
          </cell>
          <cell r="AA125">
            <v>0</v>
          </cell>
          <cell r="AB125">
            <v>0</v>
          </cell>
          <cell r="AD125">
            <v>0</v>
          </cell>
          <cell r="AE125">
            <v>0</v>
          </cell>
          <cell r="AG125">
            <v>0</v>
          </cell>
          <cell r="AH125">
            <v>0</v>
          </cell>
          <cell r="AJ125">
            <v>0</v>
          </cell>
          <cell r="AK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S125">
            <v>0</v>
          </cell>
          <cell r="AT125">
            <v>0</v>
          </cell>
          <cell r="AV125">
            <v>0</v>
          </cell>
          <cell r="AW125">
            <v>0</v>
          </cell>
          <cell r="AY125">
            <v>0</v>
          </cell>
          <cell r="AZ125">
            <v>0</v>
          </cell>
          <cell r="BB125">
            <v>0</v>
          </cell>
          <cell r="BC125">
            <v>0</v>
          </cell>
          <cell r="BE125">
            <v>0</v>
          </cell>
          <cell r="BF125">
            <v>0</v>
          </cell>
          <cell r="BH125">
            <v>0</v>
          </cell>
          <cell r="BI125">
            <v>0</v>
          </cell>
          <cell r="BK125">
            <v>0</v>
          </cell>
          <cell r="BL125">
            <v>0</v>
          </cell>
          <cell r="BN125">
            <v>0</v>
          </cell>
          <cell r="BO125">
            <v>0</v>
          </cell>
          <cell r="BQ125">
            <v>0</v>
          </cell>
          <cell r="BR125">
            <v>0</v>
          </cell>
          <cell r="BT125">
            <v>0</v>
          </cell>
          <cell r="BU125">
            <v>0</v>
          </cell>
          <cell r="BW125">
            <v>0</v>
          </cell>
          <cell r="BX125">
            <v>0</v>
          </cell>
        </row>
        <row r="126">
          <cell r="A126" t="e">
            <v>#NAME?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  <cell r="U126">
            <v>0</v>
          </cell>
          <cell r="V126">
            <v>0</v>
          </cell>
          <cell r="X126">
            <v>0</v>
          </cell>
          <cell r="Y126">
            <v>0</v>
          </cell>
          <cell r="AA126">
            <v>0</v>
          </cell>
          <cell r="AB126">
            <v>0</v>
          </cell>
          <cell r="AD126">
            <v>0</v>
          </cell>
          <cell r="AE126">
            <v>0</v>
          </cell>
          <cell r="AG126">
            <v>0</v>
          </cell>
          <cell r="AH126">
            <v>0</v>
          </cell>
          <cell r="AJ126">
            <v>0</v>
          </cell>
          <cell r="AK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S126">
            <v>0</v>
          </cell>
          <cell r="AT126">
            <v>0</v>
          </cell>
          <cell r="AV126">
            <v>0</v>
          </cell>
          <cell r="AW126">
            <v>0</v>
          </cell>
          <cell r="AY126">
            <v>0</v>
          </cell>
          <cell r="AZ126">
            <v>0</v>
          </cell>
          <cell r="BB126">
            <v>0</v>
          </cell>
          <cell r="BC126">
            <v>0</v>
          </cell>
          <cell r="BE126">
            <v>0</v>
          </cell>
          <cell r="BF126">
            <v>0</v>
          </cell>
          <cell r="BH126">
            <v>0</v>
          </cell>
          <cell r="BI126">
            <v>0</v>
          </cell>
          <cell r="BK126">
            <v>0</v>
          </cell>
          <cell r="BL126">
            <v>0</v>
          </cell>
          <cell r="BN126">
            <v>0</v>
          </cell>
          <cell r="BO126">
            <v>0</v>
          </cell>
          <cell r="BQ126">
            <v>0</v>
          </cell>
          <cell r="BR126">
            <v>0</v>
          </cell>
          <cell r="BT126">
            <v>0</v>
          </cell>
          <cell r="BU126">
            <v>0</v>
          </cell>
          <cell r="BW126">
            <v>0</v>
          </cell>
          <cell r="BX126">
            <v>0</v>
          </cell>
        </row>
        <row r="127">
          <cell r="A127" t="e">
            <v>#NAME?</v>
          </cell>
          <cell r="C127">
            <v>0</v>
          </cell>
          <cell r="D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  <cell r="U127">
            <v>0</v>
          </cell>
          <cell r="V127">
            <v>0</v>
          </cell>
          <cell r="X127">
            <v>0</v>
          </cell>
          <cell r="Y127">
            <v>0</v>
          </cell>
          <cell r="AA127">
            <v>0</v>
          </cell>
          <cell r="AB127">
            <v>0</v>
          </cell>
          <cell r="AD127">
            <v>0</v>
          </cell>
          <cell r="AE127">
            <v>0</v>
          </cell>
          <cell r="AG127">
            <v>0</v>
          </cell>
          <cell r="AH127">
            <v>0</v>
          </cell>
          <cell r="AJ127">
            <v>0</v>
          </cell>
          <cell r="AK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S127">
            <v>0</v>
          </cell>
          <cell r="AT127">
            <v>0</v>
          </cell>
          <cell r="AV127">
            <v>0</v>
          </cell>
          <cell r="AW127">
            <v>0</v>
          </cell>
          <cell r="AY127">
            <v>0</v>
          </cell>
          <cell r="AZ127">
            <v>0</v>
          </cell>
          <cell r="BB127">
            <v>0</v>
          </cell>
          <cell r="BC127">
            <v>0</v>
          </cell>
          <cell r="BE127">
            <v>0</v>
          </cell>
          <cell r="BF127">
            <v>0</v>
          </cell>
          <cell r="BH127">
            <v>0</v>
          </cell>
          <cell r="BI127">
            <v>0</v>
          </cell>
          <cell r="BK127">
            <v>0</v>
          </cell>
          <cell r="BL127">
            <v>0</v>
          </cell>
          <cell r="BN127">
            <v>0</v>
          </cell>
          <cell r="BO127">
            <v>0</v>
          </cell>
          <cell r="BQ127">
            <v>0</v>
          </cell>
          <cell r="BR127">
            <v>0</v>
          </cell>
          <cell r="BT127">
            <v>0</v>
          </cell>
          <cell r="BU127">
            <v>0</v>
          </cell>
          <cell r="BW127">
            <v>0</v>
          </cell>
          <cell r="BX127">
            <v>0</v>
          </cell>
        </row>
        <row r="128">
          <cell r="A128" t="e">
            <v>#NAME?</v>
          </cell>
          <cell r="C128">
            <v>0</v>
          </cell>
          <cell r="D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  <cell r="U128">
            <v>0</v>
          </cell>
          <cell r="V128">
            <v>0</v>
          </cell>
          <cell r="X128">
            <v>0</v>
          </cell>
          <cell r="Y128">
            <v>0</v>
          </cell>
          <cell r="AA128">
            <v>0</v>
          </cell>
          <cell r="AB128">
            <v>0</v>
          </cell>
          <cell r="AD128">
            <v>0</v>
          </cell>
          <cell r="AE128">
            <v>0</v>
          </cell>
          <cell r="AG128">
            <v>0</v>
          </cell>
          <cell r="AH128">
            <v>0</v>
          </cell>
          <cell r="AJ128">
            <v>0</v>
          </cell>
          <cell r="AK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S128">
            <v>0</v>
          </cell>
          <cell r="AT128">
            <v>0</v>
          </cell>
          <cell r="AV128">
            <v>0</v>
          </cell>
          <cell r="AW128">
            <v>0</v>
          </cell>
          <cell r="AY128">
            <v>0</v>
          </cell>
          <cell r="AZ128">
            <v>0</v>
          </cell>
          <cell r="BB128">
            <v>0</v>
          </cell>
          <cell r="BC128">
            <v>0</v>
          </cell>
          <cell r="BE128">
            <v>0</v>
          </cell>
          <cell r="BF128">
            <v>0</v>
          </cell>
          <cell r="BH128">
            <v>0</v>
          </cell>
          <cell r="BI128">
            <v>0</v>
          </cell>
          <cell r="BK128">
            <v>0</v>
          </cell>
          <cell r="BL128">
            <v>0</v>
          </cell>
          <cell r="BN128">
            <v>0</v>
          </cell>
          <cell r="BO128">
            <v>0</v>
          </cell>
          <cell r="BQ128">
            <v>0</v>
          </cell>
          <cell r="BR128">
            <v>0</v>
          </cell>
          <cell r="BT128">
            <v>0</v>
          </cell>
          <cell r="BU128">
            <v>0</v>
          </cell>
          <cell r="BW128">
            <v>0</v>
          </cell>
          <cell r="BX128">
            <v>0</v>
          </cell>
        </row>
        <row r="129">
          <cell r="A129" t="e">
            <v>#NAME?</v>
          </cell>
          <cell r="C129">
            <v>0</v>
          </cell>
          <cell r="D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  <cell r="U129">
            <v>0</v>
          </cell>
          <cell r="V129">
            <v>0</v>
          </cell>
          <cell r="X129">
            <v>0</v>
          </cell>
          <cell r="Y129">
            <v>0</v>
          </cell>
          <cell r="AA129">
            <v>0</v>
          </cell>
          <cell r="AB129">
            <v>0</v>
          </cell>
          <cell r="AD129">
            <v>0</v>
          </cell>
          <cell r="AE129">
            <v>0</v>
          </cell>
          <cell r="AG129">
            <v>0</v>
          </cell>
          <cell r="AH129">
            <v>0</v>
          </cell>
          <cell r="AJ129">
            <v>0</v>
          </cell>
          <cell r="AK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S129">
            <v>0</v>
          </cell>
          <cell r="AT129">
            <v>0</v>
          </cell>
          <cell r="AV129">
            <v>0</v>
          </cell>
          <cell r="AW129">
            <v>0</v>
          </cell>
          <cell r="AY129">
            <v>0</v>
          </cell>
          <cell r="AZ129">
            <v>0</v>
          </cell>
          <cell r="BB129">
            <v>0</v>
          </cell>
          <cell r="BC129">
            <v>0</v>
          </cell>
          <cell r="BE129">
            <v>0</v>
          </cell>
          <cell r="BF129">
            <v>0</v>
          </cell>
          <cell r="BH129">
            <v>0</v>
          </cell>
          <cell r="BI129">
            <v>0</v>
          </cell>
          <cell r="BK129">
            <v>0</v>
          </cell>
          <cell r="BL129">
            <v>0</v>
          </cell>
          <cell r="BN129">
            <v>0</v>
          </cell>
          <cell r="BO129">
            <v>0</v>
          </cell>
          <cell r="BQ129">
            <v>0</v>
          </cell>
          <cell r="BR129">
            <v>0</v>
          </cell>
          <cell r="BT129">
            <v>0</v>
          </cell>
          <cell r="BU129">
            <v>0</v>
          </cell>
          <cell r="BW129">
            <v>0</v>
          </cell>
          <cell r="BX129">
            <v>0</v>
          </cell>
        </row>
        <row r="130">
          <cell r="A130" t="e">
            <v>#NAME?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  <cell r="U130">
            <v>0</v>
          </cell>
          <cell r="V130">
            <v>0</v>
          </cell>
          <cell r="X130">
            <v>0</v>
          </cell>
          <cell r="Y130">
            <v>0</v>
          </cell>
          <cell r="AA130">
            <v>0</v>
          </cell>
          <cell r="AB130">
            <v>0</v>
          </cell>
          <cell r="AD130">
            <v>0</v>
          </cell>
          <cell r="AE130">
            <v>0</v>
          </cell>
          <cell r="AG130">
            <v>0</v>
          </cell>
          <cell r="AH130">
            <v>0</v>
          </cell>
          <cell r="AJ130">
            <v>0</v>
          </cell>
          <cell r="AK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S130">
            <v>0</v>
          </cell>
          <cell r="AT130">
            <v>0</v>
          </cell>
          <cell r="AV130">
            <v>0</v>
          </cell>
          <cell r="AW130">
            <v>0</v>
          </cell>
          <cell r="AY130">
            <v>0</v>
          </cell>
          <cell r="AZ130">
            <v>0</v>
          </cell>
          <cell r="BB130">
            <v>0</v>
          </cell>
          <cell r="BC130">
            <v>0</v>
          </cell>
          <cell r="BE130">
            <v>0</v>
          </cell>
          <cell r="BF130">
            <v>0</v>
          </cell>
          <cell r="BH130">
            <v>0</v>
          </cell>
          <cell r="BI130">
            <v>0</v>
          </cell>
          <cell r="BK130">
            <v>0</v>
          </cell>
          <cell r="BL130">
            <v>0</v>
          </cell>
          <cell r="BN130">
            <v>0</v>
          </cell>
          <cell r="BO130">
            <v>0</v>
          </cell>
          <cell r="BQ130">
            <v>0</v>
          </cell>
          <cell r="BR130">
            <v>0</v>
          </cell>
          <cell r="BT130">
            <v>0</v>
          </cell>
          <cell r="BU130">
            <v>0</v>
          </cell>
          <cell r="BW130">
            <v>0</v>
          </cell>
          <cell r="BX130">
            <v>0</v>
          </cell>
        </row>
        <row r="131">
          <cell r="A131" t="e">
            <v>#NAME?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  <cell r="U131">
            <v>0</v>
          </cell>
          <cell r="V131">
            <v>0</v>
          </cell>
          <cell r="X131">
            <v>0</v>
          </cell>
          <cell r="Y131">
            <v>0</v>
          </cell>
          <cell r="AA131">
            <v>0</v>
          </cell>
          <cell r="AB131">
            <v>0</v>
          </cell>
          <cell r="AD131">
            <v>0</v>
          </cell>
          <cell r="AE131">
            <v>0</v>
          </cell>
          <cell r="AG131">
            <v>0</v>
          </cell>
          <cell r="AH131">
            <v>0</v>
          </cell>
          <cell r="AJ131">
            <v>0</v>
          </cell>
          <cell r="AK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S131">
            <v>0</v>
          </cell>
          <cell r="AT131">
            <v>0</v>
          </cell>
          <cell r="AV131">
            <v>0</v>
          </cell>
          <cell r="AW131">
            <v>0</v>
          </cell>
          <cell r="AY131">
            <v>0</v>
          </cell>
          <cell r="AZ131">
            <v>0</v>
          </cell>
          <cell r="BB131">
            <v>0</v>
          </cell>
          <cell r="BC131">
            <v>0</v>
          </cell>
          <cell r="BE131">
            <v>0</v>
          </cell>
          <cell r="BF131">
            <v>0</v>
          </cell>
          <cell r="BH131">
            <v>0</v>
          </cell>
          <cell r="BI131">
            <v>0</v>
          </cell>
          <cell r="BK131">
            <v>0</v>
          </cell>
          <cell r="BL131">
            <v>0</v>
          </cell>
          <cell r="BN131">
            <v>0</v>
          </cell>
          <cell r="BO131">
            <v>0</v>
          </cell>
          <cell r="BQ131">
            <v>0</v>
          </cell>
          <cell r="BR131">
            <v>0</v>
          </cell>
          <cell r="BT131">
            <v>0</v>
          </cell>
          <cell r="BU131">
            <v>0</v>
          </cell>
          <cell r="BW131">
            <v>0</v>
          </cell>
          <cell r="BX131">
            <v>0</v>
          </cell>
        </row>
        <row r="132">
          <cell r="A132" t="e">
            <v>#NAME?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  <cell r="U132">
            <v>0</v>
          </cell>
          <cell r="V132">
            <v>0</v>
          </cell>
          <cell r="X132">
            <v>0</v>
          </cell>
          <cell r="Y132">
            <v>0</v>
          </cell>
          <cell r="AA132">
            <v>0</v>
          </cell>
          <cell r="AB132">
            <v>0</v>
          </cell>
          <cell r="AD132">
            <v>0</v>
          </cell>
          <cell r="AE132">
            <v>0</v>
          </cell>
          <cell r="AG132">
            <v>0</v>
          </cell>
          <cell r="AH132">
            <v>0</v>
          </cell>
          <cell r="AJ132">
            <v>0</v>
          </cell>
          <cell r="AK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S132">
            <v>0</v>
          </cell>
          <cell r="AT132">
            <v>0</v>
          </cell>
          <cell r="AV132">
            <v>0</v>
          </cell>
          <cell r="AW132">
            <v>0</v>
          </cell>
          <cell r="AY132">
            <v>0</v>
          </cell>
          <cell r="AZ132">
            <v>0</v>
          </cell>
          <cell r="BB132">
            <v>0</v>
          </cell>
          <cell r="BC132">
            <v>0</v>
          </cell>
          <cell r="BE132">
            <v>0</v>
          </cell>
          <cell r="BF132">
            <v>0</v>
          </cell>
          <cell r="BH132">
            <v>0</v>
          </cell>
          <cell r="BI132">
            <v>0</v>
          </cell>
          <cell r="BK132">
            <v>0</v>
          </cell>
          <cell r="BL132">
            <v>0</v>
          </cell>
          <cell r="BN132">
            <v>0</v>
          </cell>
          <cell r="BO132">
            <v>0</v>
          </cell>
          <cell r="BQ132">
            <v>0</v>
          </cell>
          <cell r="BR132">
            <v>0</v>
          </cell>
          <cell r="BT132">
            <v>0</v>
          </cell>
          <cell r="BU132">
            <v>0</v>
          </cell>
          <cell r="BW132">
            <v>0</v>
          </cell>
          <cell r="BX132">
            <v>0</v>
          </cell>
        </row>
        <row r="133">
          <cell r="A133" t="e">
            <v>#NAME?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  <cell r="U133">
            <v>0</v>
          </cell>
          <cell r="V133">
            <v>0</v>
          </cell>
          <cell r="X133">
            <v>0</v>
          </cell>
          <cell r="Y133">
            <v>0</v>
          </cell>
          <cell r="AA133">
            <v>0</v>
          </cell>
          <cell r="AB133">
            <v>0</v>
          </cell>
          <cell r="AD133">
            <v>0</v>
          </cell>
          <cell r="AE133">
            <v>0</v>
          </cell>
          <cell r="AG133">
            <v>0</v>
          </cell>
          <cell r="AH133">
            <v>0</v>
          </cell>
          <cell r="AJ133">
            <v>0</v>
          </cell>
          <cell r="AK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S133">
            <v>0</v>
          </cell>
          <cell r="AT133">
            <v>0</v>
          </cell>
          <cell r="AV133">
            <v>0</v>
          </cell>
          <cell r="AW133">
            <v>0</v>
          </cell>
          <cell r="AY133">
            <v>0</v>
          </cell>
          <cell r="AZ133">
            <v>0</v>
          </cell>
          <cell r="BB133">
            <v>0</v>
          </cell>
          <cell r="BC133">
            <v>0</v>
          </cell>
          <cell r="BE133">
            <v>0</v>
          </cell>
          <cell r="BF133">
            <v>0</v>
          </cell>
          <cell r="BH133">
            <v>0</v>
          </cell>
          <cell r="BI133">
            <v>0</v>
          </cell>
          <cell r="BK133">
            <v>0</v>
          </cell>
          <cell r="BL133">
            <v>0</v>
          </cell>
          <cell r="BN133">
            <v>0</v>
          </cell>
          <cell r="BO133">
            <v>0</v>
          </cell>
          <cell r="BQ133">
            <v>0</v>
          </cell>
          <cell r="BR133">
            <v>0</v>
          </cell>
          <cell r="BT133">
            <v>0</v>
          </cell>
          <cell r="BU133">
            <v>0</v>
          </cell>
          <cell r="BW133">
            <v>0</v>
          </cell>
          <cell r="BX133">
            <v>0</v>
          </cell>
        </row>
        <row r="134">
          <cell r="A134" t="e">
            <v>#NAME?</v>
          </cell>
          <cell r="C134">
            <v>0</v>
          </cell>
          <cell r="D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  <cell r="U134">
            <v>0</v>
          </cell>
          <cell r="V134">
            <v>0</v>
          </cell>
          <cell r="X134">
            <v>0</v>
          </cell>
          <cell r="Y134">
            <v>0</v>
          </cell>
          <cell r="AA134">
            <v>0</v>
          </cell>
          <cell r="AB134">
            <v>0</v>
          </cell>
          <cell r="AD134">
            <v>0</v>
          </cell>
          <cell r="AE134">
            <v>0</v>
          </cell>
          <cell r="AG134">
            <v>0</v>
          </cell>
          <cell r="AH134">
            <v>0</v>
          </cell>
          <cell r="AJ134">
            <v>0</v>
          </cell>
          <cell r="AK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S134">
            <v>0</v>
          </cell>
          <cell r="AT134">
            <v>0</v>
          </cell>
          <cell r="AV134">
            <v>0</v>
          </cell>
          <cell r="AW134">
            <v>0</v>
          </cell>
          <cell r="AY134">
            <v>0</v>
          </cell>
          <cell r="AZ134">
            <v>0</v>
          </cell>
          <cell r="BB134">
            <v>0</v>
          </cell>
          <cell r="BC134">
            <v>0</v>
          </cell>
          <cell r="BE134">
            <v>0</v>
          </cell>
          <cell r="BF134">
            <v>0</v>
          </cell>
          <cell r="BH134">
            <v>0</v>
          </cell>
          <cell r="BI134">
            <v>0</v>
          </cell>
          <cell r="BK134">
            <v>0</v>
          </cell>
          <cell r="BL134">
            <v>0</v>
          </cell>
          <cell r="BN134">
            <v>0</v>
          </cell>
          <cell r="BO134">
            <v>0</v>
          </cell>
          <cell r="BQ134">
            <v>0</v>
          </cell>
          <cell r="BR134">
            <v>0</v>
          </cell>
          <cell r="BT134">
            <v>0</v>
          </cell>
          <cell r="BU134">
            <v>0</v>
          </cell>
          <cell r="BW134">
            <v>0</v>
          </cell>
          <cell r="BX134">
            <v>0</v>
          </cell>
        </row>
        <row r="135">
          <cell r="A135" t="e">
            <v>#NAME?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U135">
            <v>0</v>
          </cell>
          <cell r="V135">
            <v>0</v>
          </cell>
          <cell r="X135">
            <v>0</v>
          </cell>
          <cell r="Y135">
            <v>0</v>
          </cell>
          <cell r="AA135">
            <v>0</v>
          </cell>
          <cell r="AB135">
            <v>0</v>
          </cell>
          <cell r="AD135">
            <v>0</v>
          </cell>
          <cell r="AE135">
            <v>0</v>
          </cell>
          <cell r="AG135">
            <v>0</v>
          </cell>
          <cell r="AH135">
            <v>0</v>
          </cell>
          <cell r="AJ135">
            <v>0</v>
          </cell>
          <cell r="AK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S135">
            <v>0</v>
          </cell>
          <cell r="AT135">
            <v>0</v>
          </cell>
          <cell r="AV135">
            <v>0</v>
          </cell>
          <cell r="AW135">
            <v>0</v>
          </cell>
          <cell r="AY135">
            <v>0</v>
          </cell>
          <cell r="AZ135">
            <v>0</v>
          </cell>
          <cell r="BB135">
            <v>0</v>
          </cell>
          <cell r="BC135">
            <v>0</v>
          </cell>
          <cell r="BE135">
            <v>0</v>
          </cell>
          <cell r="BF135">
            <v>0</v>
          </cell>
          <cell r="BH135">
            <v>0</v>
          </cell>
          <cell r="BI135">
            <v>0</v>
          </cell>
          <cell r="BK135">
            <v>0</v>
          </cell>
          <cell r="BL135">
            <v>0</v>
          </cell>
          <cell r="BN135">
            <v>0</v>
          </cell>
          <cell r="BO135">
            <v>0</v>
          </cell>
          <cell r="BQ135">
            <v>0</v>
          </cell>
          <cell r="BR135">
            <v>0</v>
          </cell>
          <cell r="BT135">
            <v>0</v>
          </cell>
          <cell r="BU135">
            <v>0</v>
          </cell>
          <cell r="BW135">
            <v>0</v>
          </cell>
          <cell r="BX135">
            <v>0</v>
          </cell>
        </row>
        <row r="136">
          <cell r="A136" t="e">
            <v>#NAME?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  <cell r="U136">
            <v>0</v>
          </cell>
          <cell r="V136">
            <v>0</v>
          </cell>
          <cell r="X136">
            <v>0</v>
          </cell>
          <cell r="Y136">
            <v>0</v>
          </cell>
          <cell r="AA136">
            <v>0</v>
          </cell>
          <cell r="AB136">
            <v>0</v>
          </cell>
          <cell r="AD136">
            <v>0</v>
          </cell>
          <cell r="AE136">
            <v>0</v>
          </cell>
          <cell r="AG136">
            <v>0</v>
          </cell>
          <cell r="AH136">
            <v>0</v>
          </cell>
          <cell r="AJ136">
            <v>0</v>
          </cell>
          <cell r="AK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S136">
            <v>0</v>
          </cell>
          <cell r="AT136">
            <v>0</v>
          </cell>
          <cell r="AV136">
            <v>0</v>
          </cell>
          <cell r="AW136">
            <v>0</v>
          </cell>
          <cell r="AY136">
            <v>0</v>
          </cell>
          <cell r="AZ136">
            <v>0</v>
          </cell>
          <cell r="BB136">
            <v>0</v>
          </cell>
          <cell r="BC136">
            <v>0</v>
          </cell>
          <cell r="BE136">
            <v>0</v>
          </cell>
          <cell r="BF136">
            <v>0</v>
          </cell>
          <cell r="BH136">
            <v>0</v>
          </cell>
          <cell r="BI136">
            <v>0</v>
          </cell>
          <cell r="BK136">
            <v>0</v>
          </cell>
          <cell r="BL136">
            <v>0</v>
          </cell>
          <cell r="BN136">
            <v>0</v>
          </cell>
          <cell r="BO136">
            <v>0</v>
          </cell>
          <cell r="BQ136">
            <v>0</v>
          </cell>
          <cell r="BR136">
            <v>0</v>
          </cell>
          <cell r="BT136">
            <v>0</v>
          </cell>
          <cell r="BU136">
            <v>0</v>
          </cell>
          <cell r="BW136">
            <v>0</v>
          </cell>
          <cell r="BX136">
            <v>0</v>
          </cell>
        </row>
        <row r="137">
          <cell r="A137" t="e">
            <v>#NAME?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  <cell r="U137">
            <v>0</v>
          </cell>
          <cell r="V137">
            <v>0</v>
          </cell>
          <cell r="X137">
            <v>0</v>
          </cell>
          <cell r="Y137">
            <v>0</v>
          </cell>
          <cell r="AA137">
            <v>0</v>
          </cell>
          <cell r="AB137">
            <v>0</v>
          </cell>
          <cell r="AD137">
            <v>0</v>
          </cell>
          <cell r="AE137">
            <v>0</v>
          </cell>
          <cell r="AG137">
            <v>0</v>
          </cell>
          <cell r="AH137">
            <v>0</v>
          </cell>
          <cell r="AJ137">
            <v>0</v>
          </cell>
          <cell r="AK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S137">
            <v>0</v>
          </cell>
          <cell r="AT137">
            <v>0</v>
          </cell>
          <cell r="AV137">
            <v>0</v>
          </cell>
          <cell r="AW137">
            <v>0</v>
          </cell>
          <cell r="AY137">
            <v>0</v>
          </cell>
          <cell r="AZ137">
            <v>0</v>
          </cell>
          <cell r="BB137">
            <v>0</v>
          </cell>
          <cell r="BC137">
            <v>0</v>
          </cell>
          <cell r="BE137">
            <v>0</v>
          </cell>
          <cell r="BF137">
            <v>0</v>
          </cell>
          <cell r="BH137">
            <v>0</v>
          </cell>
          <cell r="BI137">
            <v>0</v>
          </cell>
          <cell r="BK137">
            <v>0</v>
          </cell>
          <cell r="BL137">
            <v>0</v>
          </cell>
          <cell r="BN137">
            <v>0</v>
          </cell>
          <cell r="BO137">
            <v>0</v>
          </cell>
          <cell r="BQ137">
            <v>0</v>
          </cell>
          <cell r="BR137">
            <v>0</v>
          </cell>
          <cell r="BT137">
            <v>0</v>
          </cell>
          <cell r="BU137">
            <v>0</v>
          </cell>
          <cell r="BW137">
            <v>0</v>
          </cell>
          <cell r="BX137">
            <v>0</v>
          </cell>
        </row>
        <row r="138">
          <cell r="A138" t="e">
            <v>#NAME?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  <cell r="U138">
            <v>0</v>
          </cell>
          <cell r="V138">
            <v>0</v>
          </cell>
          <cell r="X138">
            <v>0</v>
          </cell>
          <cell r="Y138">
            <v>0</v>
          </cell>
          <cell r="AA138">
            <v>0</v>
          </cell>
          <cell r="AB138">
            <v>0</v>
          </cell>
          <cell r="AD138">
            <v>0</v>
          </cell>
          <cell r="AE138">
            <v>0</v>
          </cell>
          <cell r="AG138">
            <v>0</v>
          </cell>
          <cell r="AH138">
            <v>0</v>
          </cell>
          <cell r="AJ138">
            <v>0</v>
          </cell>
          <cell r="AK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S138">
            <v>0</v>
          </cell>
          <cell r="AT138">
            <v>0</v>
          </cell>
          <cell r="AV138">
            <v>0</v>
          </cell>
          <cell r="AW138">
            <v>0</v>
          </cell>
          <cell r="AY138">
            <v>0</v>
          </cell>
          <cell r="AZ138">
            <v>0</v>
          </cell>
          <cell r="BB138">
            <v>0</v>
          </cell>
          <cell r="BC138">
            <v>0</v>
          </cell>
          <cell r="BE138">
            <v>0</v>
          </cell>
          <cell r="BF138">
            <v>0</v>
          </cell>
          <cell r="BH138">
            <v>0</v>
          </cell>
          <cell r="BI138">
            <v>0</v>
          </cell>
          <cell r="BK138">
            <v>0</v>
          </cell>
          <cell r="BL138">
            <v>0</v>
          </cell>
          <cell r="BN138">
            <v>0</v>
          </cell>
          <cell r="BO138">
            <v>0</v>
          </cell>
          <cell r="BQ138">
            <v>0</v>
          </cell>
          <cell r="BR138">
            <v>0</v>
          </cell>
          <cell r="BT138">
            <v>0</v>
          </cell>
          <cell r="BU138">
            <v>0</v>
          </cell>
          <cell r="BW138">
            <v>0</v>
          </cell>
          <cell r="BX138">
            <v>0</v>
          </cell>
        </row>
        <row r="139">
          <cell r="A139" t="e">
            <v>#NAME?</v>
          </cell>
          <cell r="C139">
            <v>0</v>
          </cell>
          <cell r="D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  <cell r="U139">
            <v>0</v>
          </cell>
          <cell r="V139">
            <v>0</v>
          </cell>
          <cell r="X139">
            <v>0</v>
          </cell>
          <cell r="Y139">
            <v>0</v>
          </cell>
          <cell r="AA139">
            <v>0</v>
          </cell>
          <cell r="AB139">
            <v>0</v>
          </cell>
          <cell r="AD139">
            <v>0</v>
          </cell>
          <cell r="AE139">
            <v>0</v>
          </cell>
          <cell r="AG139">
            <v>0</v>
          </cell>
          <cell r="AH139">
            <v>0</v>
          </cell>
          <cell r="AJ139">
            <v>0</v>
          </cell>
          <cell r="AK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S139">
            <v>0</v>
          </cell>
          <cell r="AT139">
            <v>0</v>
          </cell>
          <cell r="AV139">
            <v>0</v>
          </cell>
          <cell r="AW139">
            <v>0</v>
          </cell>
          <cell r="AY139">
            <v>0</v>
          </cell>
          <cell r="AZ139">
            <v>0</v>
          </cell>
          <cell r="BB139">
            <v>0</v>
          </cell>
          <cell r="BC139">
            <v>0</v>
          </cell>
          <cell r="BE139">
            <v>0</v>
          </cell>
          <cell r="BF139">
            <v>0</v>
          </cell>
          <cell r="BH139">
            <v>0</v>
          </cell>
          <cell r="BI139">
            <v>0</v>
          </cell>
          <cell r="BK139">
            <v>0</v>
          </cell>
          <cell r="BL139">
            <v>0</v>
          </cell>
          <cell r="BN139">
            <v>0</v>
          </cell>
          <cell r="BO139">
            <v>0</v>
          </cell>
          <cell r="BQ139">
            <v>0</v>
          </cell>
          <cell r="BR139">
            <v>0</v>
          </cell>
          <cell r="BT139">
            <v>0</v>
          </cell>
          <cell r="BU139">
            <v>0</v>
          </cell>
          <cell r="BW139">
            <v>0</v>
          </cell>
          <cell r="BX139">
            <v>0</v>
          </cell>
        </row>
        <row r="140">
          <cell r="A140" t="e">
            <v>#NAME?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  <cell r="U140">
            <v>0</v>
          </cell>
          <cell r="V140">
            <v>0</v>
          </cell>
          <cell r="X140">
            <v>0</v>
          </cell>
          <cell r="Y140">
            <v>0</v>
          </cell>
          <cell r="AA140">
            <v>0</v>
          </cell>
          <cell r="AB140">
            <v>0</v>
          </cell>
          <cell r="AD140">
            <v>0</v>
          </cell>
          <cell r="AE140">
            <v>0</v>
          </cell>
          <cell r="AG140">
            <v>0</v>
          </cell>
          <cell r="AH140">
            <v>0</v>
          </cell>
          <cell r="AJ140">
            <v>0</v>
          </cell>
          <cell r="AK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S140">
            <v>0</v>
          </cell>
          <cell r="AT140">
            <v>0</v>
          </cell>
          <cell r="AV140">
            <v>0</v>
          </cell>
          <cell r="AW140">
            <v>0</v>
          </cell>
          <cell r="AY140">
            <v>0</v>
          </cell>
          <cell r="AZ140">
            <v>0</v>
          </cell>
          <cell r="BB140">
            <v>0</v>
          </cell>
          <cell r="BC140">
            <v>0</v>
          </cell>
          <cell r="BE140">
            <v>0</v>
          </cell>
          <cell r="BF140">
            <v>0</v>
          </cell>
          <cell r="BH140">
            <v>0</v>
          </cell>
          <cell r="BI140">
            <v>0</v>
          </cell>
          <cell r="BK140">
            <v>0</v>
          </cell>
          <cell r="BL140">
            <v>0</v>
          </cell>
          <cell r="BN140">
            <v>0</v>
          </cell>
          <cell r="BO140">
            <v>0</v>
          </cell>
          <cell r="BQ140">
            <v>0</v>
          </cell>
          <cell r="BR140">
            <v>0</v>
          </cell>
          <cell r="BT140">
            <v>0</v>
          </cell>
          <cell r="BU140">
            <v>0</v>
          </cell>
          <cell r="BW140">
            <v>0</v>
          </cell>
          <cell r="BX140">
            <v>0</v>
          </cell>
        </row>
        <row r="141">
          <cell r="A141" t="e">
            <v>#NAME?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U141">
            <v>0</v>
          </cell>
          <cell r="V141">
            <v>0</v>
          </cell>
          <cell r="X141">
            <v>0</v>
          </cell>
          <cell r="Y141">
            <v>0</v>
          </cell>
          <cell r="AA141">
            <v>0</v>
          </cell>
          <cell r="AB141">
            <v>0</v>
          </cell>
          <cell r="AD141">
            <v>0</v>
          </cell>
          <cell r="AE141">
            <v>0</v>
          </cell>
          <cell r="AG141">
            <v>0</v>
          </cell>
          <cell r="AH141">
            <v>0</v>
          </cell>
          <cell r="AJ141">
            <v>0</v>
          </cell>
          <cell r="AK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S141">
            <v>0</v>
          </cell>
          <cell r="AT141">
            <v>0</v>
          </cell>
          <cell r="AV141">
            <v>0</v>
          </cell>
          <cell r="AW141">
            <v>0</v>
          </cell>
          <cell r="AY141">
            <v>0</v>
          </cell>
          <cell r="AZ141">
            <v>0</v>
          </cell>
          <cell r="BB141">
            <v>0</v>
          </cell>
          <cell r="BC141">
            <v>0</v>
          </cell>
          <cell r="BE141">
            <v>0</v>
          </cell>
          <cell r="BF141">
            <v>0</v>
          </cell>
          <cell r="BH141">
            <v>0</v>
          </cell>
          <cell r="BI141">
            <v>0</v>
          </cell>
          <cell r="BK141">
            <v>0</v>
          </cell>
          <cell r="BL141">
            <v>0</v>
          </cell>
          <cell r="BN141">
            <v>0</v>
          </cell>
          <cell r="BO141">
            <v>0</v>
          </cell>
          <cell r="BQ141">
            <v>0</v>
          </cell>
          <cell r="BR141">
            <v>0</v>
          </cell>
          <cell r="BT141">
            <v>0</v>
          </cell>
          <cell r="BU141">
            <v>0</v>
          </cell>
          <cell r="BW141">
            <v>0</v>
          </cell>
          <cell r="BX141">
            <v>0</v>
          </cell>
        </row>
        <row r="142">
          <cell r="A142" t="e">
            <v>#NAME?</v>
          </cell>
          <cell r="C142">
            <v>0</v>
          </cell>
          <cell r="D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  <cell r="U142">
            <v>0</v>
          </cell>
          <cell r="V142">
            <v>0</v>
          </cell>
          <cell r="X142">
            <v>0</v>
          </cell>
          <cell r="Y142">
            <v>0</v>
          </cell>
          <cell r="AA142">
            <v>0</v>
          </cell>
          <cell r="AB142">
            <v>0</v>
          </cell>
          <cell r="AD142">
            <v>0</v>
          </cell>
          <cell r="AE142">
            <v>0</v>
          </cell>
          <cell r="AG142">
            <v>0</v>
          </cell>
          <cell r="AH142">
            <v>0</v>
          </cell>
          <cell r="AJ142">
            <v>0</v>
          </cell>
          <cell r="AK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S142">
            <v>0</v>
          </cell>
          <cell r="AT142">
            <v>0</v>
          </cell>
          <cell r="AV142">
            <v>0</v>
          </cell>
          <cell r="AW142">
            <v>0</v>
          </cell>
          <cell r="AY142">
            <v>0</v>
          </cell>
          <cell r="AZ142">
            <v>0</v>
          </cell>
          <cell r="BB142">
            <v>0</v>
          </cell>
          <cell r="BC142">
            <v>0</v>
          </cell>
          <cell r="BE142">
            <v>0</v>
          </cell>
          <cell r="BF142">
            <v>0</v>
          </cell>
          <cell r="BH142">
            <v>0</v>
          </cell>
          <cell r="BI142">
            <v>0</v>
          </cell>
          <cell r="BK142">
            <v>0</v>
          </cell>
          <cell r="BL142">
            <v>0</v>
          </cell>
          <cell r="BN142">
            <v>0</v>
          </cell>
          <cell r="BO142">
            <v>0</v>
          </cell>
          <cell r="BQ142">
            <v>0</v>
          </cell>
          <cell r="BR142">
            <v>0</v>
          </cell>
          <cell r="BT142">
            <v>0</v>
          </cell>
          <cell r="BU142">
            <v>0</v>
          </cell>
          <cell r="BW142">
            <v>0</v>
          </cell>
          <cell r="BX142">
            <v>0</v>
          </cell>
        </row>
        <row r="143">
          <cell r="A143" t="e">
            <v>#NAME?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  <cell r="U143">
            <v>0</v>
          </cell>
          <cell r="V143">
            <v>0</v>
          </cell>
          <cell r="X143">
            <v>0</v>
          </cell>
          <cell r="Y143">
            <v>0</v>
          </cell>
          <cell r="AA143">
            <v>0</v>
          </cell>
          <cell r="AB143">
            <v>0</v>
          </cell>
          <cell r="AD143">
            <v>0</v>
          </cell>
          <cell r="AE143">
            <v>0</v>
          </cell>
          <cell r="AG143">
            <v>0</v>
          </cell>
          <cell r="AH143">
            <v>0</v>
          </cell>
          <cell r="AJ143">
            <v>0</v>
          </cell>
          <cell r="AK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S143">
            <v>0</v>
          </cell>
          <cell r="AT143">
            <v>0</v>
          </cell>
          <cell r="AV143">
            <v>0</v>
          </cell>
          <cell r="AW143">
            <v>0</v>
          </cell>
          <cell r="AY143">
            <v>0</v>
          </cell>
          <cell r="AZ143">
            <v>0</v>
          </cell>
          <cell r="BB143">
            <v>0</v>
          </cell>
          <cell r="BC143">
            <v>0</v>
          </cell>
          <cell r="BE143">
            <v>0</v>
          </cell>
          <cell r="BF143">
            <v>0</v>
          </cell>
          <cell r="BH143">
            <v>0</v>
          </cell>
          <cell r="BI143">
            <v>0</v>
          </cell>
          <cell r="BK143">
            <v>0</v>
          </cell>
          <cell r="BL143">
            <v>0</v>
          </cell>
          <cell r="BN143">
            <v>0</v>
          </cell>
          <cell r="BO143">
            <v>0</v>
          </cell>
          <cell r="BQ143">
            <v>0</v>
          </cell>
          <cell r="BR143">
            <v>0</v>
          </cell>
          <cell r="BT143">
            <v>0</v>
          </cell>
          <cell r="BU143">
            <v>0</v>
          </cell>
          <cell r="BW143">
            <v>0</v>
          </cell>
          <cell r="BX143">
            <v>0</v>
          </cell>
        </row>
        <row r="144">
          <cell r="A144" t="e">
            <v>#NAME?</v>
          </cell>
          <cell r="C144">
            <v>0</v>
          </cell>
          <cell r="D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  <cell r="U144">
            <v>0</v>
          </cell>
          <cell r="V144">
            <v>0</v>
          </cell>
          <cell r="X144">
            <v>0</v>
          </cell>
          <cell r="Y144">
            <v>0</v>
          </cell>
          <cell r="AA144">
            <v>0</v>
          </cell>
          <cell r="AB144">
            <v>0</v>
          </cell>
          <cell r="AD144">
            <v>0</v>
          </cell>
          <cell r="AE144">
            <v>0</v>
          </cell>
          <cell r="AG144">
            <v>0</v>
          </cell>
          <cell r="AH144">
            <v>0</v>
          </cell>
          <cell r="AJ144">
            <v>0</v>
          </cell>
          <cell r="AK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S144">
            <v>0</v>
          </cell>
          <cell r="AT144">
            <v>0</v>
          </cell>
          <cell r="AV144">
            <v>0</v>
          </cell>
          <cell r="AW144">
            <v>0</v>
          </cell>
          <cell r="AY144">
            <v>0</v>
          </cell>
          <cell r="AZ144">
            <v>0</v>
          </cell>
          <cell r="BB144">
            <v>0</v>
          </cell>
          <cell r="BC144">
            <v>0</v>
          </cell>
          <cell r="BE144">
            <v>0</v>
          </cell>
          <cell r="BF144">
            <v>0</v>
          </cell>
          <cell r="BH144">
            <v>0</v>
          </cell>
          <cell r="BI144">
            <v>0</v>
          </cell>
          <cell r="BK144">
            <v>0</v>
          </cell>
          <cell r="BL144">
            <v>0</v>
          </cell>
          <cell r="BN144">
            <v>0</v>
          </cell>
          <cell r="BO144">
            <v>0</v>
          </cell>
          <cell r="BQ144">
            <v>0</v>
          </cell>
          <cell r="BR144">
            <v>0</v>
          </cell>
          <cell r="BT144">
            <v>0</v>
          </cell>
          <cell r="BU144">
            <v>0</v>
          </cell>
          <cell r="BW144">
            <v>0</v>
          </cell>
          <cell r="BX144">
            <v>0</v>
          </cell>
        </row>
        <row r="145">
          <cell r="A145" t="e">
            <v>#NAME?</v>
          </cell>
          <cell r="C145">
            <v>0</v>
          </cell>
          <cell r="D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  <cell r="U145">
            <v>0</v>
          </cell>
          <cell r="V145">
            <v>0</v>
          </cell>
          <cell r="X145">
            <v>0</v>
          </cell>
          <cell r="Y145">
            <v>0</v>
          </cell>
          <cell r="AA145">
            <v>0</v>
          </cell>
          <cell r="AB145">
            <v>0</v>
          </cell>
          <cell r="AD145">
            <v>0</v>
          </cell>
          <cell r="AE145">
            <v>0</v>
          </cell>
          <cell r="AG145">
            <v>0</v>
          </cell>
          <cell r="AH145">
            <v>0</v>
          </cell>
          <cell r="AJ145">
            <v>0</v>
          </cell>
          <cell r="AK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S145">
            <v>0</v>
          </cell>
          <cell r="AT145">
            <v>0</v>
          </cell>
          <cell r="AV145">
            <v>0</v>
          </cell>
          <cell r="AW145">
            <v>0</v>
          </cell>
          <cell r="AY145">
            <v>0</v>
          </cell>
          <cell r="AZ145">
            <v>0</v>
          </cell>
          <cell r="BB145">
            <v>0</v>
          </cell>
          <cell r="BC145">
            <v>0</v>
          </cell>
          <cell r="BE145">
            <v>0</v>
          </cell>
          <cell r="BF145">
            <v>0</v>
          </cell>
          <cell r="BH145">
            <v>0</v>
          </cell>
          <cell r="BI145">
            <v>0</v>
          </cell>
          <cell r="BK145">
            <v>0</v>
          </cell>
          <cell r="BL145">
            <v>0</v>
          </cell>
          <cell r="BN145">
            <v>0</v>
          </cell>
          <cell r="BO145">
            <v>0</v>
          </cell>
          <cell r="BQ145">
            <v>0</v>
          </cell>
          <cell r="BR145">
            <v>0</v>
          </cell>
          <cell r="BT145">
            <v>0</v>
          </cell>
          <cell r="BU145">
            <v>0</v>
          </cell>
          <cell r="BW145">
            <v>0</v>
          </cell>
          <cell r="BX145">
            <v>0</v>
          </cell>
        </row>
        <row r="146">
          <cell r="A146" t="e">
            <v>#NAME?</v>
          </cell>
          <cell r="C146">
            <v>0</v>
          </cell>
          <cell r="D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  <cell r="U146">
            <v>0</v>
          </cell>
          <cell r="V146">
            <v>0</v>
          </cell>
          <cell r="X146">
            <v>0</v>
          </cell>
          <cell r="Y146">
            <v>0</v>
          </cell>
          <cell r="AA146">
            <v>0</v>
          </cell>
          <cell r="AB146">
            <v>0</v>
          </cell>
          <cell r="AD146">
            <v>0</v>
          </cell>
          <cell r="AE146">
            <v>0</v>
          </cell>
          <cell r="AG146">
            <v>0</v>
          </cell>
          <cell r="AH146">
            <v>0</v>
          </cell>
          <cell r="AJ146">
            <v>0</v>
          </cell>
          <cell r="AK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S146">
            <v>0</v>
          </cell>
          <cell r="AT146">
            <v>0</v>
          </cell>
          <cell r="AV146">
            <v>0</v>
          </cell>
          <cell r="AW146">
            <v>0</v>
          </cell>
          <cell r="AY146">
            <v>0</v>
          </cell>
          <cell r="AZ146">
            <v>0</v>
          </cell>
          <cell r="BB146">
            <v>0</v>
          </cell>
          <cell r="BC146">
            <v>0</v>
          </cell>
          <cell r="BE146">
            <v>0</v>
          </cell>
          <cell r="BF146">
            <v>0</v>
          </cell>
          <cell r="BH146">
            <v>0</v>
          </cell>
          <cell r="BI146">
            <v>0</v>
          </cell>
          <cell r="BK146">
            <v>0</v>
          </cell>
          <cell r="BL146">
            <v>0</v>
          </cell>
          <cell r="BN146">
            <v>0</v>
          </cell>
          <cell r="BO146">
            <v>0</v>
          </cell>
          <cell r="BQ146">
            <v>0</v>
          </cell>
          <cell r="BR146">
            <v>0</v>
          </cell>
          <cell r="BT146">
            <v>0</v>
          </cell>
          <cell r="BU146">
            <v>0</v>
          </cell>
          <cell r="BW146">
            <v>0</v>
          </cell>
          <cell r="BX146">
            <v>0</v>
          </cell>
        </row>
        <row r="147">
          <cell r="A147" t="e">
            <v>#NAME?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  <cell r="U147">
            <v>0</v>
          </cell>
          <cell r="V147">
            <v>0</v>
          </cell>
          <cell r="X147">
            <v>0</v>
          </cell>
          <cell r="Y147">
            <v>0</v>
          </cell>
          <cell r="AA147">
            <v>0</v>
          </cell>
          <cell r="AB147">
            <v>0</v>
          </cell>
          <cell r="AD147">
            <v>0</v>
          </cell>
          <cell r="AE147">
            <v>0</v>
          </cell>
          <cell r="AG147">
            <v>0</v>
          </cell>
          <cell r="AH147">
            <v>0</v>
          </cell>
          <cell r="AJ147">
            <v>0</v>
          </cell>
          <cell r="AK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S147">
            <v>0</v>
          </cell>
          <cell r="AT147">
            <v>0</v>
          </cell>
          <cell r="AV147">
            <v>0</v>
          </cell>
          <cell r="AW147">
            <v>0</v>
          </cell>
          <cell r="AY147">
            <v>0</v>
          </cell>
          <cell r="AZ147">
            <v>0</v>
          </cell>
          <cell r="BB147">
            <v>0</v>
          </cell>
          <cell r="BC147">
            <v>0</v>
          </cell>
          <cell r="BE147">
            <v>0</v>
          </cell>
          <cell r="BF147">
            <v>0</v>
          </cell>
          <cell r="BH147">
            <v>0</v>
          </cell>
          <cell r="BI147">
            <v>0</v>
          </cell>
          <cell r="BK147">
            <v>0</v>
          </cell>
          <cell r="BL147">
            <v>0</v>
          </cell>
          <cell r="BN147">
            <v>0</v>
          </cell>
          <cell r="BO147">
            <v>0</v>
          </cell>
          <cell r="BQ147">
            <v>0</v>
          </cell>
          <cell r="BR147">
            <v>0</v>
          </cell>
          <cell r="BT147">
            <v>0</v>
          </cell>
          <cell r="BU147">
            <v>0</v>
          </cell>
          <cell r="BW147">
            <v>0</v>
          </cell>
          <cell r="BX147">
            <v>0</v>
          </cell>
        </row>
        <row r="148">
          <cell r="A148" t="e">
            <v>#NAME?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  <cell r="U148">
            <v>0</v>
          </cell>
          <cell r="V148">
            <v>0</v>
          </cell>
          <cell r="X148">
            <v>0</v>
          </cell>
          <cell r="Y148">
            <v>0</v>
          </cell>
          <cell r="AA148">
            <v>0</v>
          </cell>
          <cell r="AB148">
            <v>0</v>
          </cell>
          <cell r="AD148">
            <v>0</v>
          </cell>
          <cell r="AE148">
            <v>0</v>
          </cell>
          <cell r="AG148">
            <v>0</v>
          </cell>
          <cell r="AH148">
            <v>0</v>
          </cell>
          <cell r="AJ148">
            <v>0</v>
          </cell>
          <cell r="AK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S148">
            <v>0</v>
          </cell>
          <cell r="AT148">
            <v>0</v>
          </cell>
          <cell r="AV148">
            <v>0</v>
          </cell>
          <cell r="AW148">
            <v>0</v>
          </cell>
          <cell r="AY148">
            <v>0</v>
          </cell>
          <cell r="AZ148">
            <v>0</v>
          </cell>
          <cell r="BB148">
            <v>0</v>
          </cell>
          <cell r="BC148">
            <v>0</v>
          </cell>
          <cell r="BE148">
            <v>0</v>
          </cell>
          <cell r="BF148">
            <v>0</v>
          </cell>
          <cell r="BH148">
            <v>0</v>
          </cell>
          <cell r="BI148">
            <v>0</v>
          </cell>
          <cell r="BK148">
            <v>0</v>
          </cell>
          <cell r="BL148">
            <v>0</v>
          </cell>
          <cell r="BN148">
            <v>0</v>
          </cell>
          <cell r="BO148">
            <v>0</v>
          </cell>
          <cell r="BQ148">
            <v>0</v>
          </cell>
          <cell r="BR148">
            <v>0</v>
          </cell>
          <cell r="BT148">
            <v>0</v>
          </cell>
          <cell r="BU148">
            <v>0</v>
          </cell>
          <cell r="BW148">
            <v>0</v>
          </cell>
          <cell r="BX148">
            <v>0</v>
          </cell>
        </row>
        <row r="149">
          <cell r="A149" t="e">
            <v>#NAME?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  <cell r="U149">
            <v>0</v>
          </cell>
          <cell r="V149">
            <v>0</v>
          </cell>
          <cell r="X149">
            <v>0</v>
          </cell>
          <cell r="Y149">
            <v>0</v>
          </cell>
          <cell r="AA149">
            <v>0</v>
          </cell>
          <cell r="AB149">
            <v>0</v>
          </cell>
          <cell r="AD149">
            <v>0</v>
          </cell>
          <cell r="AE149">
            <v>0</v>
          </cell>
          <cell r="AG149">
            <v>0</v>
          </cell>
          <cell r="AH149">
            <v>0</v>
          </cell>
          <cell r="AJ149">
            <v>0</v>
          </cell>
          <cell r="AK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S149">
            <v>0</v>
          </cell>
          <cell r="AT149">
            <v>0</v>
          </cell>
          <cell r="AV149">
            <v>0</v>
          </cell>
          <cell r="AW149">
            <v>0</v>
          </cell>
          <cell r="AY149">
            <v>0</v>
          </cell>
          <cell r="AZ149">
            <v>0</v>
          </cell>
          <cell r="BB149">
            <v>0</v>
          </cell>
          <cell r="BC149">
            <v>0</v>
          </cell>
          <cell r="BE149">
            <v>0</v>
          </cell>
          <cell r="BF149">
            <v>0</v>
          </cell>
          <cell r="BH149">
            <v>0</v>
          </cell>
          <cell r="BI149">
            <v>0</v>
          </cell>
          <cell r="BK149">
            <v>0</v>
          </cell>
          <cell r="BL149">
            <v>0</v>
          </cell>
          <cell r="BN149">
            <v>0</v>
          </cell>
          <cell r="BO149">
            <v>0</v>
          </cell>
          <cell r="BQ149">
            <v>0</v>
          </cell>
          <cell r="BR149">
            <v>0</v>
          </cell>
          <cell r="BT149">
            <v>0</v>
          </cell>
          <cell r="BU149">
            <v>0</v>
          </cell>
          <cell r="BW149">
            <v>0</v>
          </cell>
          <cell r="BX149">
            <v>0</v>
          </cell>
        </row>
        <row r="150">
          <cell r="A150" t="e">
            <v>#NAME?</v>
          </cell>
          <cell r="C150">
            <v>0</v>
          </cell>
          <cell r="D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X150">
            <v>0</v>
          </cell>
          <cell r="Y150">
            <v>0</v>
          </cell>
          <cell r="AA150">
            <v>0</v>
          </cell>
          <cell r="AB150">
            <v>0</v>
          </cell>
          <cell r="AD150">
            <v>0</v>
          </cell>
          <cell r="AE150">
            <v>0</v>
          </cell>
          <cell r="AG150">
            <v>0</v>
          </cell>
          <cell r="AH150">
            <v>0</v>
          </cell>
          <cell r="AJ150">
            <v>0</v>
          </cell>
          <cell r="AK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S150">
            <v>0</v>
          </cell>
          <cell r="AT150">
            <v>0</v>
          </cell>
          <cell r="AV150">
            <v>0</v>
          </cell>
          <cell r="AW150">
            <v>0</v>
          </cell>
          <cell r="AY150">
            <v>0</v>
          </cell>
          <cell r="AZ150">
            <v>0</v>
          </cell>
          <cell r="BB150">
            <v>0</v>
          </cell>
          <cell r="BC150">
            <v>0</v>
          </cell>
          <cell r="BE150">
            <v>0</v>
          </cell>
          <cell r="BF150">
            <v>0</v>
          </cell>
          <cell r="BH150">
            <v>0</v>
          </cell>
          <cell r="BI150">
            <v>0</v>
          </cell>
          <cell r="BK150">
            <v>0</v>
          </cell>
          <cell r="BL150">
            <v>0</v>
          </cell>
          <cell r="BN150">
            <v>0</v>
          </cell>
          <cell r="BO150">
            <v>0</v>
          </cell>
          <cell r="BQ150">
            <v>0</v>
          </cell>
          <cell r="BR150">
            <v>0</v>
          </cell>
          <cell r="BT150">
            <v>0</v>
          </cell>
          <cell r="BU150">
            <v>0</v>
          </cell>
          <cell r="BW150">
            <v>0</v>
          </cell>
          <cell r="BX150">
            <v>0</v>
          </cell>
        </row>
        <row r="151">
          <cell r="A151" t="e">
            <v>#NAME?</v>
          </cell>
          <cell r="C151">
            <v>0</v>
          </cell>
          <cell r="D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  <cell r="U151">
            <v>0</v>
          </cell>
          <cell r="V151">
            <v>0</v>
          </cell>
          <cell r="X151">
            <v>0</v>
          </cell>
          <cell r="Y151">
            <v>0</v>
          </cell>
          <cell r="AA151">
            <v>0</v>
          </cell>
          <cell r="AB151">
            <v>0</v>
          </cell>
          <cell r="AD151">
            <v>0</v>
          </cell>
          <cell r="AE151">
            <v>0</v>
          </cell>
          <cell r="AG151">
            <v>0</v>
          </cell>
          <cell r="AH151">
            <v>0</v>
          </cell>
          <cell r="AJ151">
            <v>0</v>
          </cell>
          <cell r="AK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S151">
            <v>0</v>
          </cell>
          <cell r="AT151">
            <v>0</v>
          </cell>
          <cell r="AV151">
            <v>0</v>
          </cell>
          <cell r="AW151">
            <v>0</v>
          </cell>
          <cell r="AY151">
            <v>0</v>
          </cell>
          <cell r="AZ151">
            <v>0</v>
          </cell>
          <cell r="BB151">
            <v>0</v>
          </cell>
          <cell r="BC151">
            <v>0</v>
          </cell>
          <cell r="BE151">
            <v>0</v>
          </cell>
          <cell r="BF151">
            <v>0</v>
          </cell>
          <cell r="BH151">
            <v>0</v>
          </cell>
          <cell r="BI151">
            <v>0</v>
          </cell>
          <cell r="BK151">
            <v>0</v>
          </cell>
          <cell r="BL151">
            <v>0</v>
          </cell>
          <cell r="BN151">
            <v>0</v>
          </cell>
          <cell r="BO151">
            <v>0</v>
          </cell>
          <cell r="BQ151">
            <v>0</v>
          </cell>
          <cell r="BR151">
            <v>0</v>
          </cell>
          <cell r="BT151">
            <v>0</v>
          </cell>
          <cell r="BU151">
            <v>0</v>
          </cell>
          <cell r="BW151">
            <v>0</v>
          </cell>
          <cell r="BX151">
            <v>0</v>
          </cell>
        </row>
        <row r="152">
          <cell r="A152" t="e">
            <v>#NAME?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  <cell r="U152">
            <v>0</v>
          </cell>
          <cell r="V152">
            <v>0</v>
          </cell>
          <cell r="X152">
            <v>0</v>
          </cell>
          <cell r="Y152">
            <v>0</v>
          </cell>
          <cell r="AA152">
            <v>0</v>
          </cell>
          <cell r="AB152">
            <v>0</v>
          </cell>
          <cell r="AD152">
            <v>0</v>
          </cell>
          <cell r="AE152">
            <v>0</v>
          </cell>
          <cell r="AG152">
            <v>0</v>
          </cell>
          <cell r="AH152">
            <v>0</v>
          </cell>
          <cell r="AJ152">
            <v>0</v>
          </cell>
          <cell r="AK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S152">
            <v>0</v>
          </cell>
          <cell r="AT152">
            <v>0</v>
          </cell>
          <cell r="AV152">
            <v>0</v>
          </cell>
          <cell r="AW152">
            <v>0</v>
          </cell>
          <cell r="AY152">
            <v>0</v>
          </cell>
          <cell r="AZ152">
            <v>0</v>
          </cell>
          <cell r="BB152">
            <v>0</v>
          </cell>
          <cell r="BC152">
            <v>0</v>
          </cell>
          <cell r="BE152">
            <v>0</v>
          </cell>
          <cell r="BF152">
            <v>0</v>
          </cell>
          <cell r="BH152">
            <v>0</v>
          </cell>
          <cell r="BI152">
            <v>0</v>
          </cell>
          <cell r="BK152">
            <v>0</v>
          </cell>
          <cell r="BL152">
            <v>0</v>
          </cell>
          <cell r="BN152">
            <v>0</v>
          </cell>
          <cell r="BO152">
            <v>0</v>
          </cell>
          <cell r="BQ152">
            <v>0</v>
          </cell>
          <cell r="BR152">
            <v>0</v>
          </cell>
          <cell r="BT152">
            <v>0</v>
          </cell>
          <cell r="BU152">
            <v>0</v>
          </cell>
          <cell r="BW152">
            <v>0</v>
          </cell>
          <cell r="BX152">
            <v>0</v>
          </cell>
        </row>
        <row r="153">
          <cell r="A153" t="e">
            <v>#NAME?</v>
          </cell>
          <cell r="C153">
            <v>0</v>
          </cell>
          <cell r="D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  <cell r="U153">
            <v>0</v>
          </cell>
          <cell r="V153">
            <v>0</v>
          </cell>
          <cell r="X153">
            <v>0</v>
          </cell>
          <cell r="Y153">
            <v>0</v>
          </cell>
          <cell r="AA153">
            <v>0</v>
          </cell>
          <cell r="AB153">
            <v>0</v>
          </cell>
          <cell r="AD153">
            <v>0</v>
          </cell>
          <cell r="AE153">
            <v>0</v>
          </cell>
          <cell r="AG153">
            <v>0</v>
          </cell>
          <cell r="AH153">
            <v>0</v>
          </cell>
          <cell r="AJ153">
            <v>0</v>
          </cell>
          <cell r="AK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S153">
            <v>0</v>
          </cell>
          <cell r="AT153">
            <v>0</v>
          </cell>
          <cell r="AV153">
            <v>0</v>
          </cell>
          <cell r="AW153">
            <v>0</v>
          </cell>
          <cell r="AY153">
            <v>0</v>
          </cell>
          <cell r="AZ153">
            <v>0</v>
          </cell>
          <cell r="BB153">
            <v>0</v>
          </cell>
          <cell r="BC153">
            <v>0</v>
          </cell>
          <cell r="BE153">
            <v>0</v>
          </cell>
          <cell r="BF153">
            <v>0</v>
          </cell>
          <cell r="BH153">
            <v>0</v>
          </cell>
          <cell r="BI153">
            <v>0</v>
          </cell>
          <cell r="BK153">
            <v>0</v>
          </cell>
          <cell r="BL153">
            <v>0</v>
          </cell>
          <cell r="BN153">
            <v>0</v>
          </cell>
          <cell r="BO153">
            <v>0</v>
          </cell>
          <cell r="BQ153">
            <v>0</v>
          </cell>
          <cell r="BR153">
            <v>0</v>
          </cell>
          <cell r="BT153">
            <v>0</v>
          </cell>
          <cell r="BU153">
            <v>0</v>
          </cell>
          <cell r="BW153">
            <v>0</v>
          </cell>
          <cell r="BX153">
            <v>0</v>
          </cell>
        </row>
        <row r="154">
          <cell r="A154" t="e">
            <v>#NAME?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X154">
            <v>0</v>
          </cell>
          <cell r="Y154">
            <v>0</v>
          </cell>
          <cell r="AA154">
            <v>0</v>
          </cell>
          <cell r="AB154">
            <v>0</v>
          </cell>
          <cell r="AD154">
            <v>0</v>
          </cell>
          <cell r="AE154">
            <v>0</v>
          </cell>
          <cell r="AG154">
            <v>0</v>
          </cell>
          <cell r="AH154">
            <v>0</v>
          </cell>
          <cell r="AJ154">
            <v>0</v>
          </cell>
          <cell r="AK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S154">
            <v>0</v>
          </cell>
          <cell r="AT154">
            <v>0</v>
          </cell>
          <cell r="AV154">
            <v>0</v>
          </cell>
          <cell r="AW154">
            <v>0</v>
          </cell>
          <cell r="AY154">
            <v>0</v>
          </cell>
          <cell r="AZ154">
            <v>0</v>
          </cell>
          <cell r="BB154">
            <v>0</v>
          </cell>
          <cell r="BC154">
            <v>0</v>
          </cell>
          <cell r="BE154">
            <v>0</v>
          </cell>
          <cell r="BF154">
            <v>0</v>
          </cell>
          <cell r="BH154">
            <v>0</v>
          </cell>
          <cell r="BI154">
            <v>0</v>
          </cell>
          <cell r="BK154">
            <v>0</v>
          </cell>
          <cell r="BL154">
            <v>0</v>
          </cell>
          <cell r="BN154">
            <v>0</v>
          </cell>
          <cell r="BO154">
            <v>0</v>
          </cell>
          <cell r="BQ154">
            <v>0</v>
          </cell>
          <cell r="BR154">
            <v>0</v>
          </cell>
          <cell r="BT154">
            <v>0</v>
          </cell>
          <cell r="BU154">
            <v>0</v>
          </cell>
          <cell r="BW154">
            <v>0</v>
          </cell>
          <cell r="BX154">
            <v>0</v>
          </cell>
        </row>
        <row r="155">
          <cell r="A155" t="e">
            <v>#NAME?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  <cell r="U155">
            <v>0</v>
          </cell>
          <cell r="V155">
            <v>0</v>
          </cell>
          <cell r="X155">
            <v>0</v>
          </cell>
          <cell r="Y155">
            <v>0</v>
          </cell>
          <cell r="AA155">
            <v>0</v>
          </cell>
          <cell r="AB155">
            <v>0</v>
          </cell>
          <cell r="AD155">
            <v>0</v>
          </cell>
          <cell r="AE155">
            <v>0</v>
          </cell>
          <cell r="AG155">
            <v>0</v>
          </cell>
          <cell r="AH155">
            <v>0</v>
          </cell>
          <cell r="AJ155">
            <v>0</v>
          </cell>
          <cell r="AK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S155">
            <v>0</v>
          </cell>
          <cell r="AT155">
            <v>0</v>
          </cell>
          <cell r="AV155">
            <v>0</v>
          </cell>
          <cell r="AW155">
            <v>0</v>
          </cell>
          <cell r="AY155">
            <v>0</v>
          </cell>
          <cell r="AZ155">
            <v>0</v>
          </cell>
          <cell r="BB155">
            <v>0</v>
          </cell>
          <cell r="BC155">
            <v>0</v>
          </cell>
          <cell r="BE155">
            <v>0</v>
          </cell>
          <cell r="BF155">
            <v>0</v>
          </cell>
          <cell r="BH155">
            <v>0</v>
          </cell>
          <cell r="BI155">
            <v>0</v>
          </cell>
          <cell r="BK155">
            <v>0</v>
          </cell>
          <cell r="BL155">
            <v>0</v>
          </cell>
          <cell r="BN155">
            <v>0</v>
          </cell>
          <cell r="BO155">
            <v>0</v>
          </cell>
          <cell r="BQ155">
            <v>0</v>
          </cell>
          <cell r="BR155">
            <v>0</v>
          </cell>
          <cell r="BT155">
            <v>0</v>
          </cell>
          <cell r="BU155">
            <v>0</v>
          </cell>
          <cell r="BW155">
            <v>0</v>
          </cell>
          <cell r="BX155">
            <v>0</v>
          </cell>
        </row>
        <row r="156">
          <cell r="A156" t="e">
            <v>#NAME?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X156">
            <v>0</v>
          </cell>
          <cell r="Y156">
            <v>0</v>
          </cell>
          <cell r="AA156">
            <v>0</v>
          </cell>
          <cell r="AB156">
            <v>0</v>
          </cell>
          <cell r="AD156">
            <v>0</v>
          </cell>
          <cell r="AE156">
            <v>0</v>
          </cell>
          <cell r="AG156">
            <v>0</v>
          </cell>
          <cell r="AH156">
            <v>0</v>
          </cell>
          <cell r="AJ156">
            <v>0</v>
          </cell>
          <cell r="AK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S156">
            <v>0</v>
          </cell>
          <cell r="AT156">
            <v>0</v>
          </cell>
          <cell r="AV156">
            <v>0</v>
          </cell>
          <cell r="AW156">
            <v>0</v>
          </cell>
          <cell r="AY156">
            <v>0</v>
          </cell>
          <cell r="AZ156">
            <v>0</v>
          </cell>
          <cell r="BB156">
            <v>0</v>
          </cell>
          <cell r="BC156">
            <v>0</v>
          </cell>
          <cell r="BE156">
            <v>0</v>
          </cell>
          <cell r="BF156">
            <v>0</v>
          </cell>
          <cell r="BH156">
            <v>0</v>
          </cell>
          <cell r="BI156">
            <v>0</v>
          </cell>
          <cell r="BK156">
            <v>0</v>
          </cell>
          <cell r="BL156">
            <v>0</v>
          </cell>
          <cell r="BN156">
            <v>0</v>
          </cell>
          <cell r="BO156">
            <v>0</v>
          </cell>
          <cell r="BQ156">
            <v>0</v>
          </cell>
          <cell r="BR156">
            <v>0</v>
          </cell>
          <cell r="BT156">
            <v>0</v>
          </cell>
          <cell r="BU156">
            <v>0</v>
          </cell>
          <cell r="BW156">
            <v>0</v>
          </cell>
          <cell r="BX156">
            <v>0</v>
          </cell>
        </row>
        <row r="157">
          <cell r="A157" t="e">
            <v>#NAME?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0</v>
          </cell>
          <cell r="U157">
            <v>0</v>
          </cell>
          <cell r="V157">
            <v>0</v>
          </cell>
          <cell r="X157">
            <v>0</v>
          </cell>
          <cell r="Y157">
            <v>0</v>
          </cell>
          <cell r="AA157">
            <v>0</v>
          </cell>
          <cell r="AB157">
            <v>0</v>
          </cell>
          <cell r="AD157">
            <v>0</v>
          </cell>
          <cell r="AE157">
            <v>0</v>
          </cell>
          <cell r="AG157">
            <v>0</v>
          </cell>
          <cell r="AH157">
            <v>0</v>
          </cell>
          <cell r="AJ157">
            <v>0</v>
          </cell>
          <cell r="AK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S157">
            <v>0</v>
          </cell>
          <cell r="AT157">
            <v>0</v>
          </cell>
          <cell r="AV157">
            <v>0</v>
          </cell>
          <cell r="AW157">
            <v>0</v>
          </cell>
          <cell r="AY157">
            <v>0</v>
          </cell>
          <cell r="AZ157">
            <v>0</v>
          </cell>
          <cell r="BB157">
            <v>0</v>
          </cell>
          <cell r="BC157">
            <v>0</v>
          </cell>
          <cell r="BE157">
            <v>0</v>
          </cell>
          <cell r="BF157">
            <v>0</v>
          </cell>
          <cell r="BH157">
            <v>0</v>
          </cell>
          <cell r="BI157">
            <v>0</v>
          </cell>
          <cell r="BK157">
            <v>0</v>
          </cell>
          <cell r="BL157">
            <v>0</v>
          </cell>
          <cell r="BN157">
            <v>0</v>
          </cell>
          <cell r="BO157">
            <v>0</v>
          </cell>
          <cell r="BQ157">
            <v>0</v>
          </cell>
          <cell r="BR157">
            <v>0</v>
          </cell>
          <cell r="BT157">
            <v>0</v>
          </cell>
          <cell r="BU157">
            <v>0</v>
          </cell>
          <cell r="BW157">
            <v>0</v>
          </cell>
          <cell r="BX157">
            <v>0</v>
          </cell>
        </row>
        <row r="158">
          <cell r="A158" t="e">
            <v>#NAME?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X158">
            <v>0</v>
          </cell>
          <cell r="Y158">
            <v>0</v>
          </cell>
          <cell r="AA158">
            <v>0</v>
          </cell>
          <cell r="AB158">
            <v>0</v>
          </cell>
          <cell r="AD158">
            <v>0</v>
          </cell>
          <cell r="AE158">
            <v>0</v>
          </cell>
          <cell r="AG158">
            <v>0</v>
          </cell>
          <cell r="AH158">
            <v>0</v>
          </cell>
          <cell r="AJ158">
            <v>0</v>
          </cell>
          <cell r="AK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S158">
            <v>0</v>
          </cell>
          <cell r="AT158">
            <v>0</v>
          </cell>
          <cell r="AV158">
            <v>0</v>
          </cell>
          <cell r="AW158">
            <v>0</v>
          </cell>
          <cell r="AY158">
            <v>0</v>
          </cell>
          <cell r="AZ158">
            <v>0</v>
          </cell>
          <cell r="BB158">
            <v>0</v>
          </cell>
          <cell r="BC158">
            <v>0</v>
          </cell>
          <cell r="BE158">
            <v>0</v>
          </cell>
          <cell r="BF158">
            <v>0</v>
          </cell>
          <cell r="BH158">
            <v>0</v>
          </cell>
          <cell r="BI158">
            <v>0</v>
          </cell>
          <cell r="BK158">
            <v>0</v>
          </cell>
          <cell r="BL158">
            <v>0</v>
          </cell>
          <cell r="BN158">
            <v>0</v>
          </cell>
          <cell r="BO158">
            <v>0</v>
          </cell>
          <cell r="BQ158">
            <v>0</v>
          </cell>
          <cell r="BR158">
            <v>0</v>
          </cell>
          <cell r="BT158">
            <v>0</v>
          </cell>
          <cell r="BU158">
            <v>0</v>
          </cell>
          <cell r="BW158">
            <v>0</v>
          </cell>
          <cell r="BX158">
            <v>0</v>
          </cell>
        </row>
        <row r="159">
          <cell r="A159" t="e">
            <v>#NAME?</v>
          </cell>
          <cell r="C159">
            <v>0</v>
          </cell>
          <cell r="D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X159">
            <v>0</v>
          </cell>
          <cell r="Y159">
            <v>0</v>
          </cell>
          <cell r="AA159">
            <v>0</v>
          </cell>
          <cell r="AB159">
            <v>0</v>
          </cell>
          <cell r="AD159">
            <v>0</v>
          </cell>
          <cell r="AE159">
            <v>0</v>
          </cell>
          <cell r="AG159">
            <v>0</v>
          </cell>
          <cell r="AH159">
            <v>0</v>
          </cell>
          <cell r="AJ159">
            <v>0</v>
          </cell>
          <cell r="AK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S159">
            <v>0</v>
          </cell>
          <cell r="AT159">
            <v>0</v>
          </cell>
          <cell r="AV159">
            <v>0</v>
          </cell>
          <cell r="AW159">
            <v>0</v>
          </cell>
          <cell r="AY159">
            <v>0</v>
          </cell>
          <cell r="AZ159">
            <v>0</v>
          </cell>
          <cell r="BB159">
            <v>0</v>
          </cell>
          <cell r="BC159">
            <v>0</v>
          </cell>
          <cell r="BE159">
            <v>0</v>
          </cell>
          <cell r="BF159">
            <v>0</v>
          </cell>
          <cell r="BH159">
            <v>0</v>
          </cell>
          <cell r="BI159">
            <v>0</v>
          </cell>
          <cell r="BK159">
            <v>0</v>
          </cell>
          <cell r="BL159">
            <v>0</v>
          </cell>
          <cell r="BN159">
            <v>0</v>
          </cell>
          <cell r="BO159">
            <v>0</v>
          </cell>
          <cell r="BQ159">
            <v>0</v>
          </cell>
          <cell r="BR159">
            <v>0</v>
          </cell>
          <cell r="BT159">
            <v>0</v>
          </cell>
          <cell r="BU159">
            <v>0</v>
          </cell>
          <cell r="BW159">
            <v>0</v>
          </cell>
          <cell r="BX159">
            <v>0</v>
          </cell>
        </row>
        <row r="160">
          <cell r="A160" t="e">
            <v>#NAME?</v>
          </cell>
          <cell r="C160">
            <v>0</v>
          </cell>
          <cell r="D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  <cell r="U160">
            <v>0</v>
          </cell>
          <cell r="V160">
            <v>0</v>
          </cell>
          <cell r="X160">
            <v>0</v>
          </cell>
          <cell r="Y160">
            <v>0</v>
          </cell>
          <cell r="AA160">
            <v>0</v>
          </cell>
          <cell r="AB160">
            <v>0</v>
          </cell>
          <cell r="AD160">
            <v>0</v>
          </cell>
          <cell r="AE160">
            <v>0</v>
          </cell>
          <cell r="AG160">
            <v>0</v>
          </cell>
          <cell r="AH160">
            <v>0</v>
          </cell>
          <cell r="AJ160">
            <v>0</v>
          </cell>
          <cell r="AK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S160">
            <v>0</v>
          </cell>
          <cell r="AT160">
            <v>0</v>
          </cell>
          <cell r="AV160">
            <v>0</v>
          </cell>
          <cell r="AW160">
            <v>0</v>
          </cell>
          <cell r="AY160">
            <v>0</v>
          </cell>
          <cell r="AZ160">
            <v>0</v>
          </cell>
          <cell r="BB160">
            <v>0</v>
          </cell>
          <cell r="BC160">
            <v>0</v>
          </cell>
          <cell r="BE160">
            <v>0</v>
          </cell>
          <cell r="BF160">
            <v>0</v>
          </cell>
          <cell r="BH160">
            <v>0</v>
          </cell>
          <cell r="BI160">
            <v>0</v>
          </cell>
          <cell r="BK160">
            <v>0</v>
          </cell>
          <cell r="BL160">
            <v>0</v>
          </cell>
          <cell r="BN160">
            <v>0</v>
          </cell>
          <cell r="BO160">
            <v>0</v>
          </cell>
          <cell r="BQ160">
            <v>0</v>
          </cell>
          <cell r="BR160">
            <v>0</v>
          </cell>
          <cell r="BT160">
            <v>0</v>
          </cell>
          <cell r="BU160">
            <v>0</v>
          </cell>
          <cell r="BW160">
            <v>0</v>
          </cell>
          <cell r="BX160">
            <v>0</v>
          </cell>
        </row>
        <row r="161">
          <cell r="A161" t="e">
            <v>#NAME?</v>
          </cell>
          <cell r="C161">
            <v>0</v>
          </cell>
          <cell r="D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  <cell r="R161">
            <v>0</v>
          </cell>
          <cell r="S161">
            <v>0</v>
          </cell>
          <cell r="U161">
            <v>0</v>
          </cell>
          <cell r="V161">
            <v>0</v>
          </cell>
          <cell r="X161">
            <v>0</v>
          </cell>
          <cell r="Y161">
            <v>0</v>
          </cell>
          <cell r="AA161">
            <v>0</v>
          </cell>
          <cell r="AB161">
            <v>0</v>
          </cell>
          <cell r="AD161">
            <v>0</v>
          </cell>
          <cell r="AE161">
            <v>0</v>
          </cell>
          <cell r="AG161">
            <v>0</v>
          </cell>
          <cell r="AH161">
            <v>0</v>
          </cell>
          <cell r="AJ161">
            <v>0</v>
          </cell>
          <cell r="AK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S161">
            <v>0</v>
          </cell>
          <cell r="AT161">
            <v>0</v>
          </cell>
          <cell r="AV161">
            <v>0</v>
          </cell>
          <cell r="AW161">
            <v>0</v>
          </cell>
          <cell r="AY161">
            <v>0</v>
          </cell>
          <cell r="AZ161">
            <v>0</v>
          </cell>
          <cell r="BB161">
            <v>0</v>
          </cell>
          <cell r="BC161">
            <v>0</v>
          </cell>
          <cell r="BE161">
            <v>0</v>
          </cell>
          <cell r="BF161">
            <v>0</v>
          </cell>
          <cell r="BH161">
            <v>0</v>
          </cell>
          <cell r="BI161">
            <v>0</v>
          </cell>
          <cell r="BK161">
            <v>0</v>
          </cell>
          <cell r="BL161">
            <v>0</v>
          </cell>
          <cell r="BN161">
            <v>0</v>
          </cell>
          <cell r="BO161">
            <v>0</v>
          </cell>
          <cell r="BQ161">
            <v>0</v>
          </cell>
          <cell r="BR161">
            <v>0</v>
          </cell>
          <cell r="BT161">
            <v>0</v>
          </cell>
          <cell r="BU161">
            <v>0</v>
          </cell>
          <cell r="BW161">
            <v>0</v>
          </cell>
          <cell r="BX161">
            <v>0</v>
          </cell>
        </row>
        <row r="162">
          <cell r="A162" t="e">
            <v>#NAME?</v>
          </cell>
          <cell r="C162">
            <v>0</v>
          </cell>
          <cell r="D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X162">
            <v>0</v>
          </cell>
          <cell r="Y162">
            <v>0</v>
          </cell>
          <cell r="AA162">
            <v>0</v>
          </cell>
          <cell r="AB162">
            <v>0</v>
          </cell>
          <cell r="AD162">
            <v>0</v>
          </cell>
          <cell r="AE162">
            <v>0</v>
          </cell>
          <cell r="AG162">
            <v>0</v>
          </cell>
          <cell r="AH162">
            <v>0</v>
          </cell>
          <cell r="AJ162">
            <v>0</v>
          </cell>
          <cell r="AK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S162">
            <v>0</v>
          </cell>
          <cell r="AT162">
            <v>0</v>
          </cell>
          <cell r="AV162">
            <v>0</v>
          </cell>
          <cell r="AW162">
            <v>0</v>
          </cell>
          <cell r="AY162">
            <v>0</v>
          </cell>
          <cell r="AZ162">
            <v>0</v>
          </cell>
          <cell r="BB162">
            <v>0</v>
          </cell>
          <cell r="BC162">
            <v>0</v>
          </cell>
          <cell r="BE162">
            <v>0</v>
          </cell>
          <cell r="BF162">
            <v>0</v>
          </cell>
          <cell r="BH162">
            <v>0</v>
          </cell>
          <cell r="BI162">
            <v>0</v>
          </cell>
          <cell r="BK162">
            <v>0</v>
          </cell>
          <cell r="BL162">
            <v>0</v>
          </cell>
          <cell r="BN162">
            <v>0</v>
          </cell>
          <cell r="BO162">
            <v>0</v>
          </cell>
          <cell r="BQ162">
            <v>0</v>
          </cell>
          <cell r="BR162">
            <v>0</v>
          </cell>
          <cell r="BT162">
            <v>0</v>
          </cell>
          <cell r="BU162">
            <v>0</v>
          </cell>
          <cell r="BW162">
            <v>0</v>
          </cell>
          <cell r="BX162">
            <v>0</v>
          </cell>
        </row>
        <row r="163">
          <cell r="A163" t="e">
            <v>#NAME?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  <cell r="R163">
            <v>0</v>
          </cell>
          <cell r="S163">
            <v>0</v>
          </cell>
          <cell r="U163">
            <v>0</v>
          </cell>
          <cell r="V163">
            <v>0</v>
          </cell>
          <cell r="X163">
            <v>0</v>
          </cell>
          <cell r="Y163">
            <v>0</v>
          </cell>
          <cell r="AA163">
            <v>0</v>
          </cell>
          <cell r="AB163">
            <v>0</v>
          </cell>
          <cell r="AD163">
            <v>0</v>
          </cell>
          <cell r="AE163">
            <v>0</v>
          </cell>
          <cell r="AG163">
            <v>0</v>
          </cell>
          <cell r="AH163">
            <v>0</v>
          </cell>
          <cell r="AJ163">
            <v>0</v>
          </cell>
          <cell r="AK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S163">
            <v>0</v>
          </cell>
          <cell r="AT163">
            <v>0</v>
          </cell>
          <cell r="AV163">
            <v>0</v>
          </cell>
          <cell r="AW163">
            <v>0</v>
          </cell>
          <cell r="AY163">
            <v>0</v>
          </cell>
          <cell r="AZ163">
            <v>0</v>
          </cell>
          <cell r="BB163">
            <v>0</v>
          </cell>
          <cell r="BC163">
            <v>0</v>
          </cell>
          <cell r="BE163">
            <v>0</v>
          </cell>
          <cell r="BF163">
            <v>0</v>
          </cell>
          <cell r="BH163">
            <v>0</v>
          </cell>
          <cell r="BI163">
            <v>0</v>
          </cell>
          <cell r="BK163">
            <v>0</v>
          </cell>
          <cell r="BL163">
            <v>0</v>
          </cell>
          <cell r="BN163">
            <v>0</v>
          </cell>
          <cell r="BO163">
            <v>0</v>
          </cell>
          <cell r="BQ163">
            <v>0</v>
          </cell>
          <cell r="BR163">
            <v>0</v>
          </cell>
          <cell r="BT163">
            <v>0</v>
          </cell>
          <cell r="BU163">
            <v>0</v>
          </cell>
          <cell r="BW163">
            <v>0</v>
          </cell>
          <cell r="BX163">
            <v>0</v>
          </cell>
        </row>
        <row r="164">
          <cell r="A164" t="e">
            <v>#NAME?</v>
          </cell>
          <cell r="B164" t="str">
            <v>mainxl.hlp!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  <cell r="R164">
            <v>0</v>
          </cell>
          <cell r="S164">
            <v>0</v>
          </cell>
          <cell r="U164">
            <v>0</v>
          </cell>
          <cell r="V164">
            <v>0</v>
          </cell>
          <cell r="X164">
            <v>0</v>
          </cell>
          <cell r="Y164">
            <v>0</v>
          </cell>
          <cell r="AA164">
            <v>0</v>
          </cell>
          <cell r="AB164">
            <v>0</v>
          </cell>
          <cell r="AD164">
            <v>0</v>
          </cell>
          <cell r="AE164">
            <v>0</v>
          </cell>
          <cell r="AG164">
            <v>0</v>
          </cell>
          <cell r="AH164">
            <v>0</v>
          </cell>
          <cell r="AJ164">
            <v>0</v>
          </cell>
          <cell r="AK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S164">
            <v>0</v>
          </cell>
          <cell r="AT164">
            <v>0</v>
          </cell>
          <cell r="AV164">
            <v>0</v>
          </cell>
          <cell r="AW164">
            <v>0</v>
          </cell>
          <cell r="AY164">
            <v>0</v>
          </cell>
          <cell r="AZ164">
            <v>0</v>
          </cell>
          <cell r="BB164">
            <v>0</v>
          </cell>
          <cell r="BC164">
            <v>0</v>
          </cell>
          <cell r="BE164">
            <v>0</v>
          </cell>
          <cell r="BF164">
            <v>0</v>
          </cell>
          <cell r="BH164">
            <v>0</v>
          </cell>
          <cell r="BI164">
            <v>0</v>
          </cell>
          <cell r="BK164">
            <v>0</v>
          </cell>
          <cell r="BL164">
            <v>0</v>
          </cell>
          <cell r="BN164">
            <v>0</v>
          </cell>
          <cell r="BO164">
            <v>0</v>
          </cell>
          <cell r="BQ164">
            <v>0</v>
          </cell>
          <cell r="BR164">
            <v>0</v>
          </cell>
          <cell r="BT164">
            <v>0</v>
          </cell>
          <cell r="BU164">
            <v>0</v>
          </cell>
          <cell r="BW164">
            <v>0</v>
          </cell>
          <cell r="BX164">
            <v>0</v>
          </cell>
        </row>
        <row r="165">
          <cell r="A165" t="e">
            <v>#NAME?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L165">
            <v>0</v>
          </cell>
          <cell r="M165">
            <v>0</v>
          </cell>
          <cell r="O165">
            <v>0</v>
          </cell>
          <cell r="P165">
            <v>0</v>
          </cell>
          <cell r="R165">
            <v>0</v>
          </cell>
          <cell r="S165">
            <v>0</v>
          </cell>
          <cell r="U165">
            <v>0</v>
          </cell>
          <cell r="V165">
            <v>0</v>
          </cell>
          <cell r="X165">
            <v>0</v>
          </cell>
          <cell r="Y165">
            <v>0</v>
          </cell>
          <cell r="AA165">
            <v>0</v>
          </cell>
          <cell r="AB165">
            <v>0</v>
          </cell>
          <cell r="AD165">
            <v>0</v>
          </cell>
          <cell r="AE165">
            <v>0</v>
          </cell>
          <cell r="AG165">
            <v>0</v>
          </cell>
          <cell r="AH165">
            <v>0</v>
          </cell>
          <cell r="AJ165">
            <v>0</v>
          </cell>
          <cell r="AK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S165">
            <v>0</v>
          </cell>
          <cell r="AT165">
            <v>0</v>
          </cell>
          <cell r="AV165">
            <v>0</v>
          </cell>
          <cell r="AW165">
            <v>0</v>
          </cell>
          <cell r="AY165">
            <v>0</v>
          </cell>
          <cell r="AZ165">
            <v>0</v>
          </cell>
          <cell r="BB165">
            <v>0</v>
          </cell>
          <cell r="BC165">
            <v>0</v>
          </cell>
          <cell r="BE165">
            <v>0</v>
          </cell>
          <cell r="BF165">
            <v>0</v>
          </cell>
          <cell r="BH165">
            <v>0</v>
          </cell>
          <cell r="BI165">
            <v>0</v>
          </cell>
          <cell r="BK165">
            <v>0</v>
          </cell>
          <cell r="BL165">
            <v>0</v>
          </cell>
          <cell r="BN165">
            <v>0</v>
          </cell>
          <cell r="BO165">
            <v>0</v>
          </cell>
          <cell r="BQ165">
            <v>0</v>
          </cell>
          <cell r="BR165">
            <v>0</v>
          </cell>
          <cell r="BT165">
            <v>0</v>
          </cell>
          <cell r="BU165">
            <v>0</v>
          </cell>
          <cell r="BW165">
            <v>0</v>
          </cell>
          <cell r="BX165">
            <v>0</v>
          </cell>
        </row>
        <row r="166">
          <cell r="A166" t="e">
            <v>#NAME?</v>
          </cell>
          <cell r="B166" t="str">
            <v>mainxl.hlp!1840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L166">
            <v>0</v>
          </cell>
          <cell r="M166">
            <v>0</v>
          </cell>
          <cell r="O166">
            <v>0</v>
          </cell>
          <cell r="P166">
            <v>0</v>
          </cell>
          <cell r="R166">
            <v>0</v>
          </cell>
          <cell r="S166">
            <v>0</v>
          </cell>
          <cell r="U166">
            <v>0</v>
          </cell>
          <cell r="V166">
            <v>0</v>
          </cell>
          <cell r="X166">
            <v>0</v>
          </cell>
          <cell r="Y166">
            <v>0</v>
          </cell>
          <cell r="AA166">
            <v>0</v>
          </cell>
          <cell r="AB166">
            <v>0</v>
          </cell>
          <cell r="AD166">
            <v>0</v>
          </cell>
          <cell r="AE166">
            <v>0</v>
          </cell>
          <cell r="AG166">
            <v>0</v>
          </cell>
          <cell r="AH166">
            <v>0</v>
          </cell>
          <cell r="AJ166">
            <v>0</v>
          </cell>
          <cell r="AK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S166">
            <v>0</v>
          </cell>
          <cell r="AT166">
            <v>0</v>
          </cell>
          <cell r="AV166">
            <v>0</v>
          </cell>
          <cell r="AW166">
            <v>0</v>
          </cell>
          <cell r="AY166">
            <v>0</v>
          </cell>
          <cell r="AZ166">
            <v>0</v>
          </cell>
          <cell r="BB166">
            <v>0</v>
          </cell>
          <cell r="BC166">
            <v>0</v>
          </cell>
          <cell r="BE166">
            <v>0</v>
          </cell>
          <cell r="BF166">
            <v>0</v>
          </cell>
          <cell r="BH166">
            <v>0</v>
          </cell>
          <cell r="BI166">
            <v>0</v>
          </cell>
          <cell r="BK166">
            <v>0</v>
          </cell>
          <cell r="BL166">
            <v>0</v>
          </cell>
          <cell r="BN166">
            <v>0</v>
          </cell>
          <cell r="BO166">
            <v>0</v>
          </cell>
          <cell r="BQ166">
            <v>0</v>
          </cell>
          <cell r="BR166">
            <v>0</v>
          </cell>
          <cell r="BT166">
            <v>0</v>
          </cell>
          <cell r="BU166">
            <v>0</v>
          </cell>
          <cell r="BW166">
            <v>0</v>
          </cell>
          <cell r="BX166">
            <v>0</v>
          </cell>
        </row>
        <row r="167">
          <cell r="A167" t="e">
            <v>#NAME?</v>
          </cell>
          <cell r="C167">
            <v>0</v>
          </cell>
          <cell r="D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L167">
            <v>0</v>
          </cell>
          <cell r="M167">
            <v>0</v>
          </cell>
          <cell r="O167">
            <v>0</v>
          </cell>
          <cell r="P167">
            <v>0</v>
          </cell>
          <cell r="R167">
            <v>0</v>
          </cell>
          <cell r="S167">
            <v>0</v>
          </cell>
          <cell r="U167">
            <v>0</v>
          </cell>
          <cell r="V167">
            <v>0</v>
          </cell>
          <cell r="X167">
            <v>0</v>
          </cell>
          <cell r="Y167">
            <v>0</v>
          </cell>
          <cell r="AA167">
            <v>0</v>
          </cell>
          <cell r="AB167">
            <v>0</v>
          </cell>
          <cell r="AD167">
            <v>0</v>
          </cell>
          <cell r="AE167">
            <v>0</v>
          </cell>
          <cell r="AG167">
            <v>0</v>
          </cell>
          <cell r="AH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S167">
            <v>0</v>
          </cell>
          <cell r="AT167">
            <v>0</v>
          </cell>
          <cell r="AV167">
            <v>0</v>
          </cell>
          <cell r="AW167">
            <v>0</v>
          </cell>
          <cell r="AY167">
            <v>0</v>
          </cell>
          <cell r="AZ167">
            <v>0</v>
          </cell>
          <cell r="BB167">
            <v>0</v>
          </cell>
          <cell r="BC167">
            <v>0</v>
          </cell>
          <cell r="BE167">
            <v>0</v>
          </cell>
          <cell r="BF167">
            <v>0</v>
          </cell>
          <cell r="BH167">
            <v>0</v>
          </cell>
          <cell r="BI167">
            <v>0</v>
          </cell>
          <cell r="BK167">
            <v>0</v>
          </cell>
          <cell r="BL167">
            <v>0</v>
          </cell>
          <cell r="BN167">
            <v>0</v>
          </cell>
          <cell r="BO167">
            <v>0</v>
          </cell>
          <cell r="BQ167">
            <v>0</v>
          </cell>
          <cell r="BR167">
            <v>0</v>
          </cell>
          <cell r="BT167">
            <v>0</v>
          </cell>
          <cell r="BU167">
            <v>0</v>
          </cell>
          <cell r="BW167">
            <v>0</v>
          </cell>
          <cell r="BX167">
            <v>0</v>
          </cell>
        </row>
        <row r="168">
          <cell r="A168" t="e">
            <v>#NAME?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  <cell r="R168">
            <v>0</v>
          </cell>
          <cell r="S168">
            <v>0</v>
          </cell>
          <cell r="U168">
            <v>0</v>
          </cell>
          <cell r="V168">
            <v>0</v>
          </cell>
          <cell r="X168">
            <v>0</v>
          </cell>
          <cell r="Y168">
            <v>0</v>
          </cell>
          <cell r="AA168">
            <v>0</v>
          </cell>
          <cell r="AB168">
            <v>0</v>
          </cell>
          <cell r="AD168">
            <v>0</v>
          </cell>
          <cell r="AE168">
            <v>0</v>
          </cell>
          <cell r="AG168">
            <v>0</v>
          </cell>
          <cell r="AH168">
            <v>0</v>
          </cell>
          <cell r="AJ168">
            <v>0</v>
          </cell>
          <cell r="AK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S168">
            <v>0</v>
          </cell>
          <cell r="AT168">
            <v>0</v>
          </cell>
          <cell r="AV168">
            <v>0</v>
          </cell>
          <cell r="AW168">
            <v>0</v>
          </cell>
          <cell r="AY168">
            <v>0</v>
          </cell>
          <cell r="AZ168">
            <v>0</v>
          </cell>
          <cell r="BB168">
            <v>0</v>
          </cell>
          <cell r="BC168">
            <v>0</v>
          </cell>
          <cell r="BE168">
            <v>0</v>
          </cell>
          <cell r="BF168">
            <v>0</v>
          </cell>
          <cell r="BH168">
            <v>0</v>
          </cell>
          <cell r="BI168">
            <v>0</v>
          </cell>
          <cell r="BK168">
            <v>0</v>
          </cell>
          <cell r="BL168">
            <v>0</v>
          </cell>
          <cell r="BN168">
            <v>0</v>
          </cell>
          <cell r="BO168">
            <v>0</v>
          </cell>
          <cell r="BQ168">
            <v>0</v>
          </cell>
          <cell r="BR168">
            <v>0</v>
          </cell>
          <cell r="BT168">
            <v>0</v>
          </cell>
          <cell r="BU168">
            <v>0</v>
          </cell>
          <cell r="BW168">
            <v>0</v>
          </cell>
          <cell r="BX168">
            <v>0</v>
          </cell>
        </row>
        <row r="169">
          <cell r="A169" t="e">
            <v>#NAME?</v>
          </cell>
          <cell r="C169">
            <v>0</v>
          </cell>
          <cell r="D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X169">
            <v>0</v>
          </cell>
          <cell r="Y169">
            <v>0</v>
          </cell>
          <cell r="AA169">
            <v>0</v>
          </cell>
          <cell r="AB169">
            <v>0</v>
          </cell>
          <cell r="AD169">
            <v>0</v>
          </cell>
          <cell r="AE169">
            <v>0</v>
          </cell>
          <cell r="AG169">
            <v>0</v>
          </cell>
          <cell r="AH169">
            <v>0</v>
          </cell>
          <cell r="AJ169">
            <v>0</v>
          </cell>
          <cell r="AK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S169">
            <v>0</v>
          </cell>
          <cell r="AT169">
            <v>0</v>
          </cell>
          <cell r="AV169">
            <v>0</v>
          </cell>
          <cell r="AW169">
            <v>0</v>
          </cell>
          <cell r="AY169">
            <v>0</v>
          </cell>
          <cell r="AZ169">
            <v>0</v>
          </cell>
          <cell r="BB169">
            <v>0</v>
          </cell>
          <cell r="BC169">
            <v>0</v>
          </cell>
          <cell r="BE169">
            <v>0</v>
          </cell>
          <cell r="BF169">
            <v>0</v>
          </cell>
          <cell r="BH169">
            <v>0</v>
          </cell>
          <cell r="BI169">
            <v>0</v>
          </cell>
          <cell r="BK169">
            <v>0</v>
          </cell>
          <cell r="BL169">
            <v>0</v>
          </cell>
          <cell r="BN169">
            <v>0</v>
          </cell>
          <cell r="BO169">
            <v>0</v>
          </cell>
          <cell r="BQ169">
            <v>0</v>
          </cell>
          <cell r="BR169">
            <v>0</v>
          </cell>
          <cell r="BT169">
            <v>0</v>
          </cell>
          <cell r="BU169">
            <v>0</v>
          </cell>
          <cell r="BW169">
            <v>0</v>
          </cell>
          <cell r="BX169">
            <v>0</v>
          </cell>
        </row>
        <row r="170">
          <cell r="A170" t="e">
            <v>#NAME?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  <cell r="R170">
            <v>0</v>
          </cell>
          <cell r="S170">
            <v>0</v>
          </cell>
          <cell r="U170">
            <v>0</v>
          </cell>
          <cell r="V170">
            <v>0</v>
          </cell>
          <cell r="X170">
            <v>0</v>
          </cell>
          <cell r="Y170">
            <v>0</v>
          </cell>
          <cell r="AA170">
            <v>0</v>
          </cell>
          <cell r="AB170">
            <v>0</v>
          </cell>
          <cell r="AD170">
            <v>0</v>
          </cell>
          <cell r="AE170">
            <v>0</v>
          </cell>
          <cell r="AG170">
            <v>0</v>
          </cell>
          <cell r="AH170">
            <v>0</v>
          </cell>
          <cell r="AJ170">
            <v>0</v>
          </cell>
          <cell r="AK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S170">
            <v>0</v>
          </cell>
          <cell r="AT170">
            <v>0</v>
          </cell>
          <cell r="AV170">
            <v>0</v>
          </cell>
          <cell r="AW170">
            <v>0</v>
          </cell>
          <cell r="AY170">
            <v>0</v>
          </cell>
          <cell r="AZ170">
            <v>0</v>
          </cell>
          <cell r="BB170">
            <v>0</v>
          </cell>
          <cell r="BC170">
            <v>0</v>
          </cell>
          <cell r="BE170">
            <v>0</v>
          </cell>
          <cell r="BF170">
            <v>0</v>
          </cell>
          <cell r="BH170">
            <v>0</v>
          </cell>
          <cell r="BI170">
            <v>0</v>
          </cell>
          <cell r="BK170">
            <v>0</v>
          </cell>
          <cell r="BL170">
            <v>0</v>
          </cell>
          <cell r="BN170">
            <v>0</v>
          </cell>
          <cell r="BO170">
            <v>0</v>
          </cell>
          <cell r="BQ170">
            <v>0</v>
          </cell>
          <cell r="BR170">
            <v>0</v>
          </cell>
          <cell r="BT170">
            <v>0</v>
          </cell>
          <cell r="BU170">
            <v>0</v>
          </cell>
          <cell r="BW170">
            <v>0</v>
          </cell>
          <cell r="BX170">
            <v>0</v>
          </cell>
        </row>
        <row r="171">
          <cell r="A171" t="e">
            <v>#NAME?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  <cell r="R171">
            <v>0</v>
          </cell>
          <cell r="S171">
            <v>0</v>
          </cell>
          <cell r="U171">
            <v>0</v>
          </cell>
          <cell r="V171">
            <v>0</v>
          </cell>
          <cell r="X171">
            <v>0</v>
          </cell>
          <cell r="Y171">
            <v>0</v>
          </cell>
          <cell r="AA171">
            <v>0</v>
          </cell>
          <cell r="AB171">
            <v>0</v>
          </cell>
          <cell r="AD171">
            <v>0</v>
          </cell>
          <cell r="AE171">
            <v>0</v>
          </cell>
          <cell r="AG171">
            <v>0</v>
          </cell>
          <cell r="AH171">
            <v>0</v>
          </cell>
          <cell r="AJ171">
            <v>0</v>
          </cell>
          <cell r="AK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S171">
            <v>0</v>
          </cell>
          <cell r="AT171">
            <v>0</v>
          </cell>
          <cell r="AV171">
            <v>0</v>
          </cell>
          <cell r="AW171">
            <v>0</v>
          </cell>
          <cell r="AY171">
            <v>0</v>
          </cell>
          <cell r="AZ171">
            <v>0</v>
          </cell>
          <cell r="BB171">
            <v>0</v>
          </cell>
          <cell r="BC171">
            <v>0</v>
          </cell>
          <cell r="BE171">
            <v>0</v>
          </cell>
          <cell r="BF171">
            <v>0</v>
          </cell>
          <cell r="BH171">
            <v>0</v>
          </cell>
          <cell r="BI171">
            <v>0</v>
          </cell>
          <cell r="BK171">
            <v>0</v>
          </cell>
          <cell r="BL171">
            <v>0</v>
          </cell>
          <cell r="BN171">
            <v>0</v>
          </cell>
          <cell r="BO171">
            <v>0</v>
          </cell>
          <cell r="BQ171">
            <v>0</v>
          </cell>
          <cell r="BR171">
            <v>0</v>
          </cell>
          <cell r="BT171">
            <v>0</v>
          </cell>
          <cell r="BU171">
            <v>0</v>
          </cell>
          <cell r="BW171">
            <v>0</v>
          </cell>
          <cell r="BX171">
            <v>0</v>
          </cell>
        </row>
        <row r="172">
          <cell r="A172" t="e">
            <v>#NAME?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X172">
            <v>0</v>
          </cell>
          <cell r="Y172">
            <v>0</v>
          </cell>
          <cell r="AA172">
            <v>0</v>
          </cell>
          <cell r="AB172">
            <v>0</v>
          </cell>
          <cell r="AD172">
            <v>0</v>
          </cell>
          <cell r="AE172">
            <v>0</v>
          </cell>
          <cell r="AG172">
            <v>0</v>
          </cell>
          <cell r="AH172">
            <v>0</v>
          </cell>
          <cell r="AJ172">
            <v>0</v>
          </cell>
          <cell r="AK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S172">
            <v>0</v>
          </cell>
          <cell r="AT172">
            <v>0</v>
          </cell>
          <cell r="AV172">
            <v>0</v>
          </cell>
          <cell r="AW172">
            <v>0</v>
          </cell>
          <cell r="AY172">
            <v>0</v>
          </cell>
          <cell r="AZ172">
            <v>0</v>
          </cell>
          <cell r="BB172">
            <v>0</v>
          </cell>
          <cell r="BC172">
            <v>0</v>
          </cell>
          <cell r="BE172">
            <v>0</v>
          </cell>
          <cell r="BF172">
            <v>0</v>
          </cell>
          <cell r="BH172">
            <v>0</v>
          </cell>
          <cell r="BI172">
            <v>0</v>
          </cell>
          <cell r="BK172">
            <v>0</v>
          </cell>
          <cell r="BL172">
            <v>0</v>
          </cell>
          <cell r="BN172">
            <v>0</v>
          </cell>
          <cell r="BO172">
            <v>0</v>
          </cell>
          <cell r="BQ172">
            <v>0</v>
          </cell>
          <cell r="BR172">
            <v>0</v>
          </cell>
          <cell r="BT172">
            <v>0</v>
          </cell>
          <cell r="BU172">
            <v>0</v>
          </cell>
          <cell r="BW172">
            <v>0</v>
          </cell>
          <cell r="BX172">
            <v>0</v>
          </cell>
        </row>
        <row r="173">
          <cell r="A173" t="e">
            <v>#NAME?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  <cell r="R173">
            <v>0</v>
          </cell>
          <cell r="S173">
            <v>0</v>
          </cell>
          <cell r="U173">
            <v>0</v>
          </cell>
          <cell r="V173">
            <v>0</v>
          </cell>
          <cell r="X173">
            <v>0</v>
          </cell>
          <cell r="Y173">
            <v>0</v>
          </cell>
          <cell r="AA173">
            <v>0</v>
          </cell>
          <cell r="AB173">
            <v>0</v>
          </cell>
          <cell r="AD173">
            <v>0</v>
          </cell>
          <cell r="AE173">
            <v>0</v>
          </cell>
          <cell r="AG173">
            <v>0</v>
          </cell>
          <cell r="AH173">
            <v>0</v>
          </cell>
          <cell r="AJ173">
            <v>0</v>
          </cell>
          <cell r="AK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S173">
            <v>0</v>
          </cell>
          <cell r="AT173">
            <v>0</v>
          </cell>
          <cell r="AV173">
            <v>0</v>
          </cell>
          <cell r="AW173">
            <v>0</v>
          </cell>
          <cell r="AY173">
            <v>0</v>
          </cell>
          <cell r="AZ173">
            <v>0</v>
          </cell>
          <cell r="BB173">
            <v>0</v>
          </cell>
          <cell r="BC173">
            <v>0</v>
          </cell>
          <cell r="BE173">
            <v>0</v>
          </cell>
          <cell r="BF173">
            <v>0</v>
          </cell>
          <cell r="BH173">
            <v>0</v>
          </cell>
          <cell r="BI173">
            <v>0</v>
          </cell>
          <cell r="BK173">
            <v>0</v>
          </cell>
          <cell r="BL173">
            <v>0</v>
          </cell>
          <cell r="BN173">
            <v>0</v>
          </cell>
          <cell r="BO173">
            <v>0</v>
          </cell>
          <cell r="BQ173">
            <v>0</v>
          </cell>
          <cell r="BR173">
            <v>0</v>
          </cell>
          <cell r="BT173">
            <v>0</v>
          </cell>
          <cell r="BU173">
            <v>0</v>
          </cell>
          <cell r="BW173">
            <v>0</v>
          </cell>
          <cell r="BX173">
            <v>0</v>
          </cell>
        </row>
        <row r="174">
          <cell r="A174" t="e">
            <v>#NAME?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  <cell r="R174">
            <v>0</v>
          </cell>
          <cell r="S174">
            <v>0</v>
          </cell>
          <cell r="U174">
            <v>0</v>
          </cell>
          <cell r="V174">
            <v>0</v>
          </cell>
          <cell r="X174">
            <v>0</v>
          </cell>
          <cell r="Y174">
            <v>0</v>
          </cell>
          <cell r="AA174">
            <v>0</v>
          </cell>
          <cell r="AB174">
            <v>0</v>
          </cell>
          <cell r="AD174">
            <v>0</v>
          </cell>
          <cell r="AE174">
            <v>0</v>
          </cell>
          <cell r="AG174">
            <v>0</v>
          </cell>
          <cell r="AH174">
            <v>0</v>
          </cell>
          <cell r="AJ174">
            <v>0</v>
          </cell>
          <cell r="AK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S174">
            <v>0</v>
          </cell>
          <cell r="AT174">
            <v>0</v>
          </cell>
          <cell r="AV174">
            <v>0</v>
          </cell>
          <cell r="AW174">
            <v>0</v>
          </cell>
          <cell r="AY174">
            <v>0</v>
          </cell>
          <cell r="AZ174">
            <v>0</v>
          </cell>
          <cell r="BB174">
            <v>0</v>
          </cell>
          <cell r="BC174">
            <v>0</v>
          </cell>
          <cell r="BE174">
            <v>0</v>
          </cell>
          <cell r="BF174">
            <v>0</v>
          </cell>
          <cell r="BH174">
            <v>0</v>
          </cell>
          <cell r="BI174">
            <v>0</v>
          </cell>
          <cell r="BK174">
            <v>0</v>
          </cell>
          <cell r="BL174">
            <v>0</v>
          </cell>
          <cell r="BN174">
            <v>0</v>
          </cell>
          <cell r="BO174">
            <v>0</v>
          </cell>
          <cell r="BQ174">
            <v>0</v>
          </cell>
          <cell r="BR174">
            <v>0</v>
          </cell>
          <cell r="BT174">
            <v>0</v>
          </cell>
          <cell r="BU174">
            <v>0</v>
          </cell>
          <cell r="BW174">
            <v>0</v>
          </cell>
          <cell r="BX174">
            <v>0</v>
          </cell>
        </row>
        <row r="175">
          <cell r="A175" t="e">
            <v>#NAME?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  <cell r="R175">
            <v>0</v>
          </cell>
          <cell r="S175">
            <v>0</v>
          </cell>
          <cell r="U175">
            <v>0</v>
          </cell>
          <cell r="V175">
            <v>0</v>
          </cell>
          <cell r="X175">
            <v>0</v>
          </cell>
          <cell r="Y175">
            <v>0</v>
          </cell>
          <cell r="AA175">
            <v>0</v>
          </cell>
          <cell r="AB175">
            <v>0</v>
          </cell>
          <cell r="AD175">
            <v>0</v>
          </cell>
          <cell r="AE175">
            <v>0</v>
          </cell>
          <cell r="AG175">
            <v>0</v>
          </cell>
          <cell r="AH175">
            <v>0</v>
          </cell>
          <cell r="AJ175">
            <v>0</v>
          </cell>
          <cell r="AK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S175">
            <v>0</v>
          </cell>
          <cell r="AT175">
            <v>0</v>
          </cell>
          <cell r="AV175">
            <v>0</v>
          </cell>
          <cell r="AW175">
            <v>0</v>
          </cell>
          <cell r="AY175">
            <v>0</v>
          </cell>
          <cell r="AZ175">
            <v>0</v>
          </cell>
          <cell r="BB175">
            <v>0</v>
          </cell>
          <cell r="BC175">
            <v>0</v>
          </cell>
          <cell r="BE175">
            <v>0</v>
          </cell>
          <cell r="BF175">
            <v>0</v>
          </cell>
          <cell r="BH175">
            <v>0</v>
          </cell>
          <cell r="BI175">
            <v>0</v>
          </cell>
          <cell r="BK175">
            <v>0</v>
          </cell>
          <cell r="BL175">
            <v>0</v>
          </cell>
          <cell r="BN175">
            <v>0</v>
          </cell>
          <cell r="BO175">
            <v>0</v>
          </cell>
          <cell r="BQ175">
            <v>0</v>
          </cell>
          <cell r="BR175">
            <v>0</v>
          </cell>
          <cell r="BT175">
            <v>0</v>
          </cell>
          <cell r="BU175">
            <v>0</v>
          </cell>
          <cell r="BW175">
            <v>0</v>
          </cell>
          <cell r="BX175">
            <v>0</v>
          </cell>
        </row>
        <row r="176">
          <cell r="A176" t="e">
            <v>#NAME?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  <cell r="R176">
            <v>0</v>
          </cell>
          <cell r="S176">
            <v>0</v>
          </cell>
          <cell r="U176">
            <v>0</v>
          </cell>
          <cell r="V176">
            <v>0</v>
          </cell>
          <cell r="X176">
            <v>0</v>
          </cell>
          <cell r="Y176">
            <v>0</v>
          </cell>
          <cell r="AA176">
            <v>0</v>
          </cell>
          <cell r="AB176">
            <v>0</v>
          </cell>
          <cell r="AD176">
            <v>0</v>
          </cell>
          <cell r="AE176">
            <v>0</v>
          </cell>
          <cell r="AG176">
            <v>0</v>
          </cell>
          <cell r="AH176">
            <v>0</v>
          </cell>
          <cell r="AJ176">
            <v>0</v>
          </cell>
          <cell r="AK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S176">
            <v>0</v>
          </cell>
          <cell r="AT176">
            <v>0</v>
          </cell>
          <cell r="AV176">
            <v>0</v>
          </cell>
          <cell r="AW176">
            <v>0</v>
          </cell>
          <cell r="AY176">
            <v>0</v>
          </cell>
          <cell r="AZ176">
            <v>0</v>
          </cell>
          <cell r="BB176">
            <v>0</v>
          </cell>
          <cell r="BC176">
            <v>0</v>
          </cell>
          <cell r="BE176">
            <v>0</v>
          </cell>
          <cell r="BF176">
            <v>0</v>
          </cell>
          <cell r="BH176">
            <v>0</v>
          </cell>
          <cell r="BI176">
            <v>0</v>
          </cell>
          <cell r="BK176">
            <v>0</v>
          </cell>
          <cell r="BL176">
            <v>0</v>
          </cell>
          <cell r="BN176">
            <v>0</v>
          </cell>
          <cell r="BO176">
            <v>0</v>
          </cell>
          <cell r="BQ176">
            <v>0</v>
          </cell>
          <cell r="BR176">
            <v>0</v>
          </cell>
          <cell r="BT176">
            <v>0</v>
          </cell>
          <cell r="BU176">
            <v>0</v>
          </cell>
          <cell r="BW176">
            <v>0</v>
          </cell>
          <cell r="BX176">
            <v>0</v>
          </cell>
        </row>
        <row r="177">
          <cell r="A177" t="e">
            <v>#NAME?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L177">
            <v>0</v>
          </cell>
          <cell r="M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U177">
            <v>0</v>
          </cell>
          <cell r="V177">
            <v>0</v>
          </cell>
          <cell r="X177">
            <v>0</v>
          </cell>
          <cell r="Y177">
            <v>0</v>
          </cell>
          <cell r="AA177">
            <v>0</v>
          </cell>
          <cell r="AB177">
            <v>0</v>
          </cell>
          <cell r="AD177">
            <v>0</v>
          </cell>
          <cell r="AE177">
            <v>0</v>
          </cell>
          <cell r="AG177">
            <v>0</v>
          </cell>
          <cell r="AH177">
            <v>0</v>
          </cell>
          <cell r="AJ177">
            <v>0</v>
          </cell>
          <cell r="AK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S177">
            <v>0</v>
          </cell>
          <cell r="AT177">
            <v>0</v>
          </cell>
          <cell r="AV177">
            <v>0</v>
          </cell>
          <cell r="AW177">
            <v>0</v>
          </cell>
          <cell r="AY177">
            <v>0</v>
          </cell>
          <cell r="AZ177">
            <v>0</v>
          </cell>
          <cell r="BB177">
            <v>0</v>
          </cell>
          <cell r="BC177">
            <v>0</v>
          </cell>
          <cell r="BE177">
            <v>0</v>
          </cell>
          <cell r="BF177">
            <v>0</v>
          </cell>
          <cell r="BH177">
            <v>0</v>
          </cell>
          <cell r="BI177">
            <v>0</v>
          </cell>
          <cell r="BK177">
            <v>0</v>
          </cell>
          <cell r="BL177">
            <v>0</v>
          </cell>
          <cell r="BN177">
            <v>0</v>
          </cell>
          <cell r="BO177">
            <v>0</v>
          </cell>
          <cell r="BQ177">
            <v>0</v>
          </cell>
          <cell r="BR177">
            <v>0</v>
          </cell>
          <cell r="BT177">
            <v>0</v>
          </cell>
          <cell r="BU177">
            <v>0</v>
          </cell>
          <cell r="BW177">
            <v>0</v>
          </cell>
          <cell r="BX177">
            <v>0</v>
          </cell>
        </row>
        <row r="178">
          <cell r="A178" t="e">
            <v>#NAME?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  <cell r="R178">
            <v>0</v>
          </cell>
          <cell r="S178">
            <v>0</v>
          </cell>
          <cell r="U178">
            <v>0</v>
          </cell>
          <cell r="V178">
            <v>0</v>
          </cell>
          <cell r="X178">
            <v>0</v>
          </cell>
          <cell r="Y178">
            <v>0</v>
          </cell>
          <cell r="AA178">
            <v>0</v>
          </cell>
          <cell r="AB178">
            <v>0</v>
          </cell>
          <cell r="AD178">
            <v>0</v>
          </cell>
          <cell r="AE178">
            <v>0</v>
          </cell>
          <cell r="AG178">
            <v>0</v>
          </cell>
          <cell r="AH178">
            <v>0</v>
          </cell>
          <cell r="AJ178">
            <v>0</v>
          </cell>
          <cell r="AK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S178">
            <v>0</v>
          </cell>
          <cell r="AT178">
            <v>0</v>
          </cell>
          <cell r="AV178">
            <v>0</v>
          </cell>
          <cell r="AW178">
            <v>0</v>
          </cell>
          <cell r="AY178">
            <v>0</v>
          </cell>
          <cell r="AZ178">
            <v>0</v>
          </cell>
          <cell r="BB178">
            <v>0</v>
          </cell>
          <cell r="BC178">
            <v>0</v>
          </cell>
          <cell r="BE178">
            <v>0</v>
          </cell>
          <cell r="BF178">
            <v>0</v>
          </cell>
          <cell r="BH178">
            <v>0</v>
          </cell>
          <cell r="BI178">
            <v>0</v>
          </cell>
          <cell r="BK178">
            <v>0</v>
          </cell>
          <cell r="BL178">
            <v>0</v>
          </cell>
          <cell r="BN178">
            <v>0</v>
          </cell>
          <cell r="BO178">
            <v>0</v>
          </cell>
          <cell r="BQ178">
            <v>0</v>
          </cell>
          <cell r="BR178">
            <v>0</v>
          </cell>
          <cell r="BT178">
            <v>0</v>
          </cell>
          <cell r="BU178">
            <v>0</v>
          </cell>
          <cell r="BW178">
            <v>0</v>
          </cell>
          <cell r="BX178">
            <v>0</v>
          </cell>
        </row>
        <row r="179">
          <cell r="A179" t="e">
            <v>#NAME?</v>
          </cell>
          <cell r="C179">
            <v>0</v>
          </cell>
          <cell r="D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  <cell r="R179">
            <v>0</v>
          </cell>
          <cell r="S179">
            <v>0</v>
          </cell>
          <cell r="U179">
            <v>0</v>
          </cell>
          <cell r="V179">
            <v>0</v>
          </cell>
          <cell r="X179">
            <v>0</v>
          </cell>
          <cell r="Y179">
            <v>0</v>
          </cell>
          <cell r="AA179">
            <v>0</v>
          </cell>
          <cell r="AB179">
            <v>0</v>
          </cell>
          <cell r="AD179">
            <v>0</v>
          </cell>
          <cell r="AE179">
            <v>0</v>
          </cell>
          <cell r="AG179">
            <v>0</v>
          </cell>
          <cell r="AH179">
            <v>0</v>
          </cell>
          <cell r="AJ179">
            <v>0</v>
          </cell>
          <cell r="AK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S179">
            <v>0</v>
          </cell>
          <cell r="AT179">
            <v>0</v>
          </cell>
          <cell r="AV179">
            <v>0</v>
          </cell>
          <cell r="AW179">
            <v>0</v>
          </cell>
          <cell r="AY179">
            <v>0</v>
          </cell>
          <cell r="AZ179">
            <v>0</v>
          </cell>
          <cell r="BB179">
            <v>0</v>
          </cell>
          <cell r="BC179">
            <v>0</v>
          </cell>
          <cell r="BE179">
            <v>0</v>
          </cell>
          <cell r="BF179">
            <v>0</v>
          </cell>
          <cell r="BH179">
            <v>0</v>
          </cell>
          <cell r="BI179">
            <v>0</v>
          </cell>
          <cell r="BK179">
            <v>0</v>
          </cell>
          <cell r="BL179">
            <v>0</v>
          </cell>
          <cell r="BN179">
            <v>0</v>
          </cell>
          <cell r="BO179">
            <v>0</v>
          </cell>
          <cell r="BQ179">
            <v>0</v>
          </cell>
          <cell r="BR179">
            <v>0</v>
          </cell>
          <cell r="BT179">
            <v>0</v>
          </cell>
          <cell r="BU179">
            <v>0</v>
          </cell>
          <cell r="BW179">
            <v>0</v>
          </cell>
          <cell r="BX179">
            <v>0</v>
          </cell>
        </row>
        <row r="180">
          <cell r="A180" t="e">
            <v>#NAME?</v>
          </cell>
          <cell r="C180">
            <v>0</v>
          </cell>
          <cell r="D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  <cell r="R180">
            <v>0</v>
          </cell>
          <cell r="S180">
            <v>0</v>
          </cell>
          <cell r="U180">
            <v>0</v>
          </cell>
          <cell r="V180">
            <v>0</v>
          </cell>
          <cell r="X180">
            <v>0</v>
          </cell>
          <cell r="Y180">
            <v>0</v>
          </cell>
          <cell r="AA180">
            <v>0</v>
          </cell>
          <cell r="AB180">
            <v>0</v>
          </cell>
          <cell r="AD180">
            <v>0</v>
          </cell>
          <cell r="AE180">
            <v>0</v>
          </cell>
          <cell r="AG180">
            <v>0</v>
          </cell>
          <cell r="AH180">
            <v>0</v>
          </cell>
          <cell r="AJ180">
            <v>0</v>
          </cell>
          <cell r="AK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S180">
            <v>0</v>
          </cell>
          <cell r="AT180">
            <v>0</v>
          </cell>
          <cell r="AV180">
            <v>0</v>
          </cell>
          <cell r="AW180">
            <v>0</v>
          </cell>
          <cell r="AY180">
            <v>0</v>
          </cell>
          <cell r="AZ180">
            <v>0</v>
          </cell>
          <cell r="BB180">
            <v>0</v>
          </cell>
          <cell r="BC180">
            <v>0</v>
          </cell>
          <cell r="BE180">
            <v>0</v>
          </cell>
          <cell r="BF180">
            <v>0</v>
          </cell>
          <cell r="BH180">
            <v>0</v>
          </cell>
          <cell r="BI180">
            <v>0</v>
          </cell>
          <cell r="BK180">
            <v>0</v>
          </cell>
          <cell r="BL180">
            <v>0</v>
          </cell>
          <cell r="BN180">
            <v>0</v>
          </cell>
          <cell r="BO180">
            <v>0</v>
          </cell>
          <cell r="BQ180">
            <v>0</v>
          </cell>
          <cell r="BR180">
            <v>0</v>
          </cell>
          <cell r="BT180">
            <v>0</v>
          </cell>
          <cell r="BU180">
            <v>0</v>
          </cell>
          <cell r="BW180">
            <v>0</v>
          </cell>
          <cell r="BX180">
            <v>0</v>
          </cell>
        </row>
        <row r="181">
          <cell r="A181" t="e">
            <v>#NAME?</v>
          </cell>
          <cell r="C181">
            <v>0</v>
          </cell>
          <cell r="D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X181">
            <v>0</v>
          </cell>
          <cell r="Y181">
            <v>0</v>
          </cell>
          <cell r="AA181">
            <v>0</v>
          </cell>
          <cell r="AB181">
            <v>0</v>
          </cell>
          <cell r="AD181">
            <v>0</v>
          </cell>
          <cell r="AE181">
            <v>0</v>
          </cell>
          <cell r="AG181">
            <v>0</v>
          </cell>
          <cell r="AH181">
            <v>0</v>
          </cell>
          <cell r="AJ181">
            <v>0</v>
          </cell>
          <cell r="AK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S181">
            <v>0</v>
          </cell>
          <cell r="AT181">
            <v>0</v>
          </cell>
          <cell r="AV181">
            <v>0</v>
          </cell>
          <cell r="AW181">
            <v>0</v>
          </cell>
          <cell r="AY181">
            <v>0</v>
          </cell>
          <cell r="AZ181">
            <v>0</v>
          </cell>
          <cell r="BB181">
            <v>0</v>
          </cell>
          <cell r="BC181">
            <v>0</v>
          </cell>
          <cell r="BE181">
            <v>0</v>
          </cell>
          <cell r="BF181">
            <v>0</v>
          </cell>
          <cell r="BH181">
            <v>0</v>
          </cell>
          <cell r="BI181">
            <v>0</v>
          </cell>
          <cell r="BK181">
            <v>0</v>
          </cell>
          <cell r="BL181">
            <v>0</v>
          </cell>
          <cell r="BN181">
            <v>0</v>
          </cell>
          <cell r="BO181">
            <v>0</v>
          </cell>
          <cell r="BQ181">
            <v>0</v>
          </cell>
          <cell r="BR181">
            <v>0</v>
          </cell>
          <cell r="BT181">
            <v>0</v>
          </cell>
          <cell r="BU181">
            <v>0</v>
          </cell>
          <cell r="BW181">
            <v>0</v>
          </cell>
          <cell r="BX181">
            <v>0</v>
          </cell>
        </row>
        <row r="182">
          <cell r="A182" t="e">
            <v>#NAME?</v>
          </cell>
          <cell r="C182">
            <v>0</v>
          </cell>
          <cell r="D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X182">
            <v>0</v>
          </cell>
          <cell r="Y182">
            <v>0</v>
          </cell>
          <cell r="AA182">
            <v>0</v>
          </cell>
          <cell r="AB182">
            <v>0</v>
          </cell>
          <cell r="AD182">
            <v>0</v>
          </cell>
          <cell r="AE182">
            <v>0</v>
          </cell>
          <cell r="AG182">
            <v>0</v>
          </cell>
          <cell r="AH182">
            <v>0</v>
          </cell>
          <cell r="AJ182">
            <v>0</v>
          </cell>
          <cell r="AK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S182">
            <v>0</v>
          </cell>
          <cell r="AT182">
            <v>0</v>
          </cell>
          <cell r="AV182">
            <v>0</v>
          </cell>
          <cell r="AW182">
            <v>0</v>
          </cell>
          <cell r="AY182">
            <v>0</v>
          </cell>
          <cell r="AZ182">
            <v>0</v>
          </cell>
          <cell r="BB182">
            <v>0</v>
          </cell>
          <cell r="BC182">
            <v>0</v>
          </cell>
          <cell r="BE182">
            <v>0</v>
          </cell>
          <cell r="BF182">
            <v>0</v>
          </cell>
          <cell r="BH182">
            <v>0</v>
          </cell>
          <cell r="BI182">
            <v>0</v>
          </cell>
          <cell r="BK182">
            <v>0</v>
          </cell>
          <cell r="BL182">
            <v>0</v>
          </cell>
          <cell r="BN182">
            <v>0</v>
          </cell>
          <cell r="BO182">
            <v>0</v>
          </cell>
          <cell r="BQ182">
            <v>0</v>
          </cell>
          <cell r="BR182">
            <v>0</v>
          </cell>
          <cell r="BT182">
            <v>0</v>
          </cell>
          <cell r="BU182">
            <v>0</v>
          </cell>
          <cell r="BW182">
            <v>0</v>
          </cell>
          <cell r="BX182">
            <v>0</v>
          </cell>
        </row>
        <row r="183">
          <cell r="A183" t="e">
            <v>#NAME?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  <cell r="R183">
            <v>0</v>
          </cell>
          <cell r="S183">
            <v>0</v>
          </cell>
          <cell r="U183">
            <v>0</v>
          </cell>
          <cell r="V183">
            <v>0</v>
          </cell>
          <cell r="X183">
            <v>0</v>
          </cell>
          <cell r="Y183">
            <v>0</v>
          </cell>
          <cell r="AA183">
            <v>0</v>
          </cell>
          <cell r="AB183">
            <v>0</v>
          </cell>
          <cell r="AD183">
            <v>0</v>
          </cell>
          <cell r="AE183">
            <v>0</v>
          </cell>
          <cell r="AG183">
            <v>0</v>
          </cell>
          <cell r="AH183">
            <v>0</v>
          </cell>
          <cell r="AJ183">
            <v>0</v>
          </cell>
          <cell r="AK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S183">
            <v>0</v>
          </cell>
          <cell r="AT183">
            <v>0</v>
          </cell>
          <cell r="AV183">
            <v>0</v>
          </cell>
          <cell r="AW183">
            <v>0</v>
          </cell>
          <cell r="AY183">
            <v>0</v>
          </cell>
          <cell r="AZ183">
            <v>0</v>
          </cell>
          <cell r="BB183">
            <v>0</v>
          </cell>
          <cell r="BC183">
            <v>0</v>
          </cell>
          <cell r="BE183">
            <v>0</v>
          </cell>
          <cell r="BF183">
            <v>0</v>
          </cell>
          <cell r="BH183">
            <v>0</v>
          </cell>
          <cell r="BI183">
            <v>0</v>
          </cell>
          <cell r="BK183">
            <v>0</v>
          </cell>
          <cell r="BL183">
            <v>0</v>
          </cell>
          <cell r="BN183">
            <v>0</v>
          </cell>
          <cell r="BO183">
            <v>0</v>
          </cell>
          <cell r="BQ183">
            <v>0</v>
          </cell>
          <cell r="BR183">
            <v>0</v>
          </cell>
          <cell r="BT183">
            <v>0</v>
          </cell>
          <cell r="BU183">
            <v>0</v>
          </cell>
          <cell r="BW183">
            <v>0</v>
          </cell>
          <cell r="BX183">
            <v>0</v>
          </cell>
        </row>
        <row r="184">
          <cell r="A184" t="e">
            <v>#NAME?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  <cell r="R184">
            <v>0</v>
          </cell>
          <cell r="S184">
            <v>0</v>
          </cell>
          <cell r="U184">
            <v>0</v>
          </cell>
          <cell r="V184">
            <v>0</v>
          </cell>
          <cell r="X184">
            <v>0</v>
          </cell>
          <cell r="Y184">
            <v>0</v>
          </cell>
          <cell r="AA184">
            <v>0</v>
          </cell>
          <cell r="AB184">
            <v>0</v>
          </cell>
          <cell r="AD184">
            <v>0</v>
          </cell>
          <cell r="AE184">
            <v>0</v>
          </cell>
          <cell r="AG184">
            <v>0</v>
          </cell>
          <cell r="AH184">
            <v>0</v>
          </cell>
          <cell r="AJ184">
            <v>0</v>
          </cell>
          <cell r="AK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S184">
            <v>0</v>
          </cell>
          <cell r="AT184">
            <v>0</v>
          </cell>
          <cell r="AV184">
            <v>0</v>
          </cell>
          <cell r="AW184">
            <v>0</v>
          </cell>
          <cell r="AY184">
            <v>0</v>
          </cell>
          <cell r="AZ184">
            <v>0</v>
          </cell>
          <cell r="BB184">
            <v>0</v>
          </cell>
          <cell r="BC184">
            <v>0</v>
          </cell>
          <cell r="BE184">
            <v>0</v>
          </cell>
          <cell r="BF184">
            <v>0</v>
          </cell>
          <cell r="BH184">
            <v>0</v>
          </cell>
          <cell r="BI184">
            <v>0</v>
          </cell>
          <cell r="BK184">
            <v>0</v>
          </cell>
          <cell r="BL184">
            <v>0</v>
          </cell>
          <cell r="BN184">
            <v>0</v>
          </cell>
          <cell r="BO184">
            <v>0</v>
          </cell>
          <cell r="BQ184">
            <v>0</v>
          </cell>
          <cell r="BR184">
            <v>0</v>
          </cell>
          <cell r="BT184">
            <v>0</v>
          </cell>
          <cell r="BU184">
            <v>0</v>
          </cell>
          <cell r="BW184">
            <v>0</v>
          </cell>
          <cell r="BX184">
            <v>0</v>
          </cell>
        </row>
        <row r="185">
          <cell r="A185" t="e">
            <v>#NAME?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  <cell r="R185">
            <v>0</v>
          </cell>
          <cell r="S185">
            <v>0</v>
          </cell>
          <cell r="U185">
            <v>0</v>
          </cell>
          <cell r="V185">
            <v>0</v>
          </cell>
          <cell r="X185">
            <v>0</v>
          </cell>
          <cell r="Y185">
            <v>0</v>
          </cell>
          <cell r="AA185">
            <v>0</v>
          </cell>
          <cell r="AB185">
            <v>0</v>
          </cell>
          <cell r="AD185">
            <v>0</v>
          </cell>
          <cell r="AE185">
            <v>0</v>
          </cell>
          <cell r="AG185">
            <v>0</v>
          </cell>
          <cell r="AH185">
            <v>0</v>
          </cell>
          <cell r="AJ185">
            <v>0</v>
          </cell>
          <cell r="AK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S185">
            <v>0</v>
          </cell>
          <cell r="AT185">
            <v>0</v>
          </cell>
          <cell r="AV185">
            <v>0</v>
          </cell>
          <cell r="AW185">
            <v>0</v>
          </cell>
          <cell r="AY185">
            <v>0</v>
          </cell>
          <cell r="AZ185">
            <v>0</v>
          </cell>
          <cell r="BB185">
            <v>0</v>
          </cell>
          <cell r="BC185">
            <v>0</v>
          </cell>
          <cell r="BE185">
            <v>0</v>
          </cell>
          <cell r="BF185">
            <v>0</v>
          </cell>
          <cell r="BH185">
            <v>0</v>
          </cell>
          <cell r="BI185">
            <v>0</v>
          </cell>
          <cell r="BK185">
            <v>0</v>
          </cell>
          <cell r="BL185">
            <v>0</v>
          </cell>
          <cell r="BN185">
            <v>0</v>
          </cell>
          <cell r="BO185">
            <v>0</v>
          </cell>
          <cell r="BQ185">
            <v>0</v>
          </cell>
          <cell r="BR185">
            <v>0</v>
          </cell>
          <cell r="BT185">
            <v>0</v>
          </cell>
          <cell r="BU185">
            <v>0</v>
          </cell>
          <cell r="BW185">
            <v>0</v>
          </cell>
          <cell r="BX185">
            <v>0</v>
          </cell>
        </row>
        <row r="186">
          <cell r="A186" t="e">
            <v>#NAME?</v>
          </cell>
          <cell r="C186">
            <v>0</v>
          </cell>
          <cell r="D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L186">
            <v>0</v>
          </cell>
          <cell r="M186">
            <v>0</v>
          </cell>
          <cell r="O186">
            <v>0</v>
          </cell>
          <cell r="P186">
            <v>0</v>
          </cell>
          <cell r="R186">
            <v>0</v>
          </cell>
          <cell r="S186">
            <v>0</v>
          </cell>
          <cell r="U186">
            <v>0</v>
          </cell>
          <cell r="V186">
            <v>0</v>
          </cell>
          <cell r="X186">
            <v>0</v>
          </cell>
          <cell r="Y186">
            <v>0</v>
          </cell>
          <cell r="AA186">
            <v>0</v>
          </cell>
          <cell r="AB186">
            <v>0</v>
          </cell>
          <cell r="AD186">
            <v>0</v>
          </cell>
          <cell r="AE186">
            <v>0</v>
          </cell>
          <cell r="AG186">
            <v>0</v>
          </cell>
          <cell r="AH186">
            <v>0</v>
          </cell>
          <cell r="AJ186">
            <v>0</v>
          </cell>
          <cell r="AK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S186">
            <v>0</v>
          </cell>
          <cell r="AT186">
            <v>0</v>
          </cell>
          <cell r="AV186">
            <v>0</v>
          </cell>
          <cell r="AW186">
            <v>0</v>
          </cell>
          <cell r="AY186">
            <v>0</v>
          </cell>
          <cell r="AZ186">
            <v>0</v>
          </cell>
          <cell r="BB186">
            <v>0</v>
          </cell>
          <cell r="BC186">
            <v>0</v>
          </cell>
          <cell r="BE186">
            <v>0</v>
          </cell>
          <cell r="BF186">
            <v>0</v>
          </cell>
          <cell r="BH186">
            <v>0</v>
          </cell>
          <cell r="BI186">
            <v>0</v>
          </cell>
          <cell r="BK186">
            <v>0</v>
          </cell>
          <cell r="BL186">
            <v>0</v>
          </cell>
          <cell r="BN186">
            <v>0</v>
          </cell>
          <cell r="BO186">
            <v>0</v>
          </cell>
          <cell r="BQ186">
            <v>0</v>
          </cell>
          <cell r="BR186">
            <v>0</v>
          </cell>
          <cell r="BT186">
            <v>0</v>
          </cell>
          <cell r="BU186">
            <v>0</v>
          </cell>
          <cell r="BW186">
            <v>0</v>
          </cell>
          <cell r="BX186">
            <v>0</v>
          </cell>
        </row>
        <row r="187">
          <cell r="A187" t="e">
            <v>#NAME?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  <cell r="R187">
            <v>0</v>
          </cell>
          <cell r="S187">
            <v>0</v>
          </cell>
          <cell r="U187">
            <v>0</v>
          </cell>
          <cell r="V187">
            <v>0</v>
          </cell>
          <cell r="X187">
            <v>0</v>
          </cell>
          <cell r="Y187">
            <v>0</v>
          </cell>
          <cell r="AA187">
            <v>0</v>
          </cell>
          <cell r="AB187">
            <v>0</v>
          </cell>
          <cell r="AD187">
            <v>0</v>
          </cell>
          <cell r="AE187">
            <v>0</v>
          </cell>
          <cell r="AG187">
            <v>0</v>
          </cell>
          <cell r="AH187">
            <v>0</v>
          </cell>
          <cell r="AJ187">
            <v>0</v>
          </cell>
          <cell r="AK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S187">
            <v>0</v>
          </cell>
          <cell r="AT187">
            <v>0</v>
          </cell>
          <cell r="AV187">
            <v>0</v>
          </cell>
          <cell r="AW187">
            <v>0</v>
          </cell>
          <cell r="AY187">
            <v>0</v>
          </cell>
          <cell r="AZ187">
            <v>0</v>
          </cell>
          <cell r="BB187">
            <v>0</v>
          </cell>
          <cell r="BC187">
            <v>0</v>
          </cell>
          <cell r="BE187">
            <v>0</v>
          </cell>
          <cell r="BF187">
            <v>0</v>
          </cell>
          <cell r="BH187">
            <v>0</v>
          </cell>
          <cell r="BI187">
            <v>0</v>
          </cell>
          <cell r="BK187">
            <v>0</v>
          </cell>
          <cell r="BL187">
            <v>0</v>
          </cell>
          <cell r="BN187">
            <v>0</v>
          </cell>
          <cell r="BO187">
            <v>0</v>
          </cell>
          <cell r="BQ187">
            <v>0</v>
          </cell>
          <cell r="BR187">
            <v>0</v>
          </cell>
          <cell r="BT187">
            <v>0</v>
          </cell>
          <cell r="BU187">
            <v>0</v>
          </cell>
          <cell r="BW187">
            <v>0</v>
          </cell>
          <cell r="BX187">
            <v>0</v>
          </cell>
        </row>
        <row r="188">
          <cell r="A188" t="e">
            <v>#NAME?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  <cell r="R188">
            <v>0</v>
          </cell>
          <cell r="S188">
            <v>0</v>
          </cell>
          <cell r="U188">
            <v>0</v>
          </cell>
          <cell r="V188">
            <v>0</v>
          </cell>
          <cell r="X188">
            <v>0</v>
          </cell>
          <cell r="Y188">
            <v>0</v>
          </cell>
          <cell r="AA188">
            <v>0</v>
          </cell>
          <cell r="AB188">
            <v>0</v>
          </cell>
          <cell r="AD188">
            <v>0</v>
          </cell>
          <cell r="AE188">
            <v>0</v>
          </cell>
          <cell r="AG188">
            <v>0</v>
          </cell>
          <cell r="AH188">
            <v>0</v>
          </cell>
          <cell r="AJ188">
            <v>0</v>
          </cell>
          <cell r="AK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S188">
            <v>0</v>
          </cell>
          <cell r="AT188">
            <v>0</v>
          </cell>
          <cell r="AV188">
            <v>0</v>
          </cell>
          <cell r="AW188">
            <v>0</v>
          </cell>
          <cell r="AY188">
            <v>0</v>
          </cell>
          <cell r="AZ188">
            <v>0</v>
          </cell>
          <cell r="BB188">
            <v>0</v>
          </cell>
          <cell r="BC188">
            <v>0</v>
          </cell>
          <cell r="BE188">
            <v>0</v>
          </cell>
          <cell r="BF188">
            <v>0</v>
          </cell>
          <cell r="BH188">
            <v>0</v>
          </cell>
          <cell r="BI188">
            <v>0</v>
          </cell>
          <cell r="BK188">
            <v>0</v>
          </cell>
          <cell r="BL188">
            <v>0</v>
          </cell>
          <cell r="BN188">
            <v>0</v>
          </cell>
          <cell r="BO188">
            <v>0</v>
          </cell>
          <cell r="BQ188">
            <v>0</v>
          </cell>
          <cell r="BR188">
            <v>0</v>
          </cell>
          <cell r="BT188">
            <v>0</v>
          </cell>
          <cell r="BU188">
            <v>0</v>
          </cell>
          <cell r="BW188">
            <v>0</v>
          </cell>
          <cell r="BX188">
            <v>0</v>
          </cell>
        </row>
        <row r="189">
          <cell r="A189" t="e">
            <v>#NAME?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  <cell r="R189">
            <v>0</v>
          </cell>
          <cell r="S189">
            <v>0</v>
          </cell>
          <cell r="U189">
            <v>0</v>
          </cell>
          <cell r="V189">
            <v>0</v>
          </cell>
          <cell r="X189">
            <v>0</v>
          </cell>
          <cell r="Y189">
            <v>0</v>
          </cell>
          <cell r="AA189">
            <v>0</v>
          </cell>
          <cell r="AB189">
            <v>0</v>
          </cell>
          <cell r="AD189">
            <v>0</v>
          </cell>
          <cell r="AE189">
            <v>0</v>
          </cell>
          <cell r="AG189">
            <v>0</v>
          </cell>
          <cell r="AH189">
            <v>0</v>
          </cell>
          <cell r="AJ189">
            <v>0</v>
          </cell>
          <cell r="AK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S189">
            <v>0</v>
          </cell>
          <cell r="AT189">
            <v>0</v>
          </cell>
          <cell r="AV189">
            <v>0</v>
          </cell>
          <cell r="AW189">
            <v>0</v>
          </cell>
          <cell r="AY189">
            <v>0</v>
          </cell>
          <cell r="AZ189">
            <v>0</v>
          </cell>
          <cell r="BB189">
            <v>0</v>
          </cell>
          <cell r="BC189">
            <v>0</v>
          </cell>
          <cell r="BE189">
            <v>0</v>
          </cell>
          <cell r="BF189">
            <v>0</v>
          </cell>
          <cell r="BH189">
            <v>0</v>
          </cell>
          <cell r="BI189">
            <v>0</v>
          </cell>
          <cell r="BK189">
            <v>0</v>
          </cell>
          <cell r="BL189">
            <v>0</v>
          </cell>
          <cell r="BN189">
            <v>0</v>
          </cell>
          <cell r="BO189">
            <v>0</v>
          </cell>
          <cell r="BQ189">
            <v>0</v>
          </cell>
          <cell r="BR189">
            <v>0</v>
          </cell>
          <cell r="BT189">
            <v>0</v>
          </cell>
          <cell r="BU189">
            <v>0</v>
          </cell>
          <cell r="BW189">
            <v>0</v>
          </cell>
          <cell r="BX189">
            <v>0</v>
          </cell>
        </row>
        <row r="190">
          <cell r="A190" t="e">
            <v>#NAME?</v>
          </cell>
          <cell r="C190">
            <v>0</v>
          </cell>
          <cell r="D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  <cell r="R190">
            <v>0</v>
          </cell>
          <cell r="S190">
            <v>0</v>
          </cell>
          <cell r="U190">
            <v>0</v>
          </cell>
          <cell r="V190">
            <v>0</v>
          </cell>
          <cell r="X190">
            <v>0</v>
          </cell>
          <cell r="Y190">
            <v>0</v>
          </cell>
          <cell r="AA190">
            <v>0</v>
          </cell>
          <cell r="AB190">
            <v>0</v>
          </cell>
          <cell r="AD190">
            <v>0</v>
          </cell>
          <cell r="AE190">
            <v>0</v>
          </cell>
          <cell r="AG190">
            <v>0</v>
          </cell>
          <cell r="AH190">
            <v>0</v>
          </cell>
          <cell r="AJ190">
            <v>0</v>
          </cell>
          <cell r="AK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S190">
            <v>0</v>
          </cell>
          <cell r="AT190">
            <v>0</v>
          </cell>
          <cell r="AV190">
            <v>0</v>
          </cell>
          <cell r="AW190">
            <v>0</v>
          </cell>
          <cell r="AY190">
            <v>0</v>
          </cell>
          <cell r="AZ190">
            <v>0</v>
          </cell>
          <cell r="BB190">
            <v>0</v>
          </cell>
          <cell r="BC190">
            <v>0</v>
          </cell>
          <cell r="BE190">
            <v>0</v>
          </cell>
          <cell r="BF190">
            <v>0</v>
          </cell>
          <cell r="BH190">
            <v>0</v>
          </cell>
          <cell r="BI190">
            <v>0</v>
          </cell>
          <cell r="BK190">
            <v>0</v>
          </cell>
          <cell r="BL190">
            <v>0</v>
          </cell>
          <cell r="BN190">
            <v>0</v>
          </cell>
          <cell r="BO190">
            <v>0</v>
          </cell>
          <cell r="BQ190">
            <v>0</v>
          </cell>
          <cell r="BR190">
            <v>0</v>
          </cell>
          <cell r="BT190">
            <v>0</v>
          </cell>
          <cell r="BU190">
            <v>0</v>
          </cell>
          <cell r="BW190">
            <v>0</v>
          </cell>
          <cell r="BX190">
            <v>0</v>
          </cell>
        </row>
        <row r="191">
          <cell r="A191" t="e">
            <v>#NAME?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  <cell r="R191">
            <v>0</v>
          </cell>
          <cell r="S191">
            <v>0</v>
          </cell>
          <cell r="U191">
            <v>0</v>
          </cell>
          <cell r="V191">
            <v>0</v>
          </cell>
          <cell r="X191">
            <v>0</v>
          </cell>
          <cell r="Y191">
            <v>0</v>
          </cell>
          <cell r="AA191">
            <v>0</v>
          </cell>
          <cell r="AB191">
            <v>0</v>
          </cell>
          <cell r="AD191">
            <v>0</v>
          </cell>
          <cell r="AE191">
            <v>0</v>
          </cell>
          <cell r="AG191">
            <v>0</v>
          </cell>
          <cell r="AH191">
            <v>0</v>
          </cell>
          <cell r="AJ191">
            <v>0</v>
          </cell>
          <cell r="AK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S191">
            <v>0</v>
          </cell>
          <cell r="AT191">
            <v>0</v>
          </cell>
          <cell r="AV191">
            <v>0</v>
          </cell>
          <cell r="AW191">
            <v>0</v>
          </cell>
          <cell r="AY191">
            <v>0</v>
          </cell>
          <cell r="AZ191">
            <v>0</v>
          </cell>
          <cell r="BB191">
            <v>0</v>
          </cell>
          <cell r="BC191">
            <v>0</v>
          </cell>
          <cell r="BE191">
            <v>0</v>
          </cell>
          <cell r="BF191">
            <v>0</v>
          </cell>
          <cell r="BH191">
            <v>0</v>
          </cell>
          <cell r="BI191">
            <v>0</v>
          </cell>
          <cell r="BK191">
            <v>0</v>
          </cell>
          <cell r="BL191">
            <v>0</v>
          </cell>
          <cell r="BN191">
            <v>0</v>
          </cell>
          <cell r="BO191">
            <v>0</v>
          </cell>
          <cell r="BQ191">
            <v>0</v>
          </cell>
          <cell r="BR191">
            <v>0</v>
          </cell>
          <cell r="BT191">
            <v>0</v>
          </cell>
          <cell r="BU191">
            <v>0</v>
          </cell>
          <cell r="BW191">
            <v>0</v>
          </cell>
          <cell r="BX191">
            <v>0</v>
          </cell>
        </row>
        <row r="192">
          <cell r="A192" t="e">
            <v>#NAME?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  <cell r="R192">
            <v>0</v>
          </cell>
          <cell r="S192">
            <v>0</v>
          </cell>
          <cell r="U192">
            <v>0</v>
          </cell>
          <cell r="V192">
            <v>0</v>
          </cell>
          <cell r="X192">
            <v>0</v>
          </cell>
          <cell r="Y192">
            <v>0</v>
          </cell>
          <cell r="AA192">
            <v>0</v>
          </cell>
          <cell r="AB192">
            <v>0</v>
          </cell>
          <cell r="AD192">
            <v>0</v>
          </cell>
          <cell r="AE192">
            <v>0</v>
          </cell>
          <cell r="AG192">
            <v>0</v>
          </cell>
          <cell r="AH192">
            <v>0</v>
          </cell>
          <cell r="AJ192">
            <v>0</v>
          </cell>
          <cell r="AK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S192">
            <v>0</v>
          </cell>
          <cell r="AT192">
            <v>0</v>
          </cell>
          <cell r="AV192">
            <v>0</v>
          </cell>
          <cell r="AW192">
            <v>0</v>
          </cell>
          <cell r="AY192">
            <v>0</v>
          </cell>
          <cell r="AZ192">
            <v>0</v>
          </cell>
          <cell r="BB192">
            <v>0</v>
          </cell>
          <cell r="BC192">
            <v>0</v>
          </cell>
          <cell r="BE192">
            <v>0</v>
          </cell>
          <cell r="BF192">
            <v>0</v>
          </cell>
          <cell r="BH192">
            <v>0</v>
          </cell>
          <cell r="BI192">
            <v>0</v>
          </cell>
          <cell r="BK192">
            <v>0</v>
          </cell>
          <cell r="BL192">
            <v>0</v>
          </cell>
          <cell r="BN192">
            <v>0</v>
          </cell>
          <cell r="BO192">
            <v>0</v>
          </cell>
          <cell r="BQ192">
            <v>0</v>
          </cell>
          <cell r="BR192">
            <v>0</v>
          </cell>
          <cell r="BT192">
            <v>0</v>
          </cell>
          <cell r="BU192">
            <v>0</v>
          </cell>
          <cell r="BW192">
            <v>0</v>
          </cell>
          <cell r="BX192">
            <v>0</v>
          </cell>
        </row>
        <row r="193">
          <cell r="A193" t="e">
            <v>#NAME?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  <cell r="R193">
            <v>0</v>
          </cell>
          <cell r="S193">
            <v>0</v>
          </cell>
          <cell r="U193">
            <v>0</v>
          </cell>
          <cell r="V193">
            <v>0</v>
          </cell>
          <cell r="X193">
            <v>0</v>
          </cell>
          <cell r="Y193">
            <v>0</v>
          </cell>
          <cell r="AA193">
            <v>0</v>
          </cell>
          <cell r="AB193">
            <v>0</v>
          </cell>
          <cell r="AD193">
            <v>0</v>
          </cell>
          <cell r="AE193">
            <v>0</v>
          </cell>
          <cell r="AG193">
            <v>0</v>
          </cell>
          <cell r="AH193">
            <v>0</v>
          </cell>
          <cell r="AJ193">
            <v>0</v>
          </cell>
          <cell r="AK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S193">
            <v>0</v>
          </cell>
          <cell r="AT193">
            <v>0</v>
          </cell>
          <cell r="AV193">
            <v>0</v>
          </cell>
          <cell r="AW193">
            <v>0</v>
          </cell>
          <cell r="AY193">
            <v>0</v>
          </cell>
          <cell r="AZ193">
            <v>0</v>
          </cell>
          <cell r="BB193">
            <v>0</v>
          </cell>
          <cell r="BC193">
            <v>0</v>
          </cell>
          <cell r="BE193">
            <v>0</v>
          </cell>
          <cell r="BF193">
            <v>0</v>
          </cell>
          <cell r="BH193">
            <v>0</v>
          </cell>
          <cell r="BI193">
            <v>0</v>
          </cell>
          <cell r="BK193">
            <v>0</v>
          </cell>
          <cell r="BL193">
            <v>0</v>
          </cell>
          <cell r="BN193">
            <v>0</v>
          </cell>
          <cell r="BO193">
            <v>0</v>
          </cell>
          <cell r="BQ193">
            <v>0</v>
          </cell>
          <cell r="BR193">
            <v>0</v>
          </cell>
          <cell r="BT193">
            <v>0</v>
          </cell>
          <cell r="BU193">
            <v>0</v>
          </cell>
          <cell r="BW193">
            <v>0</v>
          </cell>
          <cell r="BX193">
            <v>0</v>
          </cell>
        </row>
        <row r="194">
          <cell r="A194" t="e">
            <v>#NAME?</v>
          </cell>
          <cell r="C194">
            <v>0</v>
          </cell>
          <cell r="D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U194">
            <v>0</v>
          </cell>
          <cell r="V194">
            <v>0</v>
          </cell>
          <cell r="X194">
            <v>0</v>
          </cell>
          <cell r="Y194">
            <v>0</v>
          </cell>
          <cell r="AA194">
            <v>0</v>
          </cell>
          <cell r="AB194">
            <v>0</v>
          </cell>
          <cell r="AD194">
            <v>0</v>
          </cell>
          <cell r="AE194">
            <v>0</v>
          </cell>
          <cell r="AG194">
            <v>0</v>
          </cell>
          <cell r="AH194">
            <v>0</v>
          </cell>
          <cell r="AJ194">
            <v>0</v>
          </cell>
          <cell r="AK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S194">
            <v>0</v>
          </cell>
          <cell r="AT194">
            <v>0</v>
          </cell>
          <cell r="AV194">
            <v>0</v>
          </cell>
          <cell r="AW194">
            <v>0</v>
          </cell>
          <cell r="AY194">
            <v>0</v>
          </cell>
          <cell r="AZ194">
            <v>0</v>
          </cell>
          <cell r="BB194">
            <v>0</v>
          </cell>
          <cell r="BC194">
            <v>0</v>
          </cell>
          <cell r="BE194">
            <v>0</v>
          </cell>
          <cell r="BF194">
            <v>0</v>
          </cell>
          <cell r="BH194">
            <v>0</v>
          </cell>
          <cell r="BI194">
            <v>0</v>
          </cell>
          <cell r="BK194">
            <v>0</v>
          </cell>
          <cell r="BL194">
            <v>0</v>
          </cell>
          <cell r="BN194">
            <v>0</v>
          </cell>
          <cell r="BO194">
            <v>0</v>
          </cell>
          <cell r="BQ194">
            <v>0</v>
          </cell>
          <cell r="BR194">
            <v>0</v>
          </cell>
          <cell r="BT194">
            <v>0</v>
          </cell>
          <cell r="BU194">
            <v>0</v>
          </cell>
          <cell r="BW194">
            <v>0</v>
          </cell>
          <cell r="BX194">
            <v>0</v>
          </cell>
        </row>
        <row r="195">
          <cell r="A195" t="e">
            <v>#NAME?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U195">
            <v>0</v>
          </cell>
          <cell r="V195">
            <v>0</v>
          </cell>
          <cell r="X195">
            <v>0</v>
          </cell>
          <cell r="Y195">
            <v>0</v>
          </cell>
          <cell r="AA195">
            <v>0</v>
          </cell>
          <cell r="AB195">
            <v>0</v>
          </cell>
          <cell r="AD195">
            <v>0</v>
          </cell>
          <cell r="AE195">
            <v>0</v>
          </cell>
          <cell r="AG195">
            <v>0</v>
          </cell>
          <cell r="AH195">
            <v>0</v>
          </cell>
          <cell r="AJ195">
            <v>0</v>
          </cell>
          <cell r="AK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S195">
            <v>0</v>
          </cell>
          <cell r="AT195">
            <v>0</v>
          </cell>
          <cell r="AV195">
            <v>0</v>
          </cell>
          <cell r="AW195">
            <v>0</v>
          </cell>
          <cell r="AY195">
            <v>0</v>
          </cell>
          <cell r="AZ195">
            <v>0</v>
          </cell>
          <cell r="BB195">
            <v>0</v>
          </cell>
          <cell r="BC195">
            <v>0</v>
          </cell>
          <cell r="BE195">
            <v>0</v>
          </cell>
          <cell r="BF195">
            <v>0</v>
          </cell>
          <cell r="BH195">
            <v>0</v>
          </cell>
          <cell r="BI195">
            <v>0</v>
          </cell>
          <cell r="BK195">
            <v>0</v>
          </cell>
          <cell r="BL195">
            <v>0</v>
          </cell>
          <cell r="BN195">
            <v>0</v>
          </cell>
          <cell r="BO195">
            <v>0</v>
          </cell>
          <cell r="BQ195">
            <v>0</v>
          </cell>
          <cell r="BR195">
            <v>0</v>
          </cell>
          <cell r="BT195">
            <v>0</v>
          </cell>
          <cell r="BU195">
            <v>0</v>
          </cell>
          <cell r="BW195">
            <v>0</v>
          </cell>
          <cell r="BX195">
            <v>0</v>
          </cell>
        </row>
        <row r="196">
          <cell r="A196" t="e">
            <v>#NAME?</v>
          </cell>
          <cell r="C196">
            <v>0</v>
          </cell>
          <cell r="D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U196">
            <v>0</v>
          </cell>
          <cell r="V196">
            <v>0</v>
          </cell>
          <cell r="X196">
            <v>0</v>
          </cell>
          <cell r="Y196">
            <v>0</v>
          </cell>
          <cell r="AA196">
            <v>0</v>
          </cell>
          <cell r="AB196">
            <v>0</v>
          </cell>
          <cell r="AD196">
            <v>0</v>
          </cell>
          <cell r="AE196">
            <v>0</v>
          </cell>
          <cell r="AG196">
            <v>0</v>
          </cell>
          <cell r="AH196">
            <v>0</v>
          </cell>
          <cell r="AJ196">
            <v>0</v>
          </cell>
          <cell r="AK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S196">
            <v>0</v>
          </cell>
          <cell r="AT196">
            <v>0</v>
          </cell>
          <cell r="AV196">
            <v>0</v>
          </cell>
          <cell r="AW196">
            <v>0</v>
          </cell>
          <cell r="AY196">
            <v>0</v>
          </cell>
          <cell r="AZ196">
            <v>0</v>
          </cell>
          <cell r="BB196">
            <v>0</v>
          </cell>
          <cell r="BC196">
            <v>0</v>
          </cell>
          <cell r="BE196">
            <v>0</v>
          </cell>
          <cell r="BF196">
            <v>0</v>
          </cell>
          <cell r="BH196">
            <v>0</v>
          </cell>
          <cell r="BI196">
            <v>0</v>
          </cell>
          <cell r="BK196">
            <v>0</v>
          </cell>
          <cell r="BL196">
            <v>0</v>
          </cell>
          <cell r="BN196">
            <v>0</v>
          </cell>
          <cell r="BO196">
            <v>0</v>
          </cell>
          <cell r="BQ196">
            <v>0</v>
          </cell>
          <cell r="BR196">
            <v>0</v>
          </cell>
          <cell r="BT196">
            <v>0</v>
          </cell>
          <cell r="BU196">
            <v>0</v>
          </cell>
          <cell r="BW196">
            <v>0</v>
          </cell>
          <cell r="BX196">
            <v>0</v>
          </cell>
        </row>
        <row r="197">
          <cell r="A197" t="e">
            <v>#NAME?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U197">
            <v>0</v>
          </cell>
          <cell r="V197">
            <v>0</v>
          </cell>
          <cell r="X197">
            <v>0</v>
          </cell>
          <cell r="Y197">
            <v>0</v>
          </cell>
          <cell r="AA197">
            <v>0</v>
          </cell>
          <cell r="AB197">
            <v>0</v>
          </cell>
          <cell r="AD197">
            <v>0</v>
          </cell>
          <cell r="AE197">
            <v>0</v>
          </cell>
          <cell r="AG197">
            <v>0</v>
          </cell>
          <cell r="AH197">
            <v>0</v>
          </cell>
          <cell r="AJ197">
            <v>0</v>
          </cell>
          <cell r="AK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S197">
            <v>0</v>
          </cell>
          <cell r="AT197">
            <v>0</v>
          </cell>
          <cell r="AV197">
            <v>0</v>
          </cell>
          <cell r="AW197">
            <v>0</v>
          </cell>
          <cell r="AY197">
            <v>0</v>
          </cell>
          <cell r="AZ197">
            <v>0</v>
          </cell>
          <cell r="BB197">
            <v>0</v>
          </cell>
          <cell r="BC197">
            <v>0</v>
          </cell>
          <cell r="BE197">
            <v>0</v>
          </cell>
          <cell r="BF197">
            <v>0</v>
          </cell>
          <cell r="BH197">
            <v>0</v>
          </cell>
          <cell r="BI197">
            <v>0</v>
          </cell>
          <cell r="BK197">
            <v>0</v>
          </cell>
          <cell r="BL197">
            <v>0</v>
          </cell>
          <cell r="BN197">
            <v>0</v>
          </cell>
          <cell r="BO197">
            <v>0</v>
          </cell>
          <cell r="BQ197">
            <v>0</v>
          </cell>
          <cell r="BR197">
            <v>0</v>
          </cell>
          <cell r="BT197">
            <v>0</v>
          </cell>
          <cell r="BU197">
            <v>0</v>
          </cell>
          <cell r="BW197">
            <v>0</v>
          </cell>
          <cell r="BX197">
            <v>0</v>
          </cell>
        </row>
        <row r="198">
          <cell r="A198" t="e">
            <v>#NAME?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L198">
            <v>0</v>
          </cell>
          <cell r="M198">
            <v>0</v>
          </cell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U198">
            <v>0</v>
          </cell>
          <cell r="V198">
            <v>0</v>
          </cell>
          <cell r="X198">
            <v>0</v>
          </cell>
          <cell r="Y198">
            <v>0</v>
          </cell>
          <cell r="AA198">
            <v>0</v>
          </cell>
          <cell r="AB198">
            <v>0</v>
          </cell>
          <cell r="AD198">
            <v>0</v>
          </cell>
          <cell r="AE198">
            <v>0</v>
          </cell>
          <cell r="AG198">
            <v>0</v>
          </cell>
          <cell r="AH198">
            <v>0</v>
          </cell>
          <cell r="AJ198">
            <v>0</v>
          </cell>
          <cell r="AK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S198">
            <v>0</v>
          </cell>
          <cell r="AT198">
            <v>0</v>
          </cell>
          <cell r="AV198">
            <v>0</v>
          </cell>
          <cell r="AW198">
            <v>0</v>
          </cell>
          <cell r="AY198">
            <v>0</v>
          </cell>
          <cell r="AZ198">
            <v>0</v>
          </cell>
          <cell r="BB198">
            <v>0</v>
          </cell>
          <cell r="BC198">
            <v>0</v>
          </cell>
          <cell r="BE198">
            <v>0</v>
          </cell>
          <cell r="BF198">
            <v>0</v>
          </cell>
          <cell r="BH198">
            <v>0</v>
          </cell>
          <cell r="BI198">
            <v>0</v>
          </cell>
          <cell r="BK198">
            <v>0</v>
          </cell>
          <cell r="BL198">
            <v>0</v>
          </cell>
          <cell r="BN198">
            <v>0</v>
          </cell>
          <cell r="BO198">
            <v>0</v>
          </cell>
          <cell r="BQ198">
            <v>0</v>
          </cell>
          <cell r="BR198">
            <v>0</v>
          </cell>
          <cell r="BT198">
            <v>0</v>
          </cell>
          <cell r="BU198">
            <v>0</v>
          </cell>
          <cell r="BW198">
            <v>0</v>
          </cell>
          <cell r="BX198">
            <v>0</v>
          </cell>
        </row>
        <row r="199">
          <cell r="A199" t="e">
            <v>#NAME?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U199">
            <v>0</v>
          </cell>
          <cell r="V199">
            <v>0</v>
          </cell>
          <cell r="X199">
            <v>0</v>
          </cell>
          <cell r="Y199">
            <v>0</v>
          </cell>
          <cell r="AA199">
            <v>0</v>
          </cell>
          <cell r="AB199">
            <v>0</v>
          </cell>
          <cell r="AD199">
            <v>0</v>
          </cell>
          <cell r="AE199">
            <v>0</v>
          </cell>
          <cell r="AG199">
            <v>0</v>
          </cell>
          <cell r="AH199">
            <v>0</v>
          </cell>
          <cell r="AJ199">
            <v>0</v>
          </cell>
          <cell r="AK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S199">
            <v>0</v>
          </cell>
          <cell r="AT199">
            <v>0</v>
          </cell>
          <cell r="AV199">
            <v>0</v>
          </cell>
          <cell r="AW199">
            <v>0</v>
          </cell>
          <cell r="AY199">
            <v>0</v>
          </cell>
          <cell r="AZ199">
            <v>0</v>
          </cell>
          <cell r="BB199">
            <v>0</v>
          </cell>
          <cell r="BC199">
            <v>0</v>
          </cell>
          <cell r="BE199">
            <v>0</v>
          </cell>
          <cell r="BF199">
            <v>0</v>
          </cell>
          <cell r="BH199">
            <v>0</v>
          </cell>
          <cell r="BI199">
            <v>0</v>
          </cell>
          <cell r="BK199">
            <v>0</v>
          </cell>
          <cell r="BL199">
            <v>0</v>
          </cell>
          <cell r="BN199">
            <v>0</v>
          </cell>
          <cell r="BO199">
            <v>0</v>
          </cell>
          <cell r="BQ199">
            <v>0</v>
          </cell>
          <cell r="BR199">
            <v>0</v>
          </cell>
          <cell r="BT199">
            <v>0</v>
          </cell>
          <cell r="BU199">
            <v>0</v>
          </cell>
          <cell r="BW199">
            <v>0</v>
          </cell>
          <cell r="BX199">
            <v>0</v>
          </cell>
        </row>
        <row r="200">
          <cell r="A200" t="e">
            <v>#NAME?</v>
          </cell>
          <cell r="C200">
            <v>0</v>
          </cell>
          <cell r="D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L200">
            <v>0</v>
          </cell>
          <cell r="M200">
            <v>0</v>
          </cell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U200">
            <v>0</v>
          </cell>
          <cell r="V200">
            <v>0</v>
          </cell>
          <cell r="X200">
            <v>0</v>
          </cell>
          <cell r="Y200">
            <v>0</v>
          </cell>
          <cell r="AA200">
            <v>0</v>
          </cell>
          <cell r="AB200">
            <v>0</v>
          </cell>
          <cell r="AD200">
            <v>0</v>
          </cell>
          <cell r="AE200">
            <v>0</v>
          </cell>
          <cell r="AG200">
            <v>0</v>
          </cell>
          <cell r="AH200">
            <v>0</v>
          </cell>
          <cell r="AJ200">
            <v>0</v>
          </cell>
          <cell r="AK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S200">
            <v>0</v>
          </cell>
          <cell r="AT200">
            <v>0</v>
          </cell>
          <cell r="AV200">
            <v>0</v>
          </cell>
          <cell r="AW200">
            <v>0</v>
          </cell>
          <cell r="AY200">
            <v>0</v>
          </cell>
          <cell r="AZ200">
            <v>0</v>
          </cell>
          <cell r="BB200">
            <v>0</v>
          </cell>
          <cell r="BC200">
            <v>0</v>
          </cell>
          <cell r="BE200">
            <v>0</v>
          </cell>
          <cell r="BF200">
            <v>0</v>
          </cell>
          <cell r="BH200">
            <v>0</v>
          </cell>
          <cell r="BI200">
            <v>0</v>
          </cell>
          <cell r="BK200">
            <v>0</v>
          </cell>
          <cell r="BL200">
            <v>0</v>
          </cell>
          <cell r="BN200">
            <v>0</v>
          </cell>
          <cell r="BO200">
            <v>0</v>
          </cell>
          <cell r="BQ200">
            <v>0</v>
          </cell>
          <cell r="BR200">
            <v>0</v>
          </cell>
          <cell r="BT200">
            <v>0</v>
          </cell>
          <cell r="BU200">
            <v>0</v>
          </cell>
          <cell r="BW200">
            <v>0</v>
          </cell>
          <cell r="BX200">
            <v>0</v>
          </cell>
        </row>
        <row r="201">
          <cell r="A201" t="e">
            <v>#NAME?</v>
          </cell>
          <cell r="C201">
            <v>0</v>
          </cell>
          <cell r="D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U201">
            <v>0</v>
          </cell>
          <cell r="V201">
            <v>0</v>
          </cell>
          <cell r="X201">
            <v>0</v>
          </cell>
          <cell r="Y201">
            <v>0</v>
          </cell>
          <cell r="AA201">
            <v>0</v>
          </cell>
          <cell r="AB201">
            <v>0</v>
          </cell>
          <cell r="AD201">
            <v>0</v>
          </cell>
          <cell r="AE201">
            <v>0</v>
          </cell>
          <cell r="AG201">
            <v>0</v>
          </cell>
          <cell r="AH201">
            <v>0</v>
          </cell>
          <cell r="AJ201">
            <v>0</v>
          </cell>
          <cell r="AK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S201">
            <v>0</v>
          </cell>
          <cell r="AT201">
            <v>0</v>
          </cell>
          <cell r="AV201">
            <v>0</v>
          </cell>
          <cell r="AW201">
            <v>0</v>
          </cell>
          <cell r="AY201">
            <v>0</v>
          </cell>
          <cell r="AZ201">
            <v>0</v>
          </cell>
          <cell r="BB201">
            <v>0</v>
          </cell>
          <cell r="BC201">
            <v>0</v>
          </cell>
          <cell r="BE201">
            <v>0</v>
          </cell>
          <cell r="BF201">
            <v>0</v>
          </cell>
          <cell r="BH201">
            <v>0</v>
          </cell>
          <cell r="BI201">
            <v>0</v>
          </cell>
          <cell r="BK201">
            <v>0</v>
          </cell>
          <cell r="BL201">
            <v>0</v>
          </cell>
          <cell r="BN201">
            <v>0</v>
          </cell>
          <cell r="BO201">
            <v>0</v>
          </cell>
          <cell r="BQ201">
            <v>0</v>
          </cell>
          <cell r="BR201">
            <v>0</v>
          </cell>
          <cell r="BT201">
            <v>0</v>
          </cell>
          <cell r="BU201">
            <v>0</v>
          </cell>
          <cell r="BW201">
            <v>0</v>
          </cell>
          <cell r="BX201">
            <v>0</v>
          </cell>
        </row>
        <row r="202">
          <cell r="A202" t="e">
            <v>#NAME?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U202">
            <v>0</v>
          </cell>
          <cell r="V202">
            <v>0</v>
          </cell>
          <cell r="X202">
            <v>0</v>
          </cell>
          <cell r="Y202">
            <v>0</v>
          </cell>
          <cell r="AA202">
            <v>0</v>
          </cell>
          <cell r="AB202">
            <v>0</v>
          </cell>
          <cell r="AD202">
            <v>0</v>
          </cell>
          <cell r="AE202">
            <v>0</v>
          </cell>
          <cell r="AG202">
            <v>0</v>
          </cell>
          <cell r="AH202">
            <v>0</v>
          </cell>
          <cell r="AJ202">
            <v>0</v>
          </cell>
          <cell r="AK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S202">
            <v>0</v>
          </cell>
          <cell r="AT202">
            <v>0</v>
          </cell>
          <cell r="AV202">
            <v>0</v>
          </cell>
          <cell r="AW202">
            <v>0</v>
          </cell>
          <cell r="AY202">
            <v>0</v>
          </cell>
          <cell r="AZ202">
            <v>0</v>
          </cell>
          <cell r="BB202">
            <v>0</v>
          </cell>
          <cell r="BC202">
            <v>0</v>
          </cell>
          <cell r="BE202">
            <v>0</v>
          </cell>
          <cell r="BF202">
            <v>0</v>
          </cell>
          <cell r="BH202">
            <v>0</v>
          </cell>
          <cell r="BI202">
            <v>0</v>
          </cell>
          <cell r="BK202">
            <v>0</v>
          </cell>
          <cell r="BL202">
            <v>0</v>
          </cell>
          <cell r="BN202">
            <v>0</v>
          </cell>
          <cell r="BO202">
            <v>0</v>
          </cell>
          <cell r="BQ202">
            <v>0</v>
          </cell>
          <cell r="BR202">
            <v>0</v>
          </cell>
          <cell r="BT202">
            <v>0</v>
          </cell>
          <cell r="BU202">
            <v>0</v>
          </cell>
          <cell r="BW202">
            <v>0</v>
          </cell>
          <cell r="BX202">
            <v>0</v>
          </cell>
        </row>
        <row r="203">
          <cell r="A203" t="e">
            <v>#NAME?</v>
          </cell>
          <cell r="C203">
            <v>0</v>
          </cell>
          <cell r="D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U203">
            <v>0</v>
          </cell>
          <cell r="V203">
            <v>0</v>
          </cell>
          <cell r="X203">
            <v>0</v>
          </cell>
          <cell r="Y203">
            <v>0</v>
          </cell>
          <cell r="AA203">
            <v>0</v>
          </cell>
          <cell r="AB203">
            <v>0</v>
          </cell>
          <cell r="AD203">
            <v>0</v>
          </cell>
          <cell r="AE203">
            <v>0</v>
          </cell>
          <cell r="AG203">
            <v>0</v>
          </cell>
          <cell r="AH203">
            <v>0</v>
          </cell>
          <cell r="AJ203">
            <v>0</v>
          </cell>
          <cell r="AK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S203">
            <v>0</v>
          </cell>
          <cell r="AT203">
            <v>0</v>
          </cell>
          <cell r="AV203">
            <v>0</v>
          </cell>
          <cell r="AW203">
            <v>0</v>
          </cell>
          <cell r="AY203">
            <v>0</v>
          </cell>
          <cell r="AZ203">
            <v>0</v>
          </cell>
          <cell r="BB203">
            <v>0</v>
          </cell>
          <cell r="BC203">
            <v>0</v>
          </cell>
          <cell r="BE203">
            <v>0</v>
          </cell>
          <cell r="BF203">
            <v>0</v>
          </cell>
          <cell r="BH203">
            <v>0</v>
          </cell>
          <cell r="BI203">
            <v>0</v>
          </cell>
          <cell r="BK203">
            <v>0</v>
          </cell>
          <cell r="BL203">
            <v>0</v>
          </cell>
          <cell r="BN203">
            <v>0</v>
          </cell>
          <cell r="BO203">
            <v>0</v>
          </cell>
          <cell r="BQ203">
            <v>0</v>
          </cell>
          <cell r="BR203">
            <v>0</v>
          </cell>
          <cell r="BT203">
            <v>0</v>
          </cell>
          <cell r="BU203">
            <v>0</v>
          </cell>
          <cell r="BW203">
            <v>0</v>
          </cell>
          <cell r="BX203">
            <v>0</v>
          </cell>
        </row>
        <row r="204">
          <cell r="A204" t="e">
            <v>#NAME?</v>
          </cell>
          <cell r="C204">
            <v>0</v>
          </cell>
          <cell r="D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U204">
            <v>0</v>
          </cell>
          <cell r="V204">
            <v>0</v>
          </cell>
          <cell r="X204">
            <v>0</v>
          </cell>
          <cell r="Y204">
            <v>0</v>
          </cell>
          <cell r="AA204">
            <v>0</v>
          </cell>
          <cell r="AB204">
            <v>0</v>
          </cell>
          <cell r="AD204">
            <v>0</v>
          </cell>
          <cell r="AE204">
            <v>0</v>
          </cell>
          <cell r="AG204">
            <v>0</v>
          </cell>
          <cell r="AH204">
            <v>0</v>
          </cell>
          <cell r="AJ204">
            <v>0</v>
          </cell>
          <cell r="AK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S204">
            <v>0</v>
          </cell>
          <cell r="AT204">
            <v>0</v>
          </cell>
          <cell r="AV204">
            <v>0</v>
          </cell>
          <cell r="AW204">
            <v>0</v>
          </cell>
          <cell r="AY204">
            <v>0</v>
          </cell>
          <cell r="AZ204">
            <v>0</v>
          </cell>
          <cell r="BB204">
            <v>0</v>
          </cell>
          <cell r="BC204">
            <v>0</v>
          </cell>
          <cell r="BE204">
            <v>0</v>
          </cell>
          <cell r="BF204">
            <v>0</v>
          </cell>
          <cell r="BH204">
            <v>0</v>
          </cell>
          <cell r="BI204">
            <v>0</v>
          </cell>
          <cell r="BK204">
            <v>0</v>
          </cell>
          <cell r="BL204">
            <v>0</v>
          </cell>
          <cell r="BN204">
            <v>0</v>
          </cell>
          <cell r="BO204">
            <v>0</v>
          </cell>
          <cell r="BQ204">
            <v>0</v>
          </cell>
          <cell r="BR204">
            <v>0</v>
          </cell>
          <cell r="BT204">
            <v>0</v>
          </cell>
          <cell r="BU204">
            <v>0</v>
          </cell>
          <cell r="BW204">
            <v>0</v>
          </cell>
          <cell r="BX204">
            <v>0</v>
          </cell>
        </row>
        <row r="205">
          <cell r="A205" t="e">
            <v>#NAME?</v>
          </cell>
          <cell r="C205">
            <v>0</v>
          </cell>
          <cell r="D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L205">
            <v>0</v>
          </cell>
          <cell r="M205">
            <v>0</v>
          </cell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U205">
            <v>0</v>
          </cell>
          <cell r="V205">
            <v>0</v>
          </cell>
          <cell r="X205">
            <v>0</v>
          </cell>
          <cell r="Y205">
            <v>0</v>
          </cell>
          <cell r="AA205">
            <v>0</v>
          </cell>
          <cell r="AB205">
            <v>0</v>
          </cell>
          <cell r="AD205">
            <v>0</v>
          </cell>
          <cell r="AE205">
            <v>0</v>
          </cell>
          <cell r="AG205">
            <v>0</v>
          </cell>
          <cell r="AH205">
            <v>0</v>
          </cell>
          <cell r="AJ205">
            <v>0</v>
          </cell>
          <cell r="AK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S205">
            <v>0</v>
          </cell>
          <cell r="AT205">
            <v>0</v>
          </cell>
          <cell r="AV205">
            <v>0</v>
          </cell>
          <cell r="AW205">
            <v>0</v>
          </cell>
          <cell r="AY205">
            <v>0</v>
          </cell>
          <cell r="AZ205">
            <v>0</v>
          </cell>
          <cell r="BB205">
            <v>0</v>
          </cell>
          <cell r="BC205">
            <v>0</v>
          </cell>
          <cell r="BE205">
            <v>0</v>
          </cell>
          <cell r="BF205">
            <v>0</v>
          </cell>
          <cell r="BH205">
            <v>0</v>
          </cell>
          <cell r="BI205">
            <v>0</v>
          </cell>
          <cell r="BK205">
            <v>0</v>
          </cell>
          <cell r="BL205">
            <v>0</v>
          </cell>
          <cell r="BN205">
            <v>0</v>
          </cell>
          <cell r="BO205">
            <v>0</v>
          </cell>
          <cell r="BQ205">
            <v>0</v>
          </cell>
          <cell r="BR205">
            <v>0</v>
          </cell>
          <cell r="BT205">
            <v>0</v>
          </cell>
          <cell r="BU205">
            <v>0</v>
          </cell>
          <cell r="BW205">
            <v>0</v>
          </cell>
          <cell r="BX205">
            <v>0</v>
          </cell>
        </row>
        <row r="206">
          <cell r="A206" t="e">
            <v>#NAME?</v>
          </cell>
          <cell r="C206">
            <v>0</v>
          </cell>
          <cell r="D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U206">
            <v>0</v>
          </cell>
          <cell r="V206">
            <v>0</v>
          </cell>
          <cell r="X206">
            <v>0</v>
          </cell>
          <cell r="Y206">
            <v>0</v>
          </cell>
          <cell r="AA206">
            <v>0</v>
          </cell>
          <cell r="AB206">
            <v>0</v>
          </cell>
          <cell r="AD206">
            <v>0</v>
          </cell>
          <cell r="AE206">
            <v>0</v>
          </cell>
          <cell r="AG206">
            <v>0</v>
          </cell>
          <cell r="AH206">
            <v>0</v>
          </cell>
          <cell r="AJ206">
            <v>0</v>
          </cell>
          <cell r="AK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S206">
            <v>0</v>
          </cell>
          <cell r="AT206">
            <v>0</v>
          </cell>
          <cell r="AV206">
            <v>0</v>
          </cell>
          <cell r="AW206">
            <v>0</v>
          </cell>
          <cell r="AY206">
            <v>0</v>
          </cell>
          <cell r="AZ206">
            <v>0</v>
          </cell>
          <cell r="BB206">
            <v>0</v>
          </cell>
          <cell r="BC206">
            <v>0</v>
          </cell>
          <cell r="BE206">
            <v>0</v>
          </cell>
          <cell r="BF206">
            <v>0</v>
          </cell>
          <cell r="BH206">
            <v>0</v>
          </cell>
          <cell r="BI206">
            <v>0</v>
          </cell>
          <cell r="BK206">
            <v>0</v>
          </cell>
          <cell r="BL206">
            <v>0</v>
          </cell>
          <cell r="BN206">
            <v>0</v>
          </cell>
          <cell r="BO206">
            <v>0</v>
          </cell>
          <cell r="BQ206">
            <v>0</v>
          </cell>
          <cell r="BR206">
            <v>0</v>
          </cell>
          <cell r="BT206">
            <v>0</v>
          </cell>
          <cell r="BU206">
            <v>0</v>
          </cell>
          <cell r="BW206">
            <v>0</v>
          </cell>
          <cell r="BX206">
            <v>0</v>
          </cell>
        </row>
        <row r="207">
          <cell r="A207" t="e">
            <v>#NAME?</v>
          </cell>
          <cell r="C207">
            <v>0</v>
          </cell>
          <cell r="D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U207">
            <v>0</v>
          </cell>
          <cell r="V207">
            <v>0</v>
          </cell>
          <cell r="X207">
            <v>0</v>
          </cell>
          <cell r="Y207">
            <v>0</v>
          </cell>
          <cell r="AA207">
            <v>0</v>
          </cell>
          <cell r="AB207">
            <v>0</v>
          </cell>
          <cell r="AD207">
            <v>0</v>
          </cell>
          <cell r="AE207">
            <v>0</v>
          </cell>
          <cell r="AG207">
            <v>0</v>
          </cell>
          <cell r="AH207">
            <v>0</v>
          </cell>
          <cell r="AJ207">
            <v>0</v>
          </cell>
          <cell r="AK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S207">
            <v>0</v>
          </cell>
          <cell r="AT207">
            <v>0</v>
          </cell>
          <cell r="AV207">
            <v>0</v>
          </cell>
          <cell r="AW207">
            <v>0</v>
          </cell>
          <cell r="AY207">
            <v>0</v>
          </cell>
          <cell r="AZ207">
            <v>0</v>
          </cell>
          <cell r="BB207">
            <v>0</v>
          </cell>
          <cell r="BC207">
            <v>0</v>
          </cell>
          <cell r="BE207">
            <v>0</v>
          </cell>
          <cell r="BF207">
            <v>0</v>
          </cell>
          <cell r="BH207">
            <v>0</v>
          </cell>
          <cell r="BI207">
            <v>0</v>
          </cell>
          <cell r="BK207">
            <v>0</v>
          </cell>
          <cell r="BL207">
            <v>0</v>
          </cell>
          <cell r="BN207">
            <v>0</v>
          </cell>
          <cell r="BO207">
            <v>0</v>
          </cell>
          <cell r="BQ207">
            <v>0</v>
          </cell>
          <cell r="BR207">
            <v>0</v>
          </cell>
          <cell r="BT207">
            <v>0</v>
          </cell>
          <cell r="BU207">
            <v>0</v>
          </cell>
          <cell r="BW207">
            <v>0</v>
          </cell>
          <cell r="BX207">
            <v>0</v>
          </cell>
        </row>
        <row r="208">
          <cell r="A208" t="e">
            <v>#NAME?</v>
          </cell>
          <cell r="C208">
            <v>0</v>
          </cell>
          <cell r="D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L208">
            <v>0</v>
          </cell>
          <cell r="M208">
            <v>0</v>
          </cell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U208">
            <v>0</v>
          </cell>
          <cell r="V208">
            <v>0</v>
          </cell>
          <cell r="X208">
            <v>0</v>
          </cell>
          <cell r="Y208">
            <v>0</v>
          </cell>
          <cell r="AA208">
            <v>0</v>
          </cell>
          <cell r="AB208">
            <v>0</v>
          </cell>
          <cell r="AD208">
            <v>0</v>
          </cell>
          <cell r="AE208">
            <v>0</v>
          </cell>
          <cell r="AG208">
            <v>0</v>
          </cell>
          <cell r="AH208">
            <v>0</v>
          </cell>
          <cell r="AJ208">
            <v>0</v>
          </cell>
          <cell r="AK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S208">
            <v>0</v>
          </cell>
          <cell r="AT208">
            <v>0</v>
          </cell>
          <cell r="AV208">
            <v>0</v>
          </cell>
          <cell r="AW208">
            <v>0</v>
          </cell>
          <cell r="AY208">
            <v>0</v>
          </cell>
          <cell r="AZ208">
            <v>0</v>
          </cell>
          <cell r="BB208">
            <v>0</v>
          </cell>
          <cell r="BC208">
            <v>0</v>
          </cell>
          <cell r="BE208">
            <v>0</v>
          </cell>
          <cell r="BF208">
            <v>0</v>
          </cell>
          <cell r="BH208">
            <v>0</v>
          </cell>
          <cell r="BI208">
            <v>0</v>
          </cell>
          <cell r="BK208">
            <v>0</v>
          </cell>
          <cell r="BL208">
            <v>0</v>
          </cell>
          <cell r="BN208">
            <v>0</v>
          </cell>
          <cell r="BO208">
            <v>0</v>
          </cell>
          <cell r="BQ208">
            <v>0</v>
          </cell>
          <cell r="BR208">
            <v>0</v>
          </cell>
          <cell r="BT208">
            <v>0</v>
          </cell>
          <cell r="BU208">
            <v>0</v>
          </cell>
          <cell r="BW208">
            <v>0</v>
          </cell>
          <cell r="BX208">
            <v>0</v>
          </cell>
        </row>
        <row r="209">
          <cell r="A209" t="e">
            <v>#NAME?</v>
          </cell>
          <cell r="C209">
            <v>0</v>
          </cell>
          <cell r="D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L209">
            <v>0</v>
          </cell>
          <cell r="M209">
            <v>0</v>
          </cell>
          <cell r="O209">
            <v>0</v>
          </cell>
          <cell r="P209">
            <v>0</v>
          </cell>
          <cell r="R209">
            <v>0</v>
          </cell>
          <cell r="S209">
            <v>0</v>
          </cell>
          <cell r="U209">
            <v>0</v>
          </cell>
          <cell r="V209">
            <v>0</v>
          </cell>
          <cell r="X209">
            <v>0</v>
          </cell>
          <cell r="Y209">
            <v>0</v>
          </cell>
          <cell r="AA209">
            <v>0</v>
          </cell>
          <cell r="AB209">
            <v>0</v>
          </cell>
          <cell r="AD209">
            <v>0</v>
          </cell>
          <cell r="AE209">
            <v>0</v>
          </cell>
          <cell r="AG209">
            <v>0</v>
          </cell>
          <cell r="AH209">
            <v>0</v>
          </cell>
          <cell r="AJ209">
            <v>0</v>
          </cell>
          <cell r="AK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S209">
            <v>0</v>
          </cell>
          <cell r="AT209">
            <v>0</v>
          </cell>
          <cell r="AV209">
            <v>0</v>
          </cell>
          <cell r="AW209">
            <v>0</v>
          </cell>
          <cell r="AY209">
            <v>0</v>
          </cell>
          <cell r="AZ209">
            <v>0</v>
          </cell>
          <cell r="BB209">
            <v>0</v>
          </cell>
          <cell r="BC209">
            <v>0</v>
          </cell>
          <cell r="BE209">
            <v>0</v>
          </cell>
          <cell r="BF209">
            <v>0</v>
          </cell>
          <cell r="BH209">
            <v>0</v>
          </cell>
          <cell r="BI209">
            <v>0</v>
          </cell>
          <cell r="BK209">
            <v>0</v>
          </cell>
          <cell r="BL209">
            <v>0</v>
          </cell>
          <cell r="BN209">
            <v>0</v>
          </cell>
          <cell r="BO209">
            <v>0</v>
          </cell>
          <cell r="BQ209">
            <v>0</v>
          </cell>
          <cell r="BR209">
            <v>0</v>
          </cell>
          <cell r="BT209">
            <v>0</v>
          </cell>
          <cell r="BU209">
            <v>0</v>
          </cell>
          <cell r="BW209">
            <v>0</v>
          </cell>
          <cell r="BX209">
            <v>0</v>
          </cell>
        </row>
        <row r="210">
          <cell r="A210" t="e">
            <v>#NAME?</v>
          </cell>
          <cell r="C210">
            <v>0</v>
          </cell>
          <cell r="D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  <cell r="R210">
            <v>0</v>
          </cell>
          <cell r="S210">
            <v>0</v>
          </cell>
          <cell r="U210">
            <v>0</v>
          </cell>
          <cell r="V210">
            <v>0</v>
          </cell>
          <cell r="X210">
            <v>0</v>
          </cell>
          <cell r="Y210">
            <v>0</v>
          </cell>
          <cell r="AA210">
            <v>0</v>
          </cell>
          <cell r="AB210">
            <v>0</v>
          </cell>
          <cell r="AD210">
            <v>0</v>
          </cell>
          <cell r="AE210">
            <v>0</v>
          </cell>
          <cell r="AG210">
            <v>0</v>
          </cell>
          <cell r="AH210">
            <v>0</v>
          </cell>
          <cell r="AJ210">
            <v>0</v>
          </cell>
          <cell r="AK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S210">
            <v>0</v>
          </cell>
          <cell r="AT210">
            <v>0</v>
          </cell>
          <cell r="AV210">
            <v>0</v>
          </cell>
          <cell r="AW210">
            <v>0</v>
          </cell>
          <cell r="AY210">
            <v>0</v>
          </cell>
          <cell r="AZ210">
            <v>0</v>
          </cell>
          <cell r="BB210">
            <v>0</v>
          </cell>
          <cell r="BC210">
            <v>0</v>
          </cell>
          <cell r="BE210">
            <v>0</v>
          </cell>
          <cell r="BF210">
            <v>0</v>
          </cell>
          <cell r="BH210">
            <v>0</v>
          </cell>
          <cell r="BI210">
            <v>0</v>
          </cell>
          <cell r="BK210">
            <v>0</v>
          </cell>
          <cell r="BL210">
            <v>0</v>
          </cell>
          <cell r="BN210">
            <v>0</v>
          </cell>
          <cell r="BO210">
            <v>0</v>
          </cell>
          <cell r="BQ210">
            <v>0</v>
          </cell>
          <cell r="BR210">
            <v>0</v>
          </cell>
          <cell r="BT210">
            <v>0</v>
          </cell>
          <cell r="BU210">
            <v>0</v>
          </cell>
          <cell r="BW210">
            <v>0</v>
          </cell>
          <cell r="BX210">
            <v>0</v>
          </cell>
        </row>
        <row r="211">
          <cell r="A211" t="e">
            <v>#NAME?</v>
          </cell>
          <cell r="C211">
            <v>0</v>
          </cell>
          <cell r="D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L211">
            <v>0</v>
          </cell>
          <cell r="M211">
            <v>0</v>
          </cell>
          <cell r="O211">
            <v>0</v>
          </cell>
          <cell r="P211">
            <v>0</v>
          </cell>
          <cell r="R211">
            <v>0</v>
          </cell>
          <cell r="S211">
            <v>0</v>
          </cell>
          <cell r="U211">
            <v>0</v>
          </cell>
          <cell r="V211">
            <v>0</v>
          </cell>
          <cell r="X211">
            <v>0</v>
          </cell>
          <cell r="Y211">
            <v>0</v>
          </cell>
          <cell r="AA211">
            <v>0</v>
          </cell>
          <cell r="AB211">
            <v>0</v>
          </cell>
          <cell r="AD211">
            <v>0</v>
          </cell>
          <cell r="AE211">
            <v>0</v>
          </cell>
          <cell r="AG211">
            <v>0</v>
          </cell>
          <cell r="AH211">
            <v>0</v>
          </cell>
          <cell r="AJ211">
            <v>0</v>
          </cell>
          <cell r="AK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S211">
            <v>0</v>
          </cell>
          <cell r="AT211">
            <v>0</v>
          </cell>
          <cell r="AV211">
            <v>0</v>
          </cell>
          <cell r="AW211">
            <v>0</v>
          </cell>
          <cell r="AY211">
            <v>0</v>
          </cell>
          <cell r="AZ211">
            <v>0</v>
          </cell>
          <cell r="BB211">
            <v>0</v>
          </cell>
          <cell r="BC211">
            <v>0</v>
          </cell>
          <cell r="BE211">
            <v>0</v>
          </cell>
          <cell r="BF211">
            <v>0</v>
          </cell>
          <cell r="BH211">
            <v>0</v>
          </cell>
          <cell r="BI211">
            <v>0</v>
          </cell>
          <cell r="BK211">
            <v>0</v>
          </cell>
          <cell r="BL211">
            <v>0</v>
          </cell>
          <cell r="BN211">
            <v>0</v>
          </cell>
          <cell r="BO211">
            <v>0</v>
          </cell>
          <cell r="BQ211">
            <v>0</v>
          </cell>
          <cell r="BR211">
            <v>0</v>
          </cell>
          <cell r="BT211">
            <v>0</v>
          </cell>
          <cell r="BU211">
            <v>0</v>
          </cell>
          <cell r="BW211">
            <v>0</v>
          </cell>
          <cell r="BX211">
            <v>0</v>
          </cell>
        </row>
        <row r="212">
          <cell r="A212" t="e">
            <v>#NAME?</v>
          </cell>
          <cell r="C212">
            <v>0</v>
          </cell>
          <cell r="D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  <cell r="R212">
            <v>0</v>
          </cell>
          <cell r="S212">
            <v>0</v>
          </cell>
          <cell r="U212">
            <v>0</v>
          </cell>
          <cell r="V212">
            <v>0</v>
          </cell>
          <cell r="X212">
            <v>0</v>
          </cell>
          <cell r="Y212">
            <v>0</v>
          </cell>
          <cell r="AA212">
            <v>0</v>
          </cell>
          <cell r="AB212">
            <v>0</v>
          </cell>
          <cell r="AD212">
            <v>0</v>
          </cell>
          <cell r="AE212">
            <v>0</v>
          </cell>
          <cell r="AG212">
            <v>0</v>
          </cell>
          <cell r="AH212">
            <v>0</v>
          </cell>
          <cell r="AJ212">
            <v>0</v>
          </cell>
          <cell r="AK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S212">
            <v>0</v>
          </cell>
          <cell r="AT212">
            <v>0</v>
          </cell>
          <cell r="AV212">
            <v>0</v>
          </cell>
          <cell r="AW212">
            <v>0</v>
          </cell>
          <cell r="AY212">
            <v>0</v>
          </cell>
          <cell r="AZ212">
            <v>0</v>
          </cell>
          <cell r="BB212">
            <v>0</v>
          </cell>
          <cell r="BC212">
            <v>0</v>
          </cell>
          <cell r="BE212">
            <v>0</v>
          </cell>
          <cell r="BF212">
            <v>0</v>
          </cell>
          <cell r="BH212">
            <v>0</v>
          </cell>
          <cell r="BI212">
            <v>0</v>
          </cell>
          <cell r="BK212">
            <v>0</v>
          </cell>
          <cell r="BL212">
            <v>0</v>
          </cell>
          <cell r="BN212">
            <v>0</v>
          </cell>
          <cell r="BO212">
            <v>0</v>
          </cell>
          <cell r="BQ212">
            <v>0</v>
          </cell>
          <cell r="BR212">
            <v>0</v>
          </cell>
          <cell r="BT212">
            <v>0</v>
          </cell>
          <cell r="BU212">
            <v>0</v>
          </cell>
          <cell r="BW212">
            <v>0</v>
          </cell>
          <cell r="BX212">
            <v>0</v>
          </cell>
        </row>
        <row r="213">
          <cell r="A213" t="e">
            <v>#NAME?</v>
          </cell>
          <cell r="C213">
            <v>0</v>
          </cell>
          <cell r="D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L213">
            <v>0</v>
          </cell>
          <cell r="M213">
            <v>0</v>
          </cell>
          <cell r="O213">
            <v>0</v>
          </cell>
          <cell r="P213">
            <v>0</v>
          </cell>
          <cell r="R213">
            <v>0</v>
          </cell>
          <cell r="S213">
            <v>0</v>
          </cell>
          <cell r="U213">
            <v>0</v>
          </cell>
          <cell r="V213">
            <v>0</v>
          </cell>
          <cell r="X213">
            <v>0</v>
          </cell>
          <cell r="Y213">
            <v>0</v>
          </cell>
          <cell r="AA213">
            <v>0</v>
          </cell>
          <cell r="AB213">
            <v>0</v>
          </cell>
          <cell r="AD213">
            <v>0</v>
          </cell>
          <cell r="AE213">
            <v>0</v>
          </cell>
          <cell r="AG213">
            <v>0</v>
          </cell>
          <cell r="AH213">
            <v>0</v>
          </cell>
          <cell r="AJ213">
            <v>0</v>
          </cell>
          <cell r="AK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S213">
            <v>0</v>
          </cell>
          <cell r="AT213">
            <v>0</v>
          </cell>
          <cell r="AV213">
            <v>0</v>
          </cell>
          <cell r="AW213">
            <v>0</v>
          </cell>
          <cell r="AY213">
            <v>0</v>
          </cell>
          <cell r="AZ213">
            <v>0</v>
          </cell>
          <cell r="BB213">
            <v>0</v>
          </cell>
          <cell r="BC213">
            <v>0</v>
          </cell>
          <cell r="BE213">
            <v>0</v>
          </cell>
          <cell r="BF213">
            <v>0</v>
          </cell>
          <cell r="BH213">
            <v>0</v>
          </cell>
          <cell r="BI213">
            <v>0</v>
          </cell>
          <cell r="BK213">
            <v>0</v>
          </cell>
          <cell r="BL213">
            <v>0</v>
          </cell>
          <cell r="BN213">
            <v>0</v>
          </cell>
          <cell r="BO213">
            <v>0</v>
          </cell>
          <cell r="BQ213">
            <v>0</v>
          </cell>
          <cell r="BR213">
            <v>0</v>
          </cell>
          <cell r="BT213">
            <v>0</v>
          </cell>
          <cell r="BU213">
            <v>0</v>
          </cell>
          <cell r="BW213">
            <v>0</v>
          </cell>
          <cell r="BX213">
            <v>0</v>
          </cell>
        </row>
        <row r="214">
          <cell r="A214" t="e">
            <v>#NAME?</v>
          </cell>
          <cell r="C214">
            <v>0</v>
          </cell>
          <cell r="D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L214">
            <v>0</v>
          </cell>
          <cell r="M214">
            <v>0</v>
          </cell>
          <cell r="O214">
            <v>0</v>
          </cell>
          <cell r="P214">
            <v>0</v>
          </cell>
          <cell r="R214">
            <v>0</v>
          </cell>
          <cell r="S214">
            <v>0</v>
          </cell>
          <cell r="U214">
            <v>0</v>
          </cell>
          <cell r="V214">
            <v>0</v>
          </cell>
          <cell r="X214">
            <v>0</v>
          </cell>
          <cell r="Y214">
            <v>0</v>
          </cell>
          <cell r="AA214">
            <v>0</v>
          </cell>
          <cell r="AB214">
            <v>0</v>
          </cell>
          <cell r="AD214">
            <v>0</v>
          </cell>
          <cell r="AE214">
            <v>0</v>
          </cell>
          <cell r="AG214">
            <v>0</v>
          </cell>
          <cell r="AH214">
            <v>0</v>
          </cell>
          <cell r="AJ214">
            <v>0</v>
          </cell>
          <cell r="AK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S214">
            <v>0</v>
          </cell>
          <cell r="AT214">
            <v>0</v>
          </cell>
          <cell r="AV214">
            <v>0</v>
          </cell>
          <cell r="AW214">
            <v>0</v>
          </cell>
          <cell r="AY214">
            <v>0</v>
          </cell>
          <cell r="AZ214">
            <v>0</v>
          </cell>
          <cell r="BB214">
            <v>0</v>
          </cell>
          <cell r="BC214">
            <v>0</v>
          </cell>
          <cell r="BE214">
            <v>0</v>
          </cell>
          <cell r="BF214">
            <v>0</v>
          </cell>
          <cell r="BH214">
            <v>0</v>
          </cell>
          <cell r="BI214">
            <v>0</v>
          </cell>
          <cell r="BK214">
            <v>0</v>
          </cell>
          <cell r="BL214">
            <v>0</v>
          </cell>
          <cell r="BN214">
            <v>0</v>
          </cell>
          <cell r="BO214">
            <v>0</v>
          </cell>
          <cell r="BQ214">
            <v>0</v>
          </cell>
          <cell r="BR214">
            <v>0</v>
          </cell>
          <cell r="BT214">
            <v>0</v>
          </cell>
          <cell r="BU214">
            <v>0</v>
          </cell>
          <cell r="BW214">
            <v>0</v>
          </cell>
          <cell r="BX214">
            <v>0</v>
          </cell>
        </row>
        <row r="215">
          <cell r="A215" t="e">
            <v>#NAME?</v>
          </cell>
          <cell r="C215">
            <v>0</v>
          </cell>
          <cell r="D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  <cell r="R215">
            <v>0</v>
          </cell>
          <cell r="S215">
            <v>0</v>
          </cell>
          <cell r="U215">
            <v>0</v>
          </cell>
          <cell r="V215">
            <v>0</v>
          </cell>
          <cell r="X215">
            <v>0</v>
          </cell>
          <cell r="Y215">
            <v>0</v>
          </cell>
          <cell r="AA215">
            <v>0</v>
          </cell>
          <cell r="AB215">
            <v>0</v>
          </cell>
          <cell r="AD215">
            <v>0</v>
          </cell>
          <cell r="AE215">
            <v>0</v>
          </cell>
          <cell r="AG215">
            <v>0</v>
          </cell>
          <cell r="AH215">
            <v>0</v>
          </cell>
          <cell r="AJ215">
            <v>0</v>
          </cell>
          <cell r="AK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S215">
            <v>0</v>
          </cell>
          <cell r="AT215">
            <v>0</v>
          </cell>
          <cell r="AV215">
            <v>0</v>
          </cell>
          <cell r="AW215">
            <v>0</v>
          </cell>
          <cell r="AY215">
            <v>0</v>
          </cell>
          <cell r="AZ215">
            <v>0</v>
          </cell>
          <cell r="BB215">
            <v>0</v>
          </cell>
          <cell r="BC215">
            <v>0</v>
          </cell>
          <cell r="BE215">
            <v>0</v>
          </cell>
          <cell r="BF215">
            <v>0</v>
          </cell>
          <cell r="BH215">
            <v>0</v>
          </cell>
          <cell r="BI215">
            <v>0</v>
          </cell>
          <cell r="BK215">
            <v>0</v>
          </cell>
          <cell r="BL215">
            <v>0</v>
          </cell>
          <cell r="BN215">
            <v>0</v>
          </cell>
          <cell r="BO215">
            <v>0</v>
          </cell>
          <cell r="BQ215">
            <v>0</v>
          </cell>
          <cell r="BR215">
            <v>0</v>
          </cell>
          <cell r="BT215">
            <v>0</v>
          </cell>
          <cell r="BU215">
            <v>0</v>
          </cell>
          <cell r="BW215">
            <v>0</v>
          </cell>
          <cell r="BX215">
            <v>0</v>
          </cell>
        </row>
        <row r="216">
          <cell r="A216" t="e">
            <v>#NAME?</v>
          </cell>
          <cell r="C216">
            <v>0</v>
          </cell>
          <cell r="D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  <cell r="R216">
            <v>0</v>
          </cell>
          <cell r="S216">
            <v>0</v>
          </cell>
          <cell r="U216">
            <v>0</v>
          </cell>
          <cell r="V216">
            <v>0</v>
          </cell>
          <cell r="X216">
            <v>0</v>
          </cell>
          <cell r="Y216">
            <v>0</v>
          </cell>
          <cell r="AA216">
            <v>0</v>
          </cell>
          <cell r="AB216">
            <v>0</v>
          </cell>
          <cell r="AD216">
            <v>0</v>
          </cell>
          <cell r="AE216">
            <v>0</v>
          </cell>
          <cell r="AG216">
            <v>0</v>
          </cell>
          <cell r="AH216">
            <v>0</v>
          </cell>
          <cell r="AJ216">
            <v>0</v>
          </cell>
          <cell r="AK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S216">
            <v>0</v>
          </cell>
          <cell r="AT216">
            <v>0</v>
          </cell>
          <cell r="AV216">
            <v>0</v>
          </cell>
          <cell r="AW216">
            <v>0</v>
          </cell>
          <cell r="AY216">
            <v>0</v>
          </cell>
          <cell r="AZ216">
            <v>0</v>
          </cell>
          <cell r="BB216">
            <v>0</v>
          </cell>
          <cell r="BC216">
            <v>0</v>
          </cell>
          <cell r="BE216">
            <v>0</v>
          </cell>
          <cell r="BF216">
            <v>0</v>
          </cell>
          <cell r="BH216">
            <v>0</v>
          </cell>
          <cell r="BI216">
            <v>0</v>
          </cell>
          <cell r="BK216">
            <v>0</v>
          </cell>
          <cell r="BL216">
            <v>0</v>
          </cell>
          <cell r="BN216">
            <v>0</v>
          </cell>
          <cell r="BO216">
            <v>0</v>
          </cell>
          <cell r="BQ216">
            <v>0</v>
          </cell>
          <cell r="BR216">
            <v>0</v>
          </cell>
          <cell r="BT216">
            <v>0</v>
          </cell>
          <cell r="BU216">
            <v>0</v>
          </cell>
          <cell r="BW216">
            <v>0</v>
          </cell>
          <cell r="BX216">
            <v>0</v>
          </cell>
        </row>
        <row r="217">
          <cell r="A217" t="e">
            <v>#NAME?</v>
          </cell>
          <cell r="C217">
            <v>0</v>
          </cell>
          <cell r="D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L217">
            <v>0</v>
          </cell>
          <cell r="M217">
            <v>0</v>
          </cell>
          <cell r="O217">
            <v>0</v>
          </cell>
          <cell r="P217">
            <v>0</v>
          </cell>
          <cell r="R217">
            <v>0</v>
          </cell>
          <cell r="S217">
            <v>0</v>
          </cell>
          <cell r="U217">
            <v>0</v>
          </cell>
          <cell r="V217">
            <v>0</v>
          </cell>
          <cell r="X217">
            <v>0</v>
          </cell>
          <cell r="Y217">
            <v>0</v>
          </cell>
          <cell r="AA217">
            <v>0</v>
          </cell>
          <cell r="AB217">
            <v>0</v>
          </cell>
          <cell r="AD217">
            <v>0</v>
          </cell>
          <cell r="AE217">
            <v>0</v>
          </cell>
          <cell r="AG217">
            <v>0</v>
          </cell>
          <cell r="AH217">
            <v>0</v>
          </cell>
          <cell r="AJ217">
            <v>0</v>
          </cell>
          <cell r="AK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S217">
            <v>0</v>
          </cell>
          <cell r="AT217">
            <v>0</v>
          </cell>
          <cell r="AV217">
            <v>0</v>
          </cell>
          <cell r="AW217">
            <v>0</v>
          </cell>
          <cell r="AY217">
            <v>0</v>
          </cell>
          <cell r="AZ217">
            <v>0</v>
          </cell>
          <cell r="BB217">
            <v>0</v>
          </cell>
          <cell r="BC217">
            <v>0</v>
          </cell>
          <cell r="BE217">
            <v>0</v>
          </cell>
          <cell r="BF217">
            <v>0</v>
          </cell>
          <cell r="BH217">
            <v>0</v>
          </cell>
          <cell r="BI217">
            <v>0</v>
          </cell>
          <cell r="BK217">
            <v>0</v>
          </cell>
          <cell r="BL217">
            <v>0</v>
          </cell>
          <cell r="BN217">
            <v>0</v>
          </cell>
          <cell r="BO217">
            <v>0</v>
          </cell>
          <cell r="BQ217">
            <v>0</v>
          </cell>
          <cell r="BR217">
            <v>0</v>
          </cell>
          <cell r="BT217">
            <v>0</v>
          </cell>
          <cell r="BU217">
            <v>0</v>
          </cell>
          <cell r="BW217">
            <v>0</v>
          </cell>
          <cell r="BX217">
            <v>0</v>
          </cell>
        </row>
        <row r="218">
          <cell r="A218" t="e">
            <v>#NAME?</v>
          </cell>
          <cell r="C218">
            <v>0</v>
          </cell>
          <cell r="D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  <cell r="R218">
            <v>0</v>
          </cell>
          <cell r="S218">
            <v>0</v>
          </cell>
          <cell r="U218">
            <v>0</v>
          </cell>
          <cell r="V218">
            <v>0</v>
          </cell>
          <cell r="X218">
            <v>0</v>
          </cell>
          <cell r="Y218">
            <v>0</v>
          </cell>
          <cell r="AA218">
            <v>0</v>
          </cell>
          <cell r="AB218">
            <v>0</v>
          </cell>
          <cell r="AD218">
            <v>0</v>
          </cell>
          <cell r="AE218">
            <v>0</v>
          </cell>
          <cell r="AG218">
            <v>0</v>
          </cell>
          <cell r="AH218">
            <v>0</v>
          </cell>
          <cell r="AJ218">
            <v>0</v>
          </cell>
          <cell r="AK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S218">
            <v>0</v>
          </cell>
          <cell r="AT218">
            <v>0</v>
          </cell>
          <cell r="AV218">
            <v>0</v>
          </cell>
          <cell r="AW218">
            <v>0</v>
          </cell>
          <cell r="AY218">
            <v>0</v>
          </cell>
          <cell r="AZ218">
            <v>0</v>
          </cell>
          <cell r="BB218">
            <v>0</v>
          </cell>
          <cell r="BC218">
            <v>0</v>
          </cell>
          <cell r="BE218">
            <v>0</v>
          </cell>
          <cell r="BF218">
            <v>0</v>
          </cell>
          <cell r="BH218">
            <v>0</v>
          </cell>
          <cell r="BI218">
            <v>0</v>
          </cell>
          <cell r="BK218">
            <v>0</v>
          </cell>
          <cell r="BL218">
            <v>0</v>
          </cell>
          <cell r="BN218">
            <v>0</v>
          </cell>
          <cell r="BO218">
            <v>0</v>
          </cell>
          <cell r="BQ218">
            <v>0</v>
          </cell>
          <cell r="BR218">
            <v>0</v>
          </cell>
          <cell r="BT218">
            <v>0</v>
          </cell>
          <cell r="BU218">
            <v>0</v>
          </cell>
          <cell r="BW218">
            <v>0</v>
          </cell>
          <cell r="BX218">
            <v>0</v>
          </cell>
        </row>
        <row r="219">
          <cell r="A219" t="e">
            <v>#NAME?</v>
          </cell>
          <cell r="C219">
            <v>0</v>
          </cell>
          <cell r="D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L219">
            <v>0</v>
          </cell>
          <cell r="M219">
            <v>0</v>
          </cell>
          <cell r="O219">
            <v>0</v>
          </cell>
          <cell r="P219">
            <v>0</v>
          </cell>
          <cell r="R219">
            <v>0</v>
          </cell>
          <cell r="S219">
            <v>0</v>
          </cell>
          <cell r="U219">
            <v>0</v>
          </cell>
          <cell r="V219">
            <v>0</v>
          </cell>
          <cell r="X219">
            <v>0</v>
          </cell>
          <cell r="Y219">
            <v>0</v>
          </cell>
          <cell r="AA219">
            <v>0</v>
          </cell>
          <cell r="AB219">
            <v>0</v>
          </cell>
          <cell r="AD219">
            <v>0</v>
          </cell>
          <cell r="AE219">
            <v>0</v>
          </cell>
          <cell r="AG219">
            <v>0</v>
          </cell>
          <cell r="AH219">
            <v>0</v>
          </cell>
          <cell r="AJ219">
            <v>0</v>
          </cell>
          <cell r="AK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S219">
            <v>0</v>
          </cell>
          <cell r="AT219">
            <v>0</v>
          </cell>
          <cell r="AV219">
            <v>0</v>
          </cell>
          <cell r="AW219">
            <v>0</v>
          </cell>
          <cell r="AY219">
            <v>0</v>
          </cell>
          <cell r="AZ219">
            <v>0</v>
          </cell>
          <cell r="BB219">
            <v>0</v>
          </cell>
          <cell r="BC219">
            <v>0</v>
          </cell>
          <cell r="BE219">
            <v>0</v>
          </cell>
          <cell r="BF219">
            <v>0</v>
          </cell>
          <cell r="BH219">
            <v>0</v>
          </cell>
          <cell r="BI219">
            <v>0</v>
          </cell>
          <cell r="BK219">
            <v>0</v>
          </cell>
          <cell r="BL219">
            <v>0</v>
          </cell>
          <cell r="BN219">
            <v>0</v>
          </cell>
          <cell r="BO219">
            <v>0</v>
          </cell>
          <cell r="BQ219">
            <v>0</v>
          </cell>
          <cell r="BR219">
            <v>0</v>
          </cell>
          <cell r="BT219">
            <v>0</v>
          </cell>
          <cell r="BU219">
            <v>0</v>
          </cell>
          <cell r="BW219">
            <v>0</v>
          </cell>
          <cell r="BX219">
            <v>0</v>
          </cell>
        </row>
        <row r="220">
          <cell r="A220" t="e">
            <v>#NAME?</v>
          </cell>
          <cell r="C220">
            <v>0</v>
          </cell>
          <cell r="D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  <cell r="R220">
            <v>0</v>
          </cell>
          <cell r="S220">
            <v>0</v>
          </cell>
          <cell r="U220">
            <v>0</v>
          </cell>
          <cell r="V220">
            <v>0</v>
          </cell>
          <cell r="X220">
            <v>0</v>
          </cell>
          <cell r="Y220">
            <v>0</v>
          </cell>
          <cell r="AA220">
            <v>0</v>
          </cell>
          <cell r="AB220">
            <v>0</v>
          </cell>
          <cell r="AD220">
            <v>0</v>
          </cell>
          <cell r="AE220">
            <v>0</v>
          </cell>
          <cell r="AG220">
            <v>0</v>
          </cell>
          <cell r="AH220">
            <v>0</v>
          </cell>
          <cell r="AJ220">
            <v>0</v>
          </cell>
          <cell r="AK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S220">
            <v>0</v>
          </cell>
          <cell r="AT220">
            <v>0</v>
          </cell>
          <cell r="AV220">
            <v>0</v>
          </cell>
          <cell r="AW220">
            <v>0</v>
          </cell>
          <cell r="AY220">
            <v>0</v>
          </cell>
          <cell r="AZ220">
            <v>0</v>
          </cell>
          <cell r="BB220">
            <v>0</v>
          </cell>
          <cell r="BC220">
            <v>0</v>
          </cell>
          <cell r="BE220">
            <v>0</v>
          </cell>
          <cell r="BF220">
            <v>0</v>
          </cell>
          <cell r="BH220">
            <v>0</v>
          </cell>
          <cell r="BI220">
            <v>0</v>
          </cell>
          <cell r="BK220">
            <v>0</v>
          </cell>
          <cell r="BL220">
            <v>0</v>
          </cell>
          <cell r="BN220">
            <v>0</v>
          </cell>
          <cell r="BO220">
            <v>0</v>
          </cell>
          <cell r="BQ220">
            <v>0</v>
          </cell>
          <cell r="BR220">
            <v>0</v>
          </cell>
          <cell r="BT220">
            <v>0</v>
          </cell>
          <cell r="BU220">
            <v>0</v>
          </cell>
          <cell r="BW220">
            <v>0</v>
          </cell>
          <cell r="BX220">
            <v>0</v>
          </cell>
        </row>
        <row r="221">
          <cell r="A221" t="e">
            <v>#NAME?</v>
          </cell>
          <cell r="C221">
            <v>0</v>
          </cell>
          <cell r="D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L221">
            <v>0</v>
          </cell>
          <cell r="M221">
            <v>0</v>
          </cell>
          <cell r="O221">
            <v>0</v>
          </cell>
          <cell r="P221">
            <v>0</v>
          </cell>
          <cell r="R221">
            <v>0</v>
          </cell>
          <cell r="S221">
            <v>0</v>
          </cell>
          <cell r="U221">
            <v>0</v>
          </cell>
          <cell r="V221">
            <v>0</v>
          </cell>
          <cell r="X221">
            <v>0</v>
          </cell>
          <cell r="Y221">
            <v>0</v>
          </cell>
          <cell r="AA221">
            <v>0</v>
          </cell>
          <cell r="AB221">
            <v>0</v>
          </cell>
          <cell r="AD221">
            <v>0</v>
          </cell>
          <cell r="AE221">
            <v>0</v>
          </cell>
          <cell r="AG221">
            <v>0</v>
          </cell>
          <cell r="AH221">
            <v>0</v>
          </cell>
          <cell r="AJ221">
            <v>0</v>
          </cell>
          <cell r="AK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S221">
            <v>0</v>
          </cell>
          <cell r="AT221">
            <v>0</v>
          </cell>
          <cell r="AV221">
            <v>0</v>
          </cell>
          <cell r="AW221">
            <v>0</v>
          </cell>
          <cell r="AY221">
            <v>0</v>
          </cell>
          <cell r="AZ221">
            <v>0</v>
          </cell>
          <cell r="BB221">
            <v>0</v>
          </cell>
          <cell r="BC221">
            <v>0</v>
          </cell>
          <cell r="BE221">
            <v>0</v>
          </cell>
          <cell r="BF221">
            <v>0</v>
          </cell>
          <cell r="BH221">
            <v>0</v>
          </cell>
          <cell r="BI221">
            <v>0</v>
          </cell>
          <cell r="BK221">
            <v>0</v>
          </cell>
          <cell r="BL221">
            <v>0</v>
          </cell>
          <cell r="BN221">
            <v>0</v>
          </cell>
          <cell r="BO221">
            <v>0</v>
          </cell>
          <cell r="BQ221">
            <v>0</v>
          </cell>
          <cell r="BR221">
            <v>0</v>
          </cell>
          <cell r="BT221">
            <v>0</v>
          </cell>
          <cell r="BU221">
            <v>0</v>
          </cell>
          <cell r="BW221">
            <v>0</v>
          </cell>
          <cell r="BX221">
            <v>0</v>
          </cell>
        </row>
        <row r="222">
          <cell r="A222" t="e">
            <v>#NAME?</v>
          </cell>
          <cell r="C222">
            <v>0</v>
          </cell>
          <cell r="D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  <cell r="R222">
            <v>0</v>
          </cell>
          <cell r="S222">
            <v>0</v>
          </cell>
          <cell r="U222">
            <v>0</v>
          </cell>
          <cell r="V222">
            <v>0</v>
          </cell>
          <cell r="X222">
            <v>0</v>
          </cell>
          <cell r="Y222">
            <v>0</v>
          </cell>
          <cell r="AA222">
            <v>0</v>
          </cell>
          <cell r="AB222">
            <v>0</v>
          </cell>
          <cell r="AD222">
            <v>0</v>
          </cell>
          <cell r="AE222">
            <v>0</v>
          </cell>
          <cell r="AG222">
            <v>0</v>
          </cell>
          <cell r="AH222">
            <v>0</v>
          </cell>
          <cell r="AJ222">
            <v>0</v>
          </cell>
          <cell r="AK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S222">
            <v>0</v>
          </cell>
          <cell r="AT222">
            <v>0</v>
          </cell>
          <cell r="AV222">
            <v>0</v>
          </cell>
          <cell r="AW222">
            <v>0</v>
          </cell>
          <cell r="AY222">
            <v>0</v>
          </cell>
          <cell r="AZ222">
            <v>0</v>
          </cell>
          <cell r="BB222">
            <v>0</v>
          </cell>
          <cell r="BC222">
            <v>0</v>
          </cell>
          <cell r="BE222">
            <v>0</v>
          </cell>
          <cell r="BF222">
            <v>0</v>
          </cell>
          <cell r="BH222">
            <v>0</v>
          </cell>
          <cell r="BI222">
            <v>0</v>
          </cell>
          <cell r="BK222">
            <v>0</v>
          </cell>
          <cell r="BL222">
            <v>0</v>
          </cell>
          <cell r="BN222">
            <v>0</v>
          </cell>
          <cell r="BO222">
            <v>0</v>
          </cell>
          <cell r="BQ222">
            <v>0</v>
          </cell>
          <cell r="BR222">
            <v>0</v>
          </cell>
          <cell r="BT222">
            <v>0</v>
          </cell>
          <cell r="BU222">
            <v>0</v>
          </cell>
          <cell r="BW222">
            <v>0</v>
          </cell>
          <cell r="BX222">
            <v>0</v>
          </cell>
        </row>
        <row r="223">
          <cell r="A223" t="e">
            <v>#NAME?</v>
          </cell>
          <cell r="C223">
            <v>0</v>
          </cell>
          <cell r="D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  <cell r="R223">
            <v>0</v>
          </cell>
          <cell r="S223">
            <v>0</v>
          </cell>
          <cell r="U223">
            <v>0</v>
          </cell>
          <cell r="V223">
            <v>0</v>
          </cell>
          <cell r="X223">
            <v>0</v>
          </cell>
          <cell r="Y223">
            <v>0</v>
          </cell>
          <cell r="AA223">
            <v>0</v>
          </cell>
          <cell r="AB223">
            <v>0</v>
          </cell>
          <cell r="AD223">
            <v>0</v>
          </cell>
          <cell r="AE223">
            <v>0</v>
          </cell>
          <cell r="AG223">
            <v>0</v>
          </cell>
          <cell r="AH223">
            <v>0</v>
          </cell>
          <cell r="AJ223">
            <v>0</v>
          </cell>
          <cell r="AK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S223">
            <v>0</v>
          </cell>
          <cell r="AT223">
            <v>0</v>
          </cell>
          <cell r="AV223">
            <v>0</v>
          </cell>
          <cell r="AW223">
            <v>0</v>
          </cell>
          <cell r="AY223">
            <v>0</v>
          </cell>
          <cell r="AZ223">
            <v>0</v>
          </cell>
          <cell r="BB223">
            <v>0</v>
          </cell>
          <cell r="BC223">
            <v>0</v>
          </cell>
          <cell r="BE223">
            <v>0</v>
          </cell>
          <cell r="BF223">
            <v>0</v>
          </cell>
          <cell r="BH223">
            <v>0</v>
          </cell>
          <cell r="BI223">
            <v>0</v>
          </cell>
          <cell r="BK223">
            <v>0</v>
          </cell>
          <cell r="BL223">
            <v>0</v>
          </cell>
          <cell r="BN223">
            <v>0</v>
          </cell>
          <cell r="BO223">
            <v>0</v>
          </cell>
          <cell r="BQ223">
            <v>0</v>
          </cell>
          <cell r="BR223">
            <v>0</v>
          </cell>
          <cell r="BT223">
            <v>0</v>
          </cell>
          <cell r="BU223">
            <v>0</v>
          </cell>
          <cell r="BW223">
            <v>0</v>
          </cell>
          <cell r="BX223">
            <v>0</v>
          </cell>
        </row>
        <row r="224">
          <cell r="A224" t="e">
            <v>#NAME?</v>
          </cell>
          <cell r="C224">
            <v>0</v>
          </cell>
          <cell r="D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  <cell r="R224">
            <v>0</v>
          </cell>
          <cell r="S224">
            <v>0</v>
          </cell>
          <cell r="U224">
            <v>0</v>
          </cell>
          <cell r="V224">
            <v>0</v>
          </cell>
          <cell r="X224">
            <v>0</v>
          </cell>
          <cell r="Y224">
            <v>0</v>
          </cell>
          <cell r="AA224">
            <v>0</v>
          </cell>
          <cell r="AB224">
            <v>0</v>
          </cell>
          <cell r="AD224">
            <v>0</v>
          </cell>
          <cell r="AE224">
            <v>0</v>
          </cell>
          <cell r="AG224">
            <v>0</v>
          </cell>
          <cell r="AH224">
            <v>0</v>
          </cell>
          <cell r="AJ224">
            <v>0</v>
          </cell>
          <cell r="AK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S224">
            <v>0</v>
          </cell>
          <cell r="AT224">
            <v>0</v>
          </cell>
          <cell r="AV224">
            <v>0</v>
          </cell>
          <cell r="AW224">
            <v>0</v>
          </cell>
          <cell r="AY224">
            <v>0</v>
          </cell>
          <cell r="AZ224">
            <v>0</v>
          </cell>
          <cell r="BB224">
            <v>0</v>
          </cell>
          <cell r="BC224">
            <v>0</v>
          </cell>
          <cell r="BE224">
            <v>0</v>
          </cell>
          <cell r="BF224">
            <v>0</v>
          </cell>
          <cell r="BH224">
            <v>0</v>
          </cell>
          <cell r="BI224">
            <v>0</v>
          </cell>
          <cell r="BK224">
            <v>0</v>
          </cell>
          <cell r="BL224">
            <v>0</v>
          </cell>
          <cell r="BN224">
            <v>0</v>
          </cell>
          <cell r="BO224">
            <v>0</v>
          </cell>
          <cell r="BQ224">
            <v>0</v>
          </cell>
          <cell r="BR224">
            <v>0</v>
          </cell>
          <cell r="BT224">
            <v>0</v>
          </cell>
          <cell r="BU224">
            <v>0</v>
          </cell>
          <cell r="BW224">
            <v>0</v>
          </cell>
          <cell r="BX224">
            <v>0</v>
          </cell>
        </row>
        <row r="225">
          <cell r="A225" t="e">
            <v>#NAME?</v>
          </cell>
          <cell r="C225">
            <v>0</v>
          </cell>
          <cell r="D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U225">
            <v>0</v>
          </cell>
          <cell r="V225">
            <v>0</v>
          </cell>
          <cell r="X225">
            <v>0</v>
          </cell>
          <cell r="Y225">
            <v>0</v>
          </cell>
          <cell r="AA225">
            <v>0</v>
          </cell>
          <cell r="AB225">
            <v>0</v>
          </cell>
          <cell r="AD225">
            <v>0</v>
          </cell>
          <cell r="AE225">
            <v>0</v>
          </cell>
          <cell r="AG225">
            <v>0</v>
          </cell>
          <cell r="AH225">
            <v>0</v>
          </cell>
          <cell r="AJ225">
            <v>0</v>
          </cell>
          <cell r="AK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S225">
            <v>0</v>
          </cell>
          <cell r="AT225">
            <v>0</v>
          </cell>
          <cell r="AV225">
            <v>0</v>
          </cell>
          <cell r="AW225">
            <v>0</v>
          </cell>
          <cell r="AY225">
            <v>0</v>
          </cell>
          <cell r="AZ225">
            <v>0</v>
          </cell>
          <cell r="BB225">
            <v>0</v>
          </cell>
          <cell r="BC225">
            <v>0</v>
          </cell>
          <cell r="BE225">
            <v>0</v>
          </cell>
          <cell r="BF225">
            <v>0</v>
          </cell>
          <cell r="BH225">
            <v>0</v>
          </cell>
          <cell r="BI225">
            <v>0</v>
          </cell>
          <cell r="BK225">
            <v>0</v>
          </cell>
          <cell r="BL225">
            <v>0</v>
          </cell>
          <cell r="BN225">
            <v>0</v>
          </cell>
          <cell r="BO225">
            <v>0</v>
          </cell>
          <cell r="BQ225">
            <v>0</v>
          </cell>
          <cell r="BR225">
            <v>0</v>
          </cell>
          <cell r="BT225">
            <v>0</v>
          </cell>
          <cell r="BU225">
            <v>0</v>
          </cell>
          <cell r="BW225">
            <v>0</v>
          </cell>
          <cell r="BX225">
            <v>0</v>
          </cell>
        </row>
        <row r="226">
          <cell r="A226" t="e">
            <v>#NAME?</v>
          </cell>
          <cell r="C226">
            <v>0</v>
          </cell>
          <cell r="D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L226">
            <v>0</v>
          </cell>
          <cell r="M226">
            <v>0</v>
          </cell>
          <cell r="O226">
            <v>0</v>
          </cell>
          <cell r="P226">
            <v>0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X226">
            <v>0</v>
          </cell>
          <cell r="Y226">
            <v>0</v>
          </cell>
          <cell r="AA226">
            <v>0</v>
          </cell>
          <cell r="AB226">
            <v>0</v>
          </cell>
          <cell r="AD226">
            <v>0</v>
          </cell>
          <cell r="AE226">
            <v>0</v>
          </cell>
          <cell r="AG226">
            <v>0</v>
          </cell>
          <cell r="AH226">
            <v>0</v>
          </cell>
          <cell r="AJ226">
            <v>0</v>
          </cell>
          <cell r="AK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S226">
            <v>0</v>
          </cell>
          <cell r="AT226">
            <v>0</v>
          </cell>
          <cell r="AV226">
            <v>0</v>
          </cell>
          <cell r="AW226">
            <v>0</v>
          </cell>
          <cell r="AY226">
            <v>0</v>
          </cell>
          <cell r="AZ226">
            <v>0</v>
          </cell>
          <cell r="BB226">
            <v>0</v>
          </cell>
          <cell r="BC226">
            <v>0</v>
          </cell>
          <cell r="BE226">
            <v>0</v>
          </cell>
          <cell r="BF226">
            <v>0</v>
          </cell>
          <cell r="BH226">
            <v>0</v>
          </cell>
          <cell r="BI226">
            <v>0</v>
          </cell>
          <cell r="BK226">
            <v>0</v>
          </cell>
          <cell r="BL226">
            <v>0</v>
          </cell>
          <cell r="BN226">
            <v>0</v>
          </cell>
          <cell r="BO226">
            <v>0</v>
          </cell>
          <cell r="BQ226">
            <v>0</v>
          </cell>
          <cell r="BR226">
            <v>0</v>
          </cell>
          <cell r="BT226">
            <v>0</v>
          </cell>
          <cell r="BU226">
            <v>0</v>
          </cell>
          <cell r="BW226">
            <v>0</v>
          </cell>
          <cell r="BX226">
            <v>0</v>
          </cell>
        </row>
        <row r="227">
          <cell r="A227" t="e">
            <v>#NAME?</v>
          </cell>
          <cell r="C227">
            <v>0</v>
          </cell>
          <cell r="D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  <cell r="R227">
            <v>0</v>
          </cell>
          <cell r="S227">
            <v>0</v>
          </cell>
          <cell r="U227">
            <v>0</v>
          </cell>
          <cell r="V227">
            <v>0</v>
          </cell>
          <cell r="X227">
            <v>0</v>
          </cell>
          <cell r="Y227">
            <v>0</v>
          </cell>
          <cell r="AA227">
            <v>0</v>
          </cell>
          <cell r="AB227">
            <v>0</v>
          </cell>
          <cell r="AD227">
            <v>0</v>
          </cell>
          <cell r="AE227">
            <v>0</v>
          </cell>
          <cell r="AG227">
            <v>0</v>
          </cell>
          <cell r="AH227">
            <v>0</v>
          </cell>
          <cell r="AJ227">
            <v>0</v>
          </cell>
          <cell r="AK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S227">
            <v>0</v>
          </cell>
          <cell r="AT227">
            <v>0</v>
          </cell>
          <cell r="AV227">
            <v>0</v>
          </cell>
          <cell r="AW227">
            <v>0</v>
          </cell>
          <cell r="AY227">
            <v>0</v>
          </cell>
          <cell r="AZ227">
            <v>0</v>
          </cell>
          <cell r="BB227">
            <v>0</v>
          </cell>
          <cell r="BC227">
            <v>0</v>
          </cell>
          <cell r="BE227">
            <v>0</v>
          </cell>
          <cell r="BF227">
            <v>0</v>
          </cell>
          <cell r="BH227">
            <v>0</v>
          </cell>
          <cell r="BI227">
            <v>0</v>
          </cell>
          <cell r="BK227">
            <v>0</v>
          </cell>
          <cell r="BL227">
            <v>0</v>
          </cell>
          <cell r="BN227">
            <v>0</v>
          </cell>
          <cell r="BO227">
            <v>0</v>
          </cell>
          <cell r="BQ227">
            <v>0</v>
          </cell>
          <cell r="BR227">
            <v>0</v>
          </cell>
          <cell r="BT227">
            <v>0</v>
          </cell>
          <cell r="BU227">
            <v>0</v>
          </cell>
          <cell r="BW227">
            <v>0</v>
          </cell>
          <cell r="BX227">
            <v>0</v>
          </cell>
        </row>
        <row r="228">
          <cell r="A228" t="e">
            <v>#NAME?</v>
          </cell>
          <cell r="C228">
            <v>0</v>
          </cell>
          <cell r="D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  <cell r="R228">
            <v>0</v>
          </cell>
          <cell r="S228">
            <v>0</v>
          </cell>
          <cell r="U228">
            <v>0</v>
          </cell>
          <cell r="V228">
            <v>0</v>
          </cell>
          <cell r="X228">
            <v>0</v>
          </cell>
          <cell r="Y228">
            <v>0</v>
          </cell>
          <cell r="AA228">
            <v>0</v>
          </cell>
          <cell r="AB228">
            <v>0</v>
          </cell>
          <cell r="AD228">
            <v>0</v>
          </cell>
          <cell r="AE228">
            <v>0</v>
          </cell>
          <cell r="AG228">
            <v>0</v>
          </cell>
          <cell r="AH228">
            <v>0</v>
          </cell>
          <cell r="AJ228">
            <v>0</v>
          </cell>
          <cell r="AK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S228">
            <v>0</v>
          </cell>
          <cell r="AT228">
            <v>0</v>
          </cell>
          <cell r="AV228">
            <v>0</v>
          </cell>
          <cell r="AW228">
            <v>0</v>
          </cell>
          <cell r="AY228">
            <v>0</v>
          </cell>
          <cell r="AZ228">
            <v>0</v>
          </cell>
          <cell r="BB228">
            <v>0</v>
          </cell>
          <cell r="BC228">
            <v>0</v>
          </cell>
          <cell r="BE228">
            <v>0</v>
          </cell>
          <cell r="BF228">
            <v>0</v>
          </cell>
          <cell r="BH228">
            <v>0</v>
          </cell>
          <cell r="BI228">
            <v>0</v>
          </cell>
          <cell r="BK228">
            <v>0</v>
          </cell>
          <cell r="BL228">
            <v>0</v>
          </cell>
          <cell r="BN228">
            <v>0</v>
          </cell>
          <cell r="BO228">
            <v>0</v>
          </cell>
          <cell r="BQ228">
            <v>0</v>
          </cell>
          <cell r="BR228">
            <v>0</v>
          </cell>
          <cell r="BT228">
            <v>0</v>
          </cell>
          <cell r="BU228">
            <v>0</v>
          </cell>
          <cell r="BW228">
            <v>0</v>
          </cell>
          <cell r="BX228">
            <v>0</v>
          </cell>
        </row>
        <row r="229">
          <cell r="A229" t="e">
            <v>#NAME?</v>
          </cell>
          <cell r="C229">
            <v>0</v>
          </cell>
          <cell r="D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  <cell r="R229">
            <v>0</v>
          </cell>
          <cell r="S229">
            <v>0</v>
          </cell>
          <cell r="U229">
            <v>0</v>
          </cell>
          <cell r="V229">
            <v>0</v>
          </cell>
          <cell r="X229">
            <v>0</v>
          </cell>
          <cell r="Y229">
            <v>0</v>
          </cell>
          <cell r="AA229">
            <v>0</v>
          </cell>
          <cell r="AB229">
            <v>0</v>
          </cell>
          <cell r="AD229">
            <v>0</v>
          </cell>
          <cell r="AE229">
            <v>0</v>
          </cell>
          <cell r="AG229">
            <v>0</v>
          </cell>
          <cell r="AH229">
            <v>0</v>
          </cell>
          <cell r="AJ229">
            <v>0</v>
          </cell>
          <cell r="AK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S229">
            <v>0</v>
          </cell>
          <cell r="AT229">
            <v>0</v>
          </cell>
          <cell r="AV229">
            <v>0</v>
          </cell>
          <cell r="AW229">
            <v>0</v>
          </cell>
          <cell r="AY229">
            <v>0</v>
          </cell>
          <cell r="AZ229">
            <v>0</v>
          </cell>
          <cell r="BB229">
            <v>0</v>
          </cell>
          <cell r="BC229">
            <v>0</v>
          </cell>
          <cell r="BE229">
            <v>0</v>
          </cell>
          <cell r="BF229">
            <v>0</v>
          </cell>
          <cell r="BH229">
            <v>0</v>
          </cell>
          <cell r="BI229">
            <v>0</v>
          </cell>
          <cell r="BK229">
            <v>0</v>
          </cell>
          <cell r="BL229">
            <v>0</v>
          </cell>
          <cell r="BN229">
            <v>0</v>
          </cell>
          <cell r="BO229">
            <v>0</v>
          </cell>
          <cell r="BQ229">
            <v>0</v>
          </cell>
          <cell r="BR229">
            <v>0</v>
          </cell>
          <cell r="BT229">
            <v>0</v>
          </cell>
          <cell r="BU229">
            <v>0</v>
          </cell>
          <cell r="BW229">
            <v>0</v>
          </cell>
          <cell r="BX229">
            <v>0</v>
          </cell>
        </row>
        <row r="230">
          <cell r="A230" t="e">
            <v>#NAME?</v>
          </cell>
          <cell r="C230">
            <v>0</v>
          </cell>
          <cell r="D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  <cell r="R230">
            <v>0</v>
          </cell>
          <cell r="S230">
            <v>0</v>
          </cell>
          <cell r="U230">
            <v>0</v>
          </cell>
          <cell r="V230">
            <v>0</v>
          </cell>
          <cell r="X230">
            <v>0</v>
          </cell>
          <cell r="Y230">
            <v>0</v>
          </cell>
          <cell r="AA230">
            <v>0</v>
          </cell>
          <cell r="AB230">
            <v>0</v>
          </cell>
          <cell r="AD230">
            <v>0</v>
          </cell>
          <cell r="AE230">
            <v>0</v>
          </cell>
          <cell r="AG230">
            <v>0</v>
          </cell>
          <cell r="AH230">
            <v>0</v>
          </cell>
          <cell r="AJ230">
            <v>0</v>
          </cell>
          <cell r="AK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S230">
            <v>0</v>
          </cell>
          <cell r="AT230">
            <v>0</v>
          </cell>
          <cell r="AV230">
            <v>0</v>
          </cell>
          <cell r="AW230">
            <v>0</v>
          </cell>
          <cell r="AY230">
            <v>0</v>
          </cell>
          <cell r="AZ230">
            <v>0</v>
          </cell>
          <cell r="BB230">
            <v>0</v>
          </cell>
          <cell r="BC230">
            <v>0</v>
          </cell>
          <cell r="BE230">
            <v>0</v>
          </cell>
          <cell r="BF230">
            <v>0</v>
          </cell>
          <cell r="BH230">
            <v>0</v>
          </cell>
          <cell r="BI230">
            <v>0</v>
          </cell>
          <cell r="BK230">
            <v>0</v>
          </cell>
          <cell r="BL230">
            <v>0</v>
          </cell>
          <cell r="BN230">
            <v>0</v>
          </cell>
          <cell r="BO230">
            <v>0</v>
          </cell>
          <cell r="BQ230">
            <v>0</v>
          </cell>
          <cell r="BR230">
            <v>0</v>
          </cell>
          <cell r="BT230">
            <v>0</v>
          </cell>
          <cell r="BU230">
            <v>0</v>
          </cell>
          <cell r="BW230">
            <v>0</v>
          </cell>
          <cell r="BX230">
            <v>0</v>
          </cell>
        </row>
        <row r="231">
          <cell r="A231" t="e">
            <v>#NAME?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L231">
            <v>0</v>
          </cell>
          <cell r="M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U231">
            <v>0</v>
          </cell>
          <cell r="V231">
            <v>0</v>
          </cell>
          <cell r="X231">
            <v>0</v>
          </cell>
          <cell r="Y231">
            <v>0</v>
          </cell>
          <cell r="AA231">
            <v>0</v>
          </cell>
          <cell r="AB231">
            <v>0</v>
          </cell>
          <cell r="AD231">
            <v>0</v>
          </cell>
          <cell r="AE231">
            <v>0</v>
          </cell>
          <cell r="AG231">
            <v>0</v>
          </cell>
          <cell r="AH231">
            <v>0</v>
          </cell>
          <cell r="AJ231">
            <v>0</v>
          </cell>
          <cell r="AK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S231">
            <v>0</v>
          </cell>
          <cell r="AT231">
            <v>0</v>
          </cell>
          <cell r="AV231">
            <v>0</v>
          </cell>
          <cell r="AW231">
            <v>0</v>
          </cell>
          <cell r="AY231">
            <v>0</v>
          </cell>
          <cell r="AZ231">
            <v>0</v>
          </cell>
          <cell r="BB231">
            <v>0</v>
          </cell>
          <cell r="BC231">
            <v>0</v>
          </cell>
          <cell r="BE231">
            <v>0</v>
          </cell>
          <cell r="BF231">
            <v>0</v>
          </cell>
          <cell r="BH231">
            <v>0</v>
          </cell>
          <cell r="BI231">
            <v>0</v>
          </cell>
          <cell r="BK231">
            <v>0</v>
          </cell>
          <cell r="BL231">
            <v>0</v>
          </cell>
          <cell r="BN231">
            <v>0</v>
          </cell>
          <cell r="BO231">
            <v>0</v>
          </cell>
          <cell r="BQ231">
            <v>0</v>
          </cell>
          <cell r="BR231">
            <v>0</v>
          </cell>
          <cell r="BT231">
            <v>0</v>
          </cell>
          <cell r="BU231">
            <v>0</v>
          </cell>
          <cell r="BW231">
            <v>0</v>
          </cell>
          <cell r="BX231">
            <v>0</v>
          </cell>
        </row>
        <row r="232">
          <cell r="A232" t="e">
            <v>#NAME?</v>
          </cell>
          <cell r="C232">
            <v>0</v>
          </cell>
          <cell r="D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L232">
            <v>0</v>
          </cell>
          <cell r="M232">
            <v>0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U232">
            <v>0</v>
          </cell>
          <cell r="V232">
            <v>0</v>
          </cell>
          <cell r="X232">
            <v>0</v>
          </cell>
          <cell r="Y232">
            <v>0</v>
          </cell>
          <cell r="AA232">
            <v>0</v>
          </cell>
          <cell r="AB232">
            <v>0</v>
          </cell>
          <cell r="AD232">
            <v>0</v>
          </cell>
          <cell r="AE232">
            <v>0</v>
          </cell>
          <cell r="AG232">
            <v>0</v>
          </cell>
          <cell r="AH232">
            <v>0</v>
          </cell>
          <cell r="AJ232">
            <v>0</v>
          </cell>
          <cell r="AK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S232">
            <v>0</v>
          </cell>
          <cell r="AT232">
            <v>0</v>
          </cell>
          <cell r="AV232">
            <v>0</v>
          </cell>
          <cell r="AW232">
            <v>0</v>
          </cell>
          <cell r="AY232">
            <v>0</v>
          </cell>
          <cell r="AZ232">
            <v>0</v>
          </cell>
          <cell r="BB232">
            <v>0</v>
          </cell>
          <cell r="BC232">
            <v>0</v>
          </cell>
          <cell r="BE232">
            <v>0</v>
          </cell>
          <cell r="BF232">
            <v>0</v>
          </cell>
          <cell r="BH232">
            <v>0</v>
          </cell>
          <cell r="BI232">
            <v>0</v>
          </cell>
          <cell r="BK232">
            <v>0</v>
          </cell>
          <cell r="BL232">
            <v>0</v>
          </cell>
          <cell r="BN232">
            <v>0</v>
          </cell>
          <cell r="BO232">
            <v>0</v>
          </cell>
          <cell r="BQ232">
            <v>0</v>
          </cell>
          <cell r="BR232">
            <v>0</v>
          </cell>
          <cell r="BT232">
            <v>0</v>
          </cell>
          <cell r="BU232">
            <v>0</v>
          </cell>
          <cell r="BW232">
            <v>0</v>
          </cell>
          <cell r="BX232">
            <v>0</v>
          </cell>
        </row>
        <row r="233">
          <cell r="A233" t="e">
            <v>#NAME?</v>
          </cell>
          <cell r="C233">
            <v>0</v>
          </cell>
          <cell r="D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L233">
            <v>0</v>
          </cell>
          <cell r="M233">
            <v>0</v>
          </cell>
          <cell r="O233">
            <v>0</v>
          </cell>
          <cell r="P233">
            <v>0</v>
          </cell>
          <cell r="R233">
            <v>0</v>
          </cell>
          <cell r="S233">
            <v>0</v>
          </cell>
          <cell r="U233">
            <v>0</v>
          </cell>
          <cell r="V233">
            <v>0</v>
          </cell>
          <cell r="X233">
            <v>0</v>
          </cell>
          <cell r="Y233">
            <v>0</v>
          </cell>
          <cell r="AA233">
            <v>0</v>
          </cell>
          <cell r="AB233">
            <v>0</v>
          </cell>
          <cell r="AD233">
            <v>0</v>
          </cell>
          <cell r="AE233">
            <v>0</v>
          </cell>
          <cell r="AG233">
            <v>0</v>
          </cell>
          <cell r="AH233">
            <v>0</v>
          </cell>
          <cell r="AJ233">
            <v>0</v>
          </cell>
          <cell r="AK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S233">
            <v>0</v>
          </cell>
          <cell r="AT233">
            <v>0</v>
          </cell>
          <cell r="AV233">
            <v>0</v>
          </cell>
          <cell r="AW233">
            <v>0</v>
          </cell>
          <cell r="AY233">
            <v>0</v>
          </cell>
          <cell r="AZ233">
            <v>0</v>
          </cell>
          <cell r="BB233">
            <v>0</v>
          </cell>
          <cell r="BC233">
            <v>0</v>
          </cell>
          <cell r="BE233">
            <v>0</v>
          </cell>
          <cell r="BF233">
            <v>0</v>
          </cell>
          <cell r="BH233">
            <v>0</v>
          </cell>
          <cell r="BI233">
            <v>0</v>
          </cell>
          <cell r="BK233">
            <v>0</v>
          </cell>
          <cell r="BL233">
            <v>0</v>
          </cell>
          <cell r="BN233">
            <v>0</v>
          </cell>
          <cell r="BO233">
            <v>0</v>
          </cell>
          <cell r="BQ233">
            <v>0</v>
          </cell>
          <cell r="BR233">
            <v>0</v>
          </cell>
          <cell r="BT233">
            <v>0</v>
          </cell>
          <cell r="BU233">
            <v>0</v>
          </cell>
          <cell r="BW233">
            <v>0</v>
          </cell>
          <cell r="BX233">
            <v>0</v>
          </cell>
        </row>
        <row r="234">
          <cell r="A234" t="e">
            <v>#NAME?</v>
          </cell>
          <cell r="C234">
            <v>0</v>
          </cell>
          <cell r="D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L234">
            <v>0</v>
          </cell>
          <cell r="M234">
            <v>0</v>
          </cell>
          <cell r="O234">
            <v>0</v>
          </cell>
          <cell r="P234">
            <v>0</v>
          </cell>
          <cell r="R234">
            <v>0</v>
          </cell>
          <cell r="S234">
            <v>0</v>
          </cell>
          <cell r="U234">
            <v>0</v>
          </cell>
          <cell r="V234">
            <v>0</v>
          </cell>
          <cell r="X234">
            <v>0</v>
          </cell>
          <cell r="Y234">
            <v>0</v>
          </cell>
          <cell r="AA234">
            <v>0</v>
          </cell>
          <cell r="AB234">
            <v>0</v>
          </cell>
          <cell r="AD234">
            <v>0</v>
          </cell>
          <cell r="AE234">
            <v>0</v>
          </cell>
          <cell r="AG234">
            <v>0</v>
          </cell>
          <cell r="AH234">
            <v>0</v>
          </cell>
          <cell r="AJ234">
            <v>0</v>
          </cell>
          <cell r="AK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S234">
            <v>0</v>
          </cell>
          <cell r="AT234">
            <v>0</v>
          </cell>
          <cell r="AV234">
            <v>0</v>
          </cell>
          <cell r="AW234">
            <v>0</v>
          </cell>
          <cell r="AY234">
            <v>0</v>
          </cell>
          <cell r="AZ234">
            <v>0</v>
          </cell>
          <cell r="BB234">
            <v>0</v>
          </cell>
          <cell r="BC234">
            <v>0</v>
          </cell>
          <cell r="BE234">
            <v>0</v>
          </cell>
          <cell r="BF234">
            <v>0</v>
          </cell>
          <cell r="BH234">
            <v>0</v>
          </cell>
          <cell r="BI234">
            <v>0</v>
          </cell>
          <cell r="BK234">
            <v>0</v>
          </cell>
          <cell r="BL234">
            <v>0</v>
          </cell>
          <cell r="BN234">
            <v>0</v>
          </cell>
          <cell r="BO234">
            <v>0</v>
          </cell>
          <cell r="BQ234">
            <v>0</v>
          </cell>
          <cell r="BR234">
            <v>0</v>
          </cell>
          <cell r="BT234">
            <v>0</v>
          </cell>
          <cell r="BU234">
            <v>0</v>
          </cell>
          <cell r="BW234">
            <v>0</v>
          </cell>
          <cell r="BX234">
            <v>0</v>
          </cell>
        </row>
        <row r="235">
          <cell r="A235" t="e">
            <v>#NAME?</v>
          </cell>
          <cell r="C235">
            <v>0</v>
          </cell>
          <cell r="D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L235">
            <v>0</v>
          </cell>
          <cell r="M235">
            <v>0</v>
          </cell>
          <cell r="O235">
            <v>0</v>
          </cell>
          <cell r="P235">
            <v>0</v>
          </cell>
          <cell r="R235">
            <v>0</v>
          </cell>
          <cell r="S235">
            <v>0</v>
          </cell>
          <cell r="U235">
            <v>0</v>
          </cell>
          <cell r="V235">
            <v>0</v>
          </cell>
          <cell r="X235">
            <v>0</v>
          </cell>
          <cell r="Y235">
            <v>0</v>
          </cell>
          <cell r="AA235">
            <v>0</v>
          </cell>
          <cell r="AB235">
            <v>0</v>
          </cell>
          <cell r="AD235">
            <v>0</v>
          </cell>
          <cell r="AE235">
            <v>0</v>
          </cell>
          <cell r="AG235">
            <v>0</v>
          </cell>
          <cell r="AH235">
            <v>0</v>
          </cell>
          <cell r="AJ235">
            <v>0</v>
          </cell>
          <cell r="AK235">
            <v>0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S235">
            <v>0</v>
          </cell>
          <cell r="AT235">
            <v>0</v>
          </cell>
          <cell r="AV235">
            <v>0</v>
          </cell>
          <cell r="AW235">
            <v>0</v>
          </cell>
          <cell r="AY235">
            <v>0</v>
          </cell>
          <cell r="AZ235">
            <v>0</v>
          </cell>
          <cell r="BB235">
            <v>0</v>
          </cell>
          <cell r="BC235">
            <v>0</v>
          </cell>
          <cell r="BE235">
            <v>0</v>
          </cell>
          <cell r="BF235">
            <v>0</v>
          </cell>
          <cell r="BH235">
            <v>0</v>
          </cell>
          <cell r="BI235">
            <v>0</v>
          </cell>
          <cell r="BK235">
            <v>0</v>
          </cell>
          <cell r="BL235">
            <v>0</v>
          </cell>
          <cell r="BN235">
            <v>0</v>
          </cell>
          <cell r="BO235">
            <v>0</v>
          </cell>
          <cell r="BQ235">
            <v>0</v>
          </cell>
          <cell r="BR235">
            <v>0</v>
          </cell>
          <cell r="BT235">
            <v>0</v>
          </cell>
          <cell r="BU235">
            <v>0</v>
          </cell>
          <cell r="BW235">
            <v>0</v>
          </cell>
          <cell r="BX235">
            <v>0</v>
          </cell>
        </row>
        <row r="236">
          <cell r="A236" t="e">
            <v>#NAME?</v>
          </cell>
          <cell r="C236">
            <v>0</v>
          </cell>
          <cell r="D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L236">
            <v>0</v>
          </cell>
          <cell r="M236">
            <v>0</v>
          </cell>
          <cell r="O236">
            <v>0</v>
          </cell>
          <cell r="P236">
            <v>0</v>
          </cell>
          <cell r="R236">
            <v>0</v>
          </cell>
          <cell r="S236">
            <v>0</v>
          </cell>
          <cell r="U236">
            <v>0</v>
          </cell>
          <cell r="V236">
            <v>0</v>
          </cell>
          <cell r="X236">
            <v>0</v>
          </cell>
          <cell r="Y236">
            <v>0</v>
          </cell>
          <cell r="AA236">
            <v>0</v>
          </cell>
          <cell r="AB236">
            <v>0</v>
          </cell>
          <cell r="AD236">
            <v>0</v>
          </cell>
          <cell r="AE236">
            <v>0</v>
          </cell>
          <cell r="AG236">
            <v>0</v>
          </cell>
          <cell r="AH236">
            <v>0</v>
          </cell>
          <cell r="AJ236">
            <v>0</v>
          </cell>
          <cell r="AK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S236">
            <v>0</v>
          </cell>
          <cell r="AT236">
            <v>0</v>
          </cell>
          <cell r="AV236">
            <v>0</v>
          </cell>
          <cell r="AW236">
            <v>0</v>
          </cell>
          <cell r="AY236">
            <v>0</v>
          </cell>
          <cell r="AZ236">
            <v>0</v>
          </cell>
          <cell r="BB236">
            <v>0</v>
          </cell>
          <cell r="BC236">
            <v>0</v>
          </cell>
          <cell r="BE236">
            <v>0</v>
          </cell>
          <cell r="BF236">
            <v>0</v>
          </cell>
          <cell r="BH236">
            <v>0</v>
          </cell>
          <cell r="BI236">
            <v>0</v>
          </cell>
          <cell r="BK236">
            <v>0</v>
          </cell>
          <cell r="BL236">
            <v>0</v>
          </cell>
          <cell r="BN236">
            <v>0</v>
          </cell>
          <cell r="BO236">
            <v>0</v>
          </cell>
          <cell r="BQ236">
            <v>0</v>
          </cell>
          <cell r="BR236">
            <v>0</v>
          </cell>
          <cell r="BT236">
            <v>0</v>
          </cell>
          <cell r="BU236">
            <v>0</v>
          </cell>
          <cell r="BW236">
            <v>0</v>
          </cell>
          <cell r="BX236">
            <v>0</v>
          </cell>
        </row>
        <row r="237">
          <cell r="A237" t="e">
            <v>#NAME?</v>
          </cell>
          <cell r="C237">
            <v>0</v>
          </cell>
          <cell r="D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  <cell r="R237">
            <v>0</v>
          </cell>
          <cell r="S237">
            <v>0</v>
          </cell>
          <cell r="U237">
            <v>0</v>
          </cell>
          <cell r="V237">
            <v>0</v>
          </cell>
          <cell r="X237">
            <v>0</v>
          </cell>
          <cell r="Y237">
            <v>0</v>
          </cell>
          <cell r="AA237">
            <v>0</v>
          </cell>
          <cell r="AB237">
            <v>0</v>
          </cell>
          <cell r="AD237">
            <v>0</v>
          </cell>
          <cell r="AE237">
            <v>0</v>
          </cell>
          <cell r="AG237">
            <v>0</v>
          </cell>
          <cell r="AH237">
            <v>0</v>
          </cell>
          <cell r="AJ237">
            <v>0</v>
          </cell>
          <cell r="AK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S237">
            <v>0</v>
          </cell>
          <cell r="AT237">
            <v>0</v>
          </cell>
          <cell r="AV237">
            <v>0</v>
          </cell>
          <cell r="AW237">
            <v>0</v>
          </cell>
          <cell r="AY237">
            <v>0</v>
          </cell>
          <cell r="AZ237">
            <v>0</v>
          </cell>
          <cell r="BB237">
            <v>0</v>
          </cell>
          <cell r="BC237">
            <v>0</v>
          </cell>
          <cell r="BE237">
            <v>0</v>
          </cell>
          <cell r="BF237">
            <v>0</v>
          </cell>
          <cell r="BH237">
            <v>0</v>
          </cell>
          <cell r="BI237">
            <v>0</v>
          </cell>
          <cell r="BK237">
            <v>0</v>
          </cell>
          <cell r="BL237">
            <v>0</v>
          </cell>
          <cell r="BN237">
            <v>0</v>
          </cell>
          <cell r="BO237">
            <v>0</v>
          </cell>
          <cell r="BQ237">
            <v>0</v>
          </cell>
          <cell r="BR237">
            <v>0</v>
          </cell>
          <cell r="BT237">
            <v>0</v>
          </cell>
          <cell r="BU237">
            <v>0</v>
          </cell>
          <cell r="BW237">
            <v>0</v>
          </cell>
          <cell r="BX237">
            <v>0</v>
          </cell>
        </row>
        <row r="238">
          <cell r="A238" t="e">
            <v>#NAME?</v>
          </cell>
          <cell r="C238">
            <v>0</v>
          </cell>
          <cell r="D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L238">
            <v>0</v>
          </cell>
          <cell r="M238">
            <v>0</v>
          </cell>
          <cell r="O238">
            <v>0</v>
          </cell>
          <cell r="P238">
            <v>0</v>
          </cell>
          <cell r="R238">
            <v>0</v>
          </cell>
          <cell r="S238">
            <v>0</v>
          </cell>
          <cell r="U238">
            <v>0</v>
          </cell>
          <cell r="V238">
            <v>0</v>
          </cell>
          <cell r="X238">
            <v>0</v>
          </cell>
          <cell r="Y238">
            <v>0</v>
          </cell>
          <cell r="AA238">
            <v>0</v>
          </cell>
          <cell r="AB238">
            <v>0</v>
          </cell>
          <cell r="AD238">
            <v>0</v>
          </cell>
          <cell r="AE238">
            <v>0</v>
          </cell>
          <cell r="AG238">
            <v>0</v>
          </cell>
          <cell r="AH238">
            <v>0</v>
          </cell>
          <cell r="AJ238">
            <v>0</v>
          </cell>
          <cell r="AK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S238">
            <v>0</v>
          </cell>
          <cell r="AT238">
            <v>0</v>
          </cell>
          <cell r="AV238">
            <v>0</v>
          </cell>
          <cell r="AW238">
            <v>0</v>
          </cell>
          <cell r="AY238">
            <v>0</v>
          </cell>
          <cell r="AZ238">
            <v>0</v>
          </cell>
          <cell r="BB238">
            <v>0</v>
          </cell>
          <cell r="BC238">
            <v>0</v>
          </cell>
          <cell r="BE238">
            <v>0</v>
          </cell>
          <cell r="BF238">
            <v>0</v>
          </cell>
          <cell r="BH238">
            <v>0</v>
          </cell>
          <cell r="BI238">
            <v>0</v>
          </cell>
          <cell r="BK238">
            <v>0</v>
          </cell>
          <cell r="BL238">
            <v>0</v>
          </cell>
          <cell r="BN238">
            <v>0</v>
          </cell>
          <cell r="BO238">
            <v>0</v>
          </cell>
          <cell r="BQ238">
            <v>0</v>
          </cell>
          <cell r="BR238">
            <v>0</v>
          </cell>
          <cell r="BT238">
            <v>0</v>
          </cell>
          <cell r="BU238">
            <v>0</v>
          </cell>
          <cell r="BW238">
            <v>0</v>
          </cell>
          <cell r="BX238">
            <v>0</v>
          </cell>
        </row>
        <row r="239">
          <cell r="A239" t="e">
            <v>#NAME?</v>
          </cell>
          <cell r="C239">
            <v>0</v>
          </cell>
          <cell r="D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L239">
            <v>0</v>
          </cell>
          <cell r="M239">
            <v>0</v>
          </cell>
          <cell r="O239">
            <v>0</v>
          </cell>
          <cell r="P239">
            <v>0</v>
          </cell>
          <cell r="R239">
            <v>0</v>
          </cell>
          <cell r="S239">
            <v>0</v>
          </cell>
          <cell r="U239">
            <v>0</v>
          </cell>
          <cell r="V239">
            <v>0</v>
          </cell>
          <cell r="X239">
            <v>0</v>
          </cell>
          <cell r="Y239">
            <v>0</v>
          </cell>
          <cell r="AA239">
            <v>0</v>
          </cell>
          <cell r="AB239">
            <v>0</v>
          </cell>
          <cell r="AD239">
            <v>0</v>
          </cell>
          <cell r="AE239">
            <v>0</v>
          </cell>
          <cell r="AG239">
            <v>0</v>
          </cell>
          <cell r="AH239">
            <v>0</v>
          </cell>
          <cell r="AJ239">
            <v>0</v>
          </cell>
          <cell r="AK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S239">
            <v>0</v>
          </cell>
          <cell r="AT239">
            <v>0</v>
          </cell>
          <cell r="AV239">
            <v>0</v>
          </cell>
          <cell r="AW239">
            <v>0</v>
          </cell>
          <cell r="AY239">
            <v>0</v>
          </cell>
          <cell r="AZ239">
            <v>0</v>
          </cell>
          <cell r="BB239">
            <v>0</v>
          </cell>
          <cell r="BC239">
            <v>0</v>
          </cell>
          <cell r="BE239">
            <v>0</v>
          </cell>
          <cell r="BF239">
            <v>0</v>
          </cell>
          <cell r="BH239">
            <v>0</v>
          </cell>
          <cell r="BI239">
            <v>0</v>
          </cell>
          <cell r="BK239">
            <v>0</v>
          </cell>
          <cell r="BL239">
            <v>0</v>
          </cell>
          <cell r="BN239">
            <v>0</v>
          </cell>
          <cell r="BO239">
            <v>0</v>
          </cell>
          <cell r="BQ239">
            <v>0</v>
          </cell>
          <cell r="BR239">
            <v>0</v>
          </cell>
          <cell r="BT239">
            <v>0</v>
          </cell>
          <cell r="BU239">
            <v>0</v>
          </cell>
          <cell r="BW239">
            <v>0</v>
          </cell>
          <cell r="BX239">
            <v>0</v>
          </cell>
        </row>
        <row r="240">
          <cell r="A240" t="e">
            <v>#NAME?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L240">
            <v>0</v>
          </cell>
          <cell r="M240">
            <v>0</v>
          </cell>
          <cell r="O240">
            <v>0</v>
          </cell>
          <cell r="P240">
            <v>0</v>
          </cell>
          <cell r="R240">
            <v>0</v>
          </cell>
          <cell r="S240">
            <v>0</v>
          </cell>
          <cell r="U240">
            <v>0</v>
          </cell>
          <cell r="V240">
            <v>0</v>
          </cell>
          <cell r="X240">
            <v>0</v>
          </cell>
          <cell r="Y240">
            <v>0</v>
          </cell>
          <cell r="AA240">
            <v>0</v>
          </cell>
          <cell r="AB240">
            <v>0</v>
          </cell>
          <cell r="AD240">
            <v>0</v>
          </cell>
          <cell r="AE240">
            <v>0</v>
          </cell>
          <cell r="AG240">
            <v>0</v>
          </cell>
          <cell r="AH240">
            <v>0</v>
          </cell>
          <cell r="AJ240">
            <v>0</v>
          </cell>
          <cell r="AK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S240">
            <v>0</v>
          </cell>
          <cell r="AT240">
            <v>0</v>
          </cell>
          <cell r="AV240">
            <v>0</v>
          </cell>
          <cell r="AW240">
            <v>0</v>
          </cell>
          <cell r="AY240">
            <v>0</v>
          </cell>
          <cell r="AZ240">
            <v>0</v>
          </cell>
          <cell r="BB240">
            <v>0</v>
          </cell>
          <cell r="BC240">
            <v>0</v>
          </cell>
          <cell r="BE240">
            <v>0</v>
          </cell>
          <cell r="BF240">
            <v>0</v>
          </cell>
          <cell r="BH240">
            <v>0</v>
          </cell>
          <cell r="BI240">
            <v>0</v>
          </cell>
          <cell r="BK240">
            <v>0</v>
          </cell>
          <cell r="BL240">
            <v>0</v>
          </cell>
          <cell r="BN240">
            <v>0</v>
          </cell>
          <cell r="BO240">
            <v>0</v>
          </cell>
          <cell r="BQ240">
            <v>0</v>
          </cell>
          <cell r="BR240">
            <v>0</v>
          </cell>
          <cell r="BT240">
            <v>0</v>
          </cell>
          <cell r="BU240">
            <v>0</v>
          </cell>
          <cell r="BW240">
            <v>0</v>
          </cell>
          <cell r="BX240">
            <v>0</v>
          </cell>
        </row>
        <row r="241">
          <cell r="A241" t="e">
            <v>#NAME?</v>
          </cell>
          <cell r="C241">
            <v>0</v>
          </cell>
          <cell r="D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  <cell r="R241">
            <v>0</v>
          </cell>
          <cell r="S241">
            <v>0</v>
          </cell>
          <cell r="U241">
            <v>0</v>
          </cell>
          <cell r="V241">
            <v>0</v>
          </cell>
          <cell r="X241">
            <v>0</v>
          </cell>
          <cell r="Y241">
            <v>0</v>
          </cell>
          <cell r="AA241">
            <v>0</v>
          </cell>
          <cell r="AB241">
            <v>0</v>
          </cell>
          <cell r="AD241">
            <v>0</v>
          </cell>
          <cell r="AE241">
            <v>0</v>
          </cell>
          <cell r="AG241">
            <v>0</v>
          </cell>
          <cell r="AH241">
            <v>0</v>
          </cell>
          <cell r="AJ241">
            <v>0</v>
          </cell>
          <cell r="AK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S241">
            <v>0</v>
          </cell>
          <cell r="AT241">
            <v>0</v>
          </cell>
          <cell r="AV241">
            <v>0</v>
          </cell>
          <cell r="AW241">
            <v>0</v>
          </cell>
          <cell r="AY241">
            <v>0</v>
          </cell>
          <cell r="AZ241">
            <v>0</v>
          </cell>
          <cell r="BB241">
            <v>0</v>
          </cell>
          <cell r="BC241">
            <v>0</v>
          </cell>
          <cell r="BE241">
            <v>0</v>
          </cell>
          <cell r="BF241">
            <v>0</v>
          </cell>
          <cell r="BH241">
            <v>0</v>
          </cell>
          <cell r="BI241">
            <v>0</v>
          </cell>
          <cell r="BK241">
            <v>0</v>
          </cell>
          <cell r="BL241">
            <v>0</v>
          </cell>
          <cell r="BN241">
            <v>0</v>
          </cell>
          <cell r="BO241">
            <v>0</v>
          </cell>
          <cell r="BQ241">
            <v>0</v>
          </cell>
          <cell r="BR241">
            <v>0</v>
          </cell>
          <cell r="BT241">
            <v>0</v>
          </cell>
          <cell r="BU241">
            <v>0</v>
          </cell>
          <cell r="BW241">
            <v>0</v>
          </cell>
          <cell r="BX241">
            <v>0</v>
          </cell>
        </row>
        <row r="242">
          <cell r="A242" t="e">
            <v>#NAME?</v>
          </cell>
          <cell r="C242">
            <v>0</v>
          </cell>
          <cell r="D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  <cell r="R242">
            <v>0</v>
          </cell>
          <cell r="S242">
            <v>0</v>
          </cell>
          <cell r="U242">
            <v>0</v>
          </cell>
          <cell r="V242">
            <v>0</v>
          </cell>
          <cell r="X242">
            <v>0</v>
          </cell>
          <cell r="Y242">
            <v>0</v>
          </cell>
          <cell r="AA242">
            <v>0</v>
          </cell>
          <cell r="AB242">
            <v>0</v>
          </cell>
          <cell r="AD242">
            <v>0</v>
          </cell>
          <cell r="AE242">
            <v>0</v>
          </cell>
          <cell r="AG242">
            <v>0</v>
          </cell>
          <cell r="AH242">
            <v>0</v>
          </cell>
          <cell r="AJ242">
            <v>0</v>
          </cell>
          <cell r="AK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S242">
            <v>0</v>
          </cell>
          <cell r="AT242">
            <v>0</v>
          </cell>
          <cell r="AV242">
            <v>0</v>
          </cell>
          <cell r="AW242">
            <v>0</v>
          </cell>
          <cell r="AY242">
            <v>0</v>
          </cell>
          <cell r="AZ242">
            <v>0</v>
          </cell>
          <cell r="BB242">
            <v>0</v>
          </cell>
          <cell r="BC242">
            <v>0</v>
          </cell>
          <cell r="BE242">
            <v>0</v>
          </cell>
          <cell r="BF242">
            <v>0</v>
          </cell>
          <cell r="BH242">
            <v>0</v>
          </cell>
          <cell r="BI242">
            <v>0</v>
          </cell>
          <cell r="BK242">
            <v>0</v>
          </cell>
          <cell r="BL242">
            <v>0</v>
          </cell>
          <cell r="BN242">
            <v>0</v>
          </cell>
          <cell r="BO242">
            <v>0</v>
          </cell>
          <cell r="BQ242">
            <v>0</v>
          </cell>
          <cell r="BR242">
            <v>0</v>
          </cell>
          <cell r="BT242">
            <v>0</v>
          </cell>
          <cell r="BU242">
            <v>0</v>
          </cell>
          <cell r="BW242">
            <v>0</v>
          </cell>
          <cell r="BX242">
            <v>0</v>
          </cell>
        </row>
        <row r="243">
          <cell r="A243" t="e">
            <v>#NAME?</v>
          </cell>
          <cell r="C243">
            <v>0</v>
          </cell>
          <cell r="D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  <cell r="R243">
            <v>0</v>
          </cell>
          <cell r="S243">
            <v>0</v>
          </cell>
          <cell r="U243">
            <v>0</v>
          </cell>
          <cell r="V243">
            <v>0</v>
          </cell>
          <cell r="X243">
            <v>0</v>
          </cell>
          <cell r="Y243">
            <v>0</v>
          </cell>
          <cell r="AA243">
            <v>0</v>
          </cell>
          <cell r="AB243">
            <v>0</v>
          </cell>
          <cell r="AD243">
            <v>0</v>
          </cell>
          <cell r="AE243">
            <v>0</v>
          </cell>
          <cell r="AG243">
            <v>0</v>
          </cell>
          <cell r="AH243">
            <v>0</v>
          </cell>
          <cell r="AJ243">
            <v>0</v>
          </cell>
          <cell r="AK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S243">
            <v>0</v>
          </cell>
          <cell r="AT243">
            <v>0</v>
          </cell>
          <cell r="AV243">
            <v>0</v>
          </cell>
          <cell r="AW243">
            <v>0</v>
          </cell>
          <cell r="AY243">
            <v>0</v>
          </cell>
          <cell r="AZ243">
            <v>0</v>
          </cell>
          <cell r="BB243">
            <v>0</v>
          </cell>
          <cell r="BC243">
            <v>0</v>
          </cell>
          <cell r="BE243">
            <v>0</v>
          </cell>
          <cell r="BF243">
            <v>0</v>
          </cell>
          <cell r="BH243">
            <v>0</v>
          </cell>
          <cell r="BI243">
            <v>0</v>
          </cell>
          <cell r="BK243">
            <v>0</v>
          </cell>
          <cell r="BL243">
            <v>0</v>
          </cell>
          <cell r="BN243">
            <v>0</v>
          </cell>
          <cell r="BO243">
            <v>0</v>
          </cell>
          <cell r="BQ243">
            <v>0</v>
          </cell>
          <cell r="BR243">
            <v>0</v>
          </cell>
          <cell r="BT243">
            <v>0</v>
          </cell>
          <cell r="BU243">
            <v>0</v>
          </cell>
          <cell r="BW243">
            <v>0</v>
          </cell>
          <cell r="BX243">
            <v>0</v>
          </cell>
        </row>
        <row r="244">
          <cell r="A244" t="e">
            <v>#NAME?</v>
          </cell>
          <cell r="C244">
            <v>0</v>
          </cell>
          <cell r="D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L244">
            <v>0</v>
          </cell>
          <cell r="M244">
            <v>0</v>
          </cell>
          <cell r="O244">
            <v>0</v>
          </cell>
          <cell r="P244">
            <v>0</v>
          </cell>
          <cell r="R244">
            <v>0</v>
          </cell>
          <cell r="S244">
            <v>0</v>
          </cell>
          <cell r="U244">
            <v>0</v>
          </cell>
          <cell r="V244">
            <v>0</v>
          </cell>
          <cell r="X244">
            <v>0</v>
          </cell>
          <cell r="Y244">
            <v>0</v>
          </cell>
          <cell r="AA244">
            <v>0</v>
          </cell>
          <cell r="AB244">
            <v>0</v>
          </cell>
          <cell r="AD244">
            <v>0</v>
          </cell>
          <cell r="AE244">
            <v>0</v>
          </cell>
          <cell r="AG244">
            <v>0</v>
          </cell>
          <cell r="AH244">
            <v>0</v>
          </cell>
          <cell r="AJ244">
            <v>0</v>
          </cell>
          <cell r="AK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S244">
            <v>0</v>
          </cell>
          <cell r="AT244">
            <v>0</v>
          </cell>
          <cell r="AV244">
            <v>0</v>
          </cell>
          <cell r="AW244">
            <v>0</v>
          </cell>
          <cell r="AY244">
            <v>0</v>
          </cell>
          <cell r="AZ244">
            <v>0</v>
          </cell>
          <cell r="BB244">
            <v>0</v>
          </cell>
          <cell r="BC244">
            <v>0</v>
          </cell>
          <cell r="BE244">
            <v>0</v>
          </cell>
          <cell r="BF244">
            <v>0</v>
          </cell>
          <cell r="BH244">
            <v>0</v>
          </cell>
          <cell r="BI244">
            <v>0</v>
          </cell>
          <cell r="BK244">
            <v>0</v>
          </cell>
          <cell r="BL244">
            <v>0</v>
          </cell>
          <cell r="BN244">
            <v>0</v>
          </cell>
          <cell r="BO244">
            <v>0</v>
          </cell>
          <cell r="BQ244">
            <v>0</v>
          </cell>
          <cell r="BR244">
            <v>0</v>
          </cell>
          <cell r="BT244">
            <v>0</v>
          </cell>
          <cell r="BU244">
            <v>0</v>
          </cell>
          <cell r="BW244">
            <v>0</v>
          </cell>
          <cell r="BX244">
            <v>0</v>
          </cell>
        </row>
        <row r="245">
          <cell r="A245" t="e">
            <v>#NAME?</v>
          </cell>
          <cell r="C245">
            <v>0</v>
          </cell>
          <cell r="D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L245">
            <v>0</v>
          </cell>
          <cell r="M245">
            <v>0</v>
          </cell>
          <cell r="O245">
            <v>0</v>
          </cell>
          <cell r="P245">
            <v>0</v>
          </cell>
          <cell r="R245">
            <v>0</v>
          </cell>
          <cell r="S245">
            <v>0</v>
          </cell>
          <cell r="U245">
            <v>0</v>
          </cell>
          <cell r="V245">
            <v>0</v>
          </cell>
          <cell r="X245">
            <v>0</v>
          </cell>
          <cell r="Y245">
            <v>0</v>
          </cell>
          <cell r="AA245">
            <v>0</v>
          </cell>
          <cell r="AB245">
            <v>0</v>
          </cell>
          <cell r="AD245">
            <v>0</v>
          </cell>
          <cell r="AE245">
            <v>0</v>
          </cell>
          <cell r="AG245">
            <v>0</v>
          </cell>
          <cell r="AH245">
            <v>0</v>
          </cell>
          <cell r="AJ245">
            <v>0</v>
          </cell>
          <cell r="AK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S245">
            <v>0</v>
          </cell>
          <cell r="AT245">
            <v>0</v>
          </cell>
          <cell r="AV245">
            <v>0</v>
          </cell>
          <cell r="AW245">
            <v>0</v>
          </cell>
          <cell r="AY245">
            <v>0</v>
          </cell>
          <cell r="AZ245">
            <v>0</v>
          </cell>
          <cell r="BB245">
            <v>0</v>
          </cell>
          <cell r="BC245">
            <v>0</v>
          </cell>
          <cell r="BE245">
            <v>0</v>
          </cell>
          <cell r="BF245">
            <v>0</v>
          </cell>
          <cell r="BH245">
            <v>0</v>
          </cell>
          <cell r="BI245">
            <v>0</v>
          </cell>
          <cell r="BK245">
            <v>0</v>
          </cell>
          <cell r="BL245">
            <v>0</v>
          </cell>
          <cell r="BN245">
            <v>0</v>
          </cell>
          <cell r="BO245">
            <v>0</v>
          </cell>
          <cell r="BQ245">
            <v>0</v>
          </cell>
          <cell r="BR245">
            <v>0</v>
          </cell>
          <cell r="BT245">
            <v>0</v>
          </cell>
          <cell r="BU245">
            <v>0</v>
          </cell>
          <cell r="BW245">
            <v>0</v>
          </cell>
          <cell r="BX245">
            <v>0</v>
          </cell>
        </row>
        <row r="246">
          <cell r="A246" t="e">
            <v>#NAME?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L246">
            <v>0</v>
          </cell>
          <cell r="M246">
            <v>0</v>
          </cell>
          <cell r="O246">
            <v>0</v>
          </cell>
          <cell r="P246">
            <v>0</v>
          </cell>
          <cell r="R246">
            <v>0</v>
          </cell>
          <cell r="S246">
            <v>0</v>
          </cell>
          <cell r="U246">
            <v>0</v>
          </cell>
          <cell r="V246">
            <v>0</v>
          </cell>
          <cell r="X246">
            <v>0</v>
          </cell>
          <cell r="Y246">
            <v>0</v>
          </cell>
          <cell r="AA246">
            <v>0</v>
          </cell>
          <cell r="AB246">
            <v>0</v>
          </cell>
          <cell r="AD246">
            <v>0</v>
          </cell>
          <cell r="AE246">
            <v>0</v>
          </cell>
          <cell r="AG246">
            <v>0</v>
          </cell>
          <cell r="AH246">
            <v>0</v>
          </cell>
          <cell r="AJ246">
            <v>0</v>
          </cell>
          <cell r="AK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S246">
            <v>0</v>
          </cell>
          <cell r="AT246">
            <v>0</v>
          </cell>
          <cell r="AV246">
            <v>0</v>
          </cell>
          <cell r="AW246">
            <v>0</v>
          </cell>
          <cell r="AY246">
            <v>0</v>
          </cell>
          <cell r="AZ246">
            <v>0</v>
          </cell>
          <cell r="BB246">
            <v>0</v>
          </cell>
          <cell r="BC246">
            <v>0</v>
          </cell>
          <cell r="BE246">
            <v>0</v>
          </cell>
          <cell r="BF246">
            <v>0</v>
          </cell>
          <cell r="BH246">
            <v>0</v>
          </cell>
          <cell r="BI246">
            <v>0</v>
          </cell>
          <cell r="BK246">
            <v>0</v>
          </cell>
          <cell r="BL246">
            <v>0</v>
          </cell>
          <cell r="BN246">
            <v>0</v>
          </cell>
          <cell r="BO246">
            <v>0</v>
          </cell>
          <cell r="BQ246">
            <v>0</v>
          </cell>
          <cell r="BR246">
            <v>0</v>
          </cell>
          <cell r="BT246">
            <v>0</v>
          </cell>
          <cell r="BU246">
            <v>0</v>
          </cell>
          <cell r="BW246">
            <v>0</v>
          </cell>
          <cell r="BX246">
            <v>0</v>
          </cell>
        </row>
        <row r="247">
          <cell r="A247" t="e">
            <v>#NAME?</v>
          </cell>
          <cell r="C247">
            <v>0</v>
          </cell>
          <cell r="D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L247">
            <v>0</v>
          </cell>
          <cell r="M247">
            <v>0</v>
          </cell>
          <cell r="O247">
            <v>0</v>
          </cell>
          <cell r="P247">
            <v>0</v>
          </cell>
          <cell r="R247">
            <v>0</v>
          </cell>
          <cell r="S247">
            <v>0</v>
          </cell>
          <cell r="U247">
            <v>0</v>
          </cell>
          <cell r="V247">
            <v>0</v>
          </cell>
          <cell r="X247">
            <v>0</v>
          </cell>
          <cell r="Y247">
            <v>0</v>
          </cell>
          <cell r="AA247">
            <v>0</v>
          </cell>
          <cell r="AB247">
            <v>0</v>
          </cell>
          <cell r="AD247">
            <v>0</v>
          </cell>
          <cell r="AE247">
            <v>0</v>
          </cell>
          <cell r="AG247">
            <v>0</v>
          </cell>
          <cell r="AH247">
            <v>0</v>
          </cell>
          <cell r="AJ247">
            <v>0</v>
          </cell>
          <cell r="AK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S247">
            <v>0</v>
          </cell>
          <cell r="AT247">
            <v>0</v>
          </cell>
          <cell r="AV247">
            <v>0</v>
          </cell>
          <cell r="AW247">
            <v>0</v>
          </cell>
          <cell r="AY247">
            <v>0</v>
          </cell>
          <cell r="AZ247">
            <v>0</v>
          </cell>
          <cell r="BB247">
            <v>0</v>
          </cell>
          <cell r="BC247">
            <v>0</v>
          </cell>
          <cell r="BE247">
            <v>0</v>
          </cell>
          <cell r="BF247">
            <v>0</v>
          </cell>
          <cell r="BH247">
            <v>0</v>
          </cell>
          <cell r="BI247">
            <v>0</v>
          </cell>
          <cell r="BK247">
            <v>0</v>
          </cell>
          <cell r="BL247">
            <v>0</v>
          </cell>
          <cell r="BN247">
            <v>0</v>
          </cell>
          <cell r="BO247">
            <v>0</v>
          </cell>
          <cell r="BQ247">
            <v>0</v>
          </cell>
          <cell r="BR247">
            <v>0</v>
          </cell>
          <cell r="BT247">
            <v>0</v>
          </cell>
          <cell r="BU247">
            <v>0</v>
          </cell>
          <cell r="BW247">
            <v>0</v>
          </cell>
          <cell r="BX247">
            <v>0</v>
          </cell>
        </row>
        <row r="248">
          <cell r="A248" t="e">
            <v>#NAME?</v>
          </cell>
          <cell r="C248">
            <v>0</v>
          </cell>
          <cell r="D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  <cell r="R248">
            <v>0</v>
          </cell>
          <cell r="S248">
            <v>0</v>
          </cell>
          <cell r="U248">
            <v>0</v>
          </cell>
          <cell r="V248">
            <v>0</v>
          </cell>
          <cell r="X248">
            <v>0</v>
          </cell>
          <cell r="Y248">
            <v>0</v>
          </cell>
          <cell r="AA248">
            <v>0</v>
          </cell>
          <cell r="AB248">
            <v>0</v>
          </cell>
          <cell r="AD248">
            <v>0</v>
          </cell>
          <cell r="AE248">
            <v>0</v>
          </cell>
          <cell r="AG248">
            <v>0</v>
          </cell>
          <cell r="AH248">
            <v>0</v>
          </cell>
          <cell r="AJ248">
            <v>0</v>
          </cell>
          <cell r="AK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S248">
            <v>0</v>
          </cell>
          <cell r="AT248">
            <v>0</v>
          </cell>
          <cell r="AV248">
            <v>0</v>
          </cell>
          <cell r="AW248">
            <v>0</v>
          </cell>
          <cell r="AY248">
            <v>0</v>
          </cell>
          <cell r="AZ248">
            <v>0</v>
          </cell>
          <cell r="BB248">
            <v>0</v>
          </cell>
          <cell r="BC248">
            <v>0</v>
          </cell>
          <cell r="BE248">
            <v>0</v>
          </cell>
          <cell r="BF248">
            <v>0</v>
          </cell>
          <cell r="BH248">
            <v>0</v>
          </cell>
          <cell r="BI248">
            <v>0</v>
          </cell>
          <cell r="BK248">
            <v>0</v>
          </cell>
          <cell r="BL248">
            <v>0</v>
          </cell>
          <cell r="BN248">
            <v>0</v>
          </cell>
          <cell r="BO248">
            <v>0</v>
          </cell>
          <cell r="BQ248">
            <v>0</v>
          </cell>
          <cell r="BR248">
            <v>0</v>
          </cell>
          <cell r="BT248">
            <v>0</v>
          </cell>
          <cell r="BU248">
            <v>0</v>
          </cell>
          <cell r="BW248">
            <v>0</v>
          </cell>
          <cell r="BX248">
            <v>0</v>
          </cell>
        </row>
        <row r="249">
          <cell r="A249" t="e">
            <v>#NAME?</v>
          </cell>
          <cell r="C249">
            <v>0</v>
          </cell>
          <cell r="D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L249">
            <v>0</v>
          </cell>
          <cell r="M249">
            <v>0</v>
          </cell>
          <cell r="O249">
            <v>0</v>
          </cell>
          <cell r="P249">
            <v>0</v>
          </cell>
          <cell r="R249">
            <v>0</v>
          </cell>
          <cell r="S249">
            <v>0</v>
          </cell>
          <cell r="U249">
            <v>0</v>
          </cell>
          <cell r="V249">
            <v>0</v>
          </cell>
          <cell r="X249">
            <v>0</v>
          </cell>
          <cell r="Y249">
            <v>0</v>
          </cell>
          <cell r="AA249">
            <v>0</v>
          </cell>
          <cell r="AB249">
            <v>0</v>
          </cell>
          <cell r="AD249">
            <v>0</v>
          </cell>
          <cell r="AE249">
            <v>0</v>
          </cell>
          <cell r="AG249">
            <v>0</v>
          </cell>
          <cell r="AH249">
            <v>0</v>
          </cell>
          <cell r="AJ249">
            <v>0</v>
          </cell>
          <cell r="AK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S249">
            <v>0</v>
          </cell>
          <cell r="AT249">
            <v>0</v>
          </cell>
          <cell r="AV249">
            <v>0</v>
          </cell>
          <cell r="AW249">
            <v>0</v>
          </cell>
          <cell r="AY249">
            <v>0</v>
          </cell>
          <cell r="AZ249">
            <v>0</v>
          </cell>
          <cell r="BB249">
            <v>0</v>
          </cell>
          <cell r="BC249">
            <v>0</v>
          </cell>
          <cell r="BE249">
            <v>0</v>
          </cell>
          <cell r="BF249">
            <v>0</v>
          </cell>
          <cell r="BH249">
            <v>0</v>
          </cell>
          <cell r="BI249">
            <v>0</v>
          </cell>
          <cell r="BK249">
            <v>0</v>
          </cell>
          <cell r="BL249">
            <v>0</v>
          </cell>
          <cell r="BN249">
            <v>0</v>
          </cell>
          <cell r="BO249">
            <v>0</v>
          </cell>
          <cell r="BQ249">
            <v>0</v>
          </cell>
          <cell r="BR249">
            <v>0</v>
          </cell>
          <cell r="BT249">
            <v>0</v>
          </cell>
          <cell r="BU249">
            <v>0</v>
          </cell>
          <cell r="BW249">
            <v>0</v>
          </cell>
          <cell r="BX249">
            <v>0</v>
          </cell>
        </row>
        <row r="250">
          <cell r="A250" t="e">
            <v>#NAME?</v>
          </cell>
          <cell r="C250">
            <v>0</v>
          </cell>
          <cell r="D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L250">
            <v>0</v>
          </cell>
          <cell r="M250">
            <v>0</v>
          </cell>
          <cell r="O250">
            <v>0</v>
          </cell>
          <cell r="P250">
            <v>0</v>
          </cell>
          <cell r="R250">
            <v>0</v>
          </cell>
          <cell r="S250">
            <v>0</v>
          </cell>
          <cell r="U250">
            <v>0</v>
          </cell>
          <cell r="V250">
            <v>0</v>
          </cell>
          <cell r="X250">
            <v>0</v>
          </cell>
          <cell r="Y250">
            <v>0</v>
          </cell>
          <cell r="AA250">
            <v>0</v>
          </cell>
          <cell r="AB250">
            <v>0</v>
          </cell>
          <cell r="AD250">
            <v>0</v>
          </cell>
          <cell r="AE250">
            <v>0</v>
          </cell>
          <cell r="AG250">
            <v>0</v>
          </cell>
          <cell r="AH250">
            <v>0</v>
          </cell>
          <cell r="AJ250">
            <v>0</v>
          </cell>
          <cell r="AK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S250">
            <v>0</v>
          </cell>
          <cell r="AT250">
            <v>0</v>
          </cell>
          <cell r="AV250">
            <v>0</v>
          </cell>
          <cell r="AW250">
            <v>0</v>
          </cell>
          <cell r="AY250">
            <v>0</v>
          </cell>
          <cell r="AZ250">
            <v>0</v>
          </cell>
          <cell r="BB250">
            <v>0</v>
          </cell>
          <cell r="BC250">
            <v>0</v>
          </cell>
          <cell r="BE250">
            <v>0</v>
          </cell>
          <cell r="BF250">
            <v>0</v>
          </cell>
          <cell r="BH250">
            <v>0</v>
          </cell>
          <cell r="BI250">
            <v>0</v>
          </cell>
          <cell r="BK250">
            <v>0</v>
          </cell>
          <cell r="BL250">
            <v>0</v>
          </cell>
          <cell r="BN250">
            <v>0</v>
          </cell>
          <cell r="BO250">
            <v>0</v>
          </cell>
          <cell r="BQ250">
            <v>0</v>
          </cell>
          <cell r="BR250">
            <v>0</v>
          </cell>
          <cell r="BT250">
            <v>0</v>
          </cell>
          <cell r="BU250">
            <v>0</v>
          </cell>
          <cell r="BW250">
            <v>0</v>
          </cell>
          <cell r="BX250">
            <v>0</v>
          </cell>
        </row>
        <row r="251">
          <cell r="A251" t="e">
            <v>#NAME?</v>
          </cell>
          <cell r="C251">
            <v>0</v>
          </cell>
          <cell r="D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  <cell r="R251">
            <v>0</v>
          </cell>
          <cell r="S251">
            <v>0</v>
          </cell>
          <cell r="U251">
            <v>0</v>
          </cell>
          <cell r="V251">
            <v>0</v>
          </cell>
          <cell r="X251">
            <v>0</v>
          </cell>
          <cell r="Y251">
            <v>0</v>
          </cell>
          <cell r="AA251">
            <v>0</v>
          </cell>
          <cell r="AB251">
            <v>0</v>
          </cell>
          <cell r="AD251">
            <v>0</v>
          </cell>
          <cell r="AE251">
            <v>0</v>
          </cell>
          <cell r="AG251">
            <v>0</v>
          </cell>
          <cell r="AH251">
            <v>0</v>
          </cell>
          <cell r="AJ251">
            <v>0</v>
          </cell>
          <cell r="AK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S251">
            <v>0</v>
          </cell>
          <cell r="AT251">
            <v>0</v>
          </cell>
          <cell r="AV251">
            <v>0</v>
          </cell>
          <cell r="AW251">
            <v>0</v>
          </cell>
          <cell r="AY251">
            <v>0</v>
          </cell>
          <cell r="AZ251">
            <v>0</v>
          </cell>
          <cell r="BB251">
            <v>0</v>
          </cell>
          <cell r="BC251">
            <v>0</v>
          </cell>
          <cell r="BE251">
            <v>0</v>
          </cell>
          <cell r="BF251">
            <v>0</v>
          </cell>
          <cell r="BH251">
            <v>0</v>
          </cell>
          <cell r="BI251">
            <v>0</v>
          </cell>
          <cell r="BK251">
            <v>0</v>
          </cell>
          <cell r="BL251">
            <v>0</v>
          </cell>
          <cell r="BN251">
            <v>0</v>
          </cell>
          <cell r="BO251">
            <v>0</v>
          </cell>
          <cell r="BQ251">
            <v>0</v>
          </cell>
          <cell r="BR251">
            <v>0</v>
          </cell>
          <cell r="BT251">
            <v>0</v>
          </cell>
          <cell r="BU251">
            <v>0</v>
          </cell>
          <cell r="BW251">
            <v>0</v>
          </cell>
          <cell r="BX251">
            <v>0</v>
          </cell>
        </row>
        <row r="252">
          <cell r="A252" t="e">
            <v>#NAME?</v>
          </cell>
          <cell r="C252">
            <v>0</v>
          </cell>
          <cell r="D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  <cell r="R252">
            <v>0</v>
          </cell>
          <cell r="S252">
            <v>0</v>
          </cell>
          <cell r="U252">
            <v>0</v>
          </cell>
          <cell r="V252">
            <v>0</v>
          </cell>
          <cell r="X252">
            <v>0</v>
          </cell>
          <cell r="Y252">
            <v>0</v>
          </cell>
          <cell r="AA252">
            <v>0</v>
          </cell>
          <cell r="AB252">
            <v>0</v>
          </cell>
          <cell r="AD252">
            <v>0</v>
          </cell>
          <cell r="AE252">
            <v>0</v>
          </cell>
          <cell r="AG252">
            <v>0</v>
          </cell>
          <cell r="AH252">
            <v>0</v>
          </cell>
          <cell r="AJ252">
            <v>0</v>
          </cell>
          <cell r="AK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S252">
            <v>0</v>
          </cell>
          <cell r="AT252">
            <v>0</v>
          </cell>
          <cell r="AV252">
            <v>0</v>
          </cell>
          <cell r="AW252">
            <v>0</v>
          </cell>
          <cell r="AY252">
            <v>0</v>
          </cell>
          <cell r="AZ252">
            <v>0</v>
          </cell>
          <cell r="BB252">
            <v>0</v>
          </cell>
          <cell r="BC252">
            <v>0</v>
          </cell>
          <cell r="BE252">
            <v>0</v>
          </cell>
          <cell r="BF252">
            <v>0</v>
          </cell>
          <cell r="BH252">
            <v>0</v>
          </cell>
          <cell r="BI252">
            <v>0</v>
          </cell>
          <cell r="BK252">
            <v>0</v>
          </cell>
          <cell r="BL252">
            <v>0</v>
          </cell>
          <cell r="BN252">
            <v>0</v>
          </cell>
          <cell r="BO252">
            <v>0</v>
          </cell>
          <cell r="BQ252">
            <v>0</v>
          </cell>
          <cell r="BR252">
            <v>0</v>
          </cell>
          <cell r="BT252">
            <v>0</v>
          </cell>
          <cell r="BU252">
            <v>0</v>
          </cell>
          <cell r="BW252">
            <v>0</v>
          </cell>
          <cell r="BX252">
            <v>0</v>
          </cell>
        </row>
        <row r="253">
          <cell r="A253" t="e">
            <v>#NAME?</v>
          </cell>
          <cell r="C253">
            <v>0</v>
          </cell>
          <cell r="D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L253">
            <v>0</v>
          </cell>
          <cell r="M253">
            <v>0</v>
          </cell>
          <cell r="O253">
            <v>0</v>
          </cell>
          <cell r="P253">
            <v>0</v>
          </cell>
          <cell r="R253">
            <v>0</v>
          </cell>
          <cell r="S253">
            <v>0</v>
          </cell>
          <cell r="U253">
            <v>0</v>
          </cell>
          <cell r="V253">
            <v>0</v>
          </cell>
          <cell r="X253">
            <v>0</v>
          </cell>
          <cell r="Y253">
            <v>0</v>
          </cell>
          <cell r="AA253">
            <v>0</v>
          </cell>
          <cell r="AB253">
            <v>0</v>
          </cell>
          <cell r="AD253">
            <v>0</v>
          </cell>
          <cell r="AE253">
            <v>0</v>
          </cell>
          <cell r="AG253">
            <v>0</v>
          </cell>
          <cell r="AH253">
            <v>0</v>
          </cell>
          <cell r="AJ253">
            <v>0</v>
          </cell>
          <cell r="AK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S253">
            <v>0</v>
          </cell>
          <cell r="AT253">
            <v>0</v>
          </cell>
          <cell r="AV253">
            <v>0</v>
          </cell>
          <cell r="AW253">
            <v>0</v>
          </cell>
          <cell r="AY253">
            <v>0</v>
          </cell>
          <cell r="AZ253">
            <v>0</v>
          </cell>
          <cell r="BB253">
            <v>0</v>
          </cell>
          <cell r="BC253">
            <v>0</v>
          </cell>
          <cell r="BE253">
            <v>0</v>
          </cell>
          <cell r="BF253">
            <v>0</v>
          </cell>
          <cell r="BH253">
            <v>0</v>
          </cell>
          <cell r="BI253">
            <v>0</v>
          </cell>
          <cell r="BK253">
            <v>0</v>
          </cell>
          <cell r="BL253">
            <v>0</v>
          </cell>
          <cell r="BN253">
            <v>0</v>
          </cell>
          <cell r="BO253">
            <v>0</v>
          </cell>
          <cell r="BQ253">
            <v>0</v>
          </cell>
          <cell r="BR253">
            <v>0</v>
          </cell>
          <cell r="BT253">
            <v>0</v>
          </cell>
          <cell r="BU253">
            <v>0</v>
          </cell>
          <cell r="BW253">
            <v>0</v>
          </cell>
          <cell r="BX253">
            <v>0</v>
          </cell>
        </row>
        <row r="254">
          <cell r="A254" t="e">
            <v>#NAME?</v>
          </cell>
          <cell r="C254">
            <v>0</v>
          </cell>
          <cell r="D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L254">
            <v>0</v>
          </cell>
          <cell r="M254">
            <v>0</v>
          </cell>
          <cell r="O254">
            <v>0</v>
          </cell>
          <cell r="P254">
            <v>0</v>
          </cell>
          <cell r="R254">
            <v>0</v>
          </cell>
          <cell r="S254">
            <v>0</v>
          </cell>
          <cell r="U254">
            <v>0</v>
          </cell>
          <cell r="V254">
            <v>0</v>
          </cell>
          <cell r="X254">
            <v>0</v>
          </cell>
          <cell r="Y254">
            <v>0</v>
          </cell>
          <cell r="AA254">
            <v>0</v>
          </cell>
          <cell r="AB254">
            <v>0</v>
          </cell>
          <cell r="AD254">
            <v>0</v>
          </cell>
          <cell r="AE254">
            <v>0</v>
          </cell>
          <cell r="AG254">
            <v>0</v>
          </cell>
          <cell r="AH254">
            <v>0</v>
          </cell>
          <cell r="AJ254">
            <v>0</v>
          </cell>
          <cell r="AK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S254">
            <v>0</v>
          </cell>
          <cell r="AT254">
            <v>0</v>
          </cell>
          <cell r="AV254">
            <v>0</v>
          </cell>
          <cell r="AW254">
            <v>0</v>
          </cell>
          <cell r="AY254">
            <v>0</v>
          </cell>
          <cell r="AZ254">
            <v>0</v>
          </cell>
          <cell r="BB254">
            <v>0</v>
          </cell>
          <cell r="BC254">
            <v>0</v>
          </cell>
          <cell r="BE254">
            <v>0</v>
          </cell>
          <cell r="BF254">
            <v>0</v>
          </cell>
          <cell r="BH254">
            <v>0</v>
          </cell>
          <cell r="BI254">
            <v>0</v>
          </cell>
          <cell r="BK254">
            <v>0</v>
          </cell>
          <cell r="BL254">
            <v>0</v>
          </cell>
          <cell r="BN254">
            <v>0</v>
          </cell>
          <cell r="BO254">
            <v>0</v>
          </cell>
          <cell r="BQ254">
            <v>0</v>
          </cell>
          <cell r="BR254">
            <v>0</v>
          </cell>
          <cell r="BT254">
            <v>0</v>
          </cell>
          <cell r="BU254">
            <v>0</v>
          </cell>
          <cell r="BW254">
            <v>0</v>
          </cell>
          <cell r="BX254">
            <v>0</v>
          </cell>
        </row>
        <row r="255">
          <cell r="A255" t="e">
            <v>#NAME?</v>
          </cell>
          <cell r="C255">
            <v>0</v>
          </cell>
          <cell r="D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  <cell r="R255">
            <v>0</v>
          </cell>
          <cell r="S255">
            <v>0</v>
          </cell>
          <cell r="U255">
            <v>0</v>
          </cell>
          <cell r="V255">
            <v>0</v>
          </cell>
          <cell r="X255">
            <v>0</v>
          </cell>
          <cell r="Y255">
            <v>0</v>
          </cell>
          <cell r="AA255">
            <v>0</v>
          </cell>
          <cell r="AB255">
            <v>0</v>
          </cell>
          <cell r="AD255">
            <v>0</v>
          </cell>
          <cell r="AE255">
            <v>0</v>
          </cell>
          <cell r="AG255">
            <v>0</v>
          </cell>
          <cell r="AH255">
            <v>0</v>
          </cell>
          <cell r="AJ255">
            <v>0</v>
          </cell>
          <cell r="AK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S255">
            <v>0</v>
          </cell>
          <cell r="AT255">
            <v>0</v>
          </cell>
          <cell r="AV255">
            <v>0</v>
          </cell>
          <cell r="AW255">
            <v>0</v>
          </cell>
          <cell r="AY255">
            <v>0</v>
          </cell>
          <cell r="AZ255">
            <v>0</v>
          </cell>
          <cell r="BB255">
            <v>0</v>
          </cell>
          <cell r="BC255">
            <v>0</v>
          </cell>
          <cell r="BE255">
            <v>0</v>
          </cell>
          <cell r="BF255">
            <v>0</v>
          </cell>
          <cell r="BH255">
            <v>0</v>
          </cell>
          <cell r="BI255">
            <v>0</v>
          </cell>
          <cell r="BK255">
            <v>0</v>
          </cell>
          <cell r="BL255">
            <v>0</v>
          </cell>
          <cell r="BN255">
            <v>0</v>
          </cell>
          <cell r="BO255">
            <v>0</v>
          </cell>
          <cell r="BQ255">
            <v>0</v>
          </cell>
          <cell r="BR255">
            <v>0</v>
          </cell>
          <cell r="BT255">
            <v>0</v>
          </cell>
          <cell r="BU255">
            <v>0</v>
          </cell>
          <cell r="BW255">
            <v>0</v>
          </cell>
          <cell r="BX255">
            <v>0</v>
          </cell>
        </row>
        <row r="256">
          <cell r="A256" t="e">
            <v>#NAME?</v>
          </cell>
          <cell r="C256">
            <v>0</v>
          </cell>
          <cell r="D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L256">
            <v>0</v>
          </cell>
          <cell r="M256">
            <v>0</v>
          </cell>
          <cell r="O256">
            <v>0</v>
          </cell>
          <cell r="P256">
            <v>0</v>
          </cell>
          <cell r="R256">
            <v>0</v>
          </cell>
          <cell r="S256">
            <v>0</v>
          </cell>
          <cell r="U256">
            <v>0</v>
          </cell>
          <cell r="V256">
            <v>0</v>
          </cell>
          <cell r="X256">
            <v>0</v>
          </cell>
          <cell r="Y256">
            <v>0</v>
          </cell>
          <cell r="AA256">
            <v>0</v>
          </cell>
          <cell r="AB256">
            <v>0</v>
          </cell>
          <cell r="AD256">
            <v>0</v>
          </cell>
          <cell r="AE256">
            <v>0</v>
          </cell>
          <cell r="AG256">
            <v>0</v>
          </cell>
          <cell r="AH256">
            <v>0</v>
          </cell>
          <cell r="AJ256">
            <v>0</v>
          </cell>
          <cell r="AK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S256">
            <v>0</v>
          </cell>
          <cell r="AT256">
            <v>0</v>
          </cell>
          <cell r="AV256">
            <v>0</v>
          </cell>
          <cell r="AW256">
            <v>0</v>
          </cell>
          <cell r="AY256">
            <v>0</v>
          </cell>
          <cell r="AZ256">
            <v>0</v>
          </cell>
          <cell r="BB256">
            <v>0</v>
          </cell>
          <cell r="BC256">
            <v>0</v>
          </cell>
          <cell r="BE256">
            <v>0</v>
          </cell>
          <cell r="BF256">
            <v>0</v>
          </cell>
          <cell r="BH256">
            <v>0</v>
          </cell>
          <cell r="BI256">
            <v>0</v>
          </cell>
          <cell r="BK256">
            <v>0</v>
          </cell>
          <cell r="BL256">
            <v>0</v>
          </cell>
          <cell r="BN256">
            <v>0</v>
          </cell>
          <cell r="BO256">
            <v>0</v>
          </cell>
          <cell r="BQ256">
            <v>0</v>
          </cell>
          <cell r="BR256">
            <v>0</v>
          </cell>
          <cell r="BT256">
            <v>0</v>
          </cell>
          <cell r="BU256">
            <v>0</v>
          </cell>
          <cell r="BW256">
            <v>0</v>
          </cell>
          <cell r="BX256">
            <v>0</v>
          </cell>
        </row>
        <row r="257">
          <cell r="A257" t="e">
            <v>#NAME?</v>
          </cell>
          <cell r="C257">
            <v>0</v>
          </cell>
          <cell r="D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  <cell r="R257">
            <v>0</v>
          </cell>
          <cell r="S257">
            <v>0</v>
          </cell>
          <cell r="U257">
            <v>0</v>
          </cell>
          <cell r="V257">
            <v>0</v>
          </cell>
          <cell r="X257">
            <v>0</v>
          </cell>
          <cell r="Y257">
            <v>0</v>
          </cell>
          <cell r="AA257">
            <v>0</v>
          </cell>
          <cell r="AB257">
            <v>0</v>
          </cell>
          <cell r="AD257">
            <v>0</v>
          </cell>
          <cell r="AE257">
            <v>0</v>
          </cell>
          <cell r="AG257">
            <v>0</v>
          </cell>
          <cell r="AH257">
            <v>0</v>
          </cell>
          <cell r="AJ257">
            <v>0</v>
          </cell>
          <cell r="AK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S257">
            <v>0</v>
          </cell>
          <cell r="AT257">
            <v>0</v>
          </cell>
          <cell r="AV257">
            <v>0</v>
          </cell>
          <cell r="AW257">
            <v>0</v>
          </cell>
          <cell r="AY257">
            <v>0</v>
          </cell>
          <cell r="AZ257">
            <v>0</v>
          </cell>
          <cell r="BB257">
            <v>0</v>
          </cell>
          <cell r="BC257">
            <v>0</v>
          </cell>
          <cell r="BE257">
            <v>0</v>
          </cell>
          <cell r="BF257">
            <v>0</v>
          </cell>
          <cell r="BH257">
            <v>0</v>
          </cell>
          <cell r="BI257">
            <v>0</v>
          </cell>
          <cell r="BK257">
            <v>0</v>
          </cell>
          <cell r="BL257">
            <v>0</v>
          </cell>
          <cell r="BN257">
            <v>0</v>
          </cell>
          <cell r="BO257">
            <v>0</v>
          </cell>
          <cell r="BQ257">
            <v>0</v>
          </cell>
          <cell r="BR257">
            <v>0</v>
          </cell>
          <cell r="BT257">
            <v>0</v>
          </cell>
          <cell r="BU257">
            <v>0</v>
          </cell>
          <cell r="BW257">
            <v>0</v>
          </cell>
          <cell r="BX257">
            <v>0</v>
          </cell>
        </row>
        <row r="258">
          <cell r="A258" t="e">
            <v>#NAME?</v>
          </cell>
          <cell r="C258">
            <v>0</v>
          </cell>
          <cell r="D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L258">
            <v>0</v>
          </cell>
          <cell r="M258">
            <v>0</v>
          </cell>
          <cell r="O258">
            <v>0</v>
          </cell>
          <cell r="P258">
            <v>0</v>
          </cell>
          <cell r="R258">
            <v>0</v>
          </cell>
          <cell r="S258">
            <v>0</v>
          </cell>
          <cell r="U258">
            <v>0</v>
          </cell>
          <cell r="V258">
            <v>0</v>
          </cell>
          <cell r="X258">
            <v>0</v>
          </cell>
          <cell r="Y258">
            <v>0</v>
          </cell>
          <cell r="AA258">
            <v>0</v>
          </cell>
          <cell r="AB258">
            <v>0</v>
          </cell>
          <cell r="AD258">
            <v>0</v>
          </cell>
          <cell r="AE258">
            <v>0</v>
          </cell>
          <cell r="AG258">
            <v>0</v>
          </cell>
          <cell r="AH258">
            <v>0</v>
          </cell>
          <cell r="AJ258">
            <v>0</v>
          </cell>
          <cell r="AK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S258">
            <v>0</v>
          </cell>
          <cell r="AT258">
            <v>0</v>
          </cell>
          <cell r="AV258">
            <v>0</v>
          </cell>
          <cell r="AW258">
            <v>0</v>
          </cell>
          <cell r="AY258">
            <v>0</v>
          </cell>
          <cell r="AZ258">
            <v>0</v>
          </cell>
          <cell r="BB258">
            <v>0</v>
          </cell>
          <cell r="BC258">
            <v>0</v>
          </cell>
          <cell r="BE258">
            <v>0</v>
          </cell>
          <cell r="BF258">
            <v>0</v>
          </cell>
          <cell r="BH258">
            <v>0</v>
          </cell>
          <cell r="BI258">
            <v>0</v>
          </cell>
          <cell r="BK258">
            <v>0</v>
          </cell>
          <cell r="BL258">
            <v>0</v>
          </cell>
          <cell r="BN258">
            <v>0</v>
          </cell>
          <cell r="BO258">
            <v>0</v>
          </cell>
          <cell r="BQ258">
            <v>0</v>
          </cell>
          <cell r="BR258">
            <v>0</v>
          </cell>
          <cell r="BT258">
            <v>0</v>
          </cell>
          <cell r="BU258">
            <v>0</v>
          </cell>
          <cell r="BW258">
            <v>0</v>
          </cell>
          <cell r="BX258">
            <v>0</v>
          </cell>
        </row>
        <row r="259">
          <cell r="A259" t="e">
            <v>#NAME?</v>
          </cell>
          <cell r="C259">
            <v>0</v>
          </cell>
          <cell r="D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L259">
            <v>0</v>
          </cell>
          <cell r="M259">
            <v>0</v>
          </cell>
          <cell r="O259">
            <v>0</v>
          </cell>
          <cell r="P259">
            <v>0</v>
          </cell>
          <cell r="R259">
            <v>0</v>
          </cell>
          <cell r="S259">
            <v>0</v>
          </cell>
          <cell r="U259">
            <v>0</v>
          </cell>
          <cell r="V259">
            <v>0</v>
          </cell>
          <cell r="X259">
            <v>0</v>
          </cell>
          <cell r="Y259">
            <v>0</v>
          </cell>
          <cell r="AA259">
            <v>0</v>
          </cell>
          <cell r="AB259">
            <v>0</v>
          </cell>
          <cell r="AD259">
            <v>0</v>
          </cell>
          <cell r="AE259">
            <v>0</v>
          </cell>
          <cell r="AG259">
            <v>0</v>
          </cell>
          <cell r="AH259">
            <v>0</v>
          </cell>
          <cell r="AJ259">
            <v>0</v>
          </cell>
          <cell r="AK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S259">
            <v>0</v>
          </cell>
          <cell r="AT259">
            <v>0</v>
          </cell>
          <cell r="AV259">
            <v>0</v>
          </cell>
          <cell r="AW259">
            <v>0</v>
          </cell>
          <cell r="AY259">
            <v>0</v>
          </cell>
          <cell r="AZ259">
            <v>0</v>
          </cell>
          <cell r="BB259">
            <v>0</v>
          </cell>
          <cell r="BC259">
            <v>0</v>
          </cell>
          <cell r="BE259">
            <v>0</v>
          </cell>
          <cell r="BF259">
            <v>0</v>
          </cell>
          <cell r="BH259">
            <v>0</v>
          </cell>
          <cell r="BI259">
            <v>0</v>
          </cell>
          <cell r="BK259">
            <v>0</v>
          </cell>
          <cell r="BL259">
            <v>0</v>
          </cell>
          <cell r="BN259">
            <v>0</v>
          </cell>
          <cell r="BO259">
            <v>0</v>
          </cell>
          <cell r="BQ259">
            <v>0</v>
          </cell>
          <cell r="BR259">
            <v>0</v>
          </cell>
          <cell r="BT259">
            <v>0</v>
          </cell>
          <cell r="BU259">
            <v>0</v>
          </cell>
          <cell r="BW259">
            <v>0</v>
          </cell>
          <cell r="BX259">
            <v>0</v>
          </cell>
        </row>
        <row r="260">
          <cell r="A260" t="e">
            <v>#NAME?</v>
          </cell>
          <cell r="C260">
            <v>0</v>
          </cell>
          <cell r="D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L260">
            <v>0</v>
          </cell>
          <cell r="M260">
            <v>0</v>
          </cell>
          <cell r="O260">
            <v>0</v>
          </cell>
          <cell r="P260">
            <v>0</v>
          </cell>
          <cell r="R260">
            <v>0</v>
          </cell>
          <cell r="S260">
            <v>0</v>
          </cell>
          <cell r="U260">
            <v>0</v>
          </cell>
          <cell r="V260">
            <v>0</v>
          </cell>
          <cell r="X260">
            <v>0</v>
          </cell>
          <cell r="Y260">
            <v>0</v>
          </cell>
          <cell r="AA260">
            <v>0</v>
          </cell>
          <cell r="AB260">
            <v>0</v>
          </cell>
          <cell r="AD260">
            <v>0</v>
          </cell>
          <cell r="AE260">
            <v>0</v>
          </cell>
          <cell r="AG260">
            <v>0</v>
          </cell>
          <cell r="AH260">
            <v>0</v>
          </cell>
          <cell r="AJ260">
            <v>0</v>
          </cell>
          <cell r="AK260">
            <v>0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S260">
            <v>0</v>
          </cell>
          <cell r="AT260">
            <v>0</v>
          </cell>
          <cell r="AV260">
            <v>0</v>
          </cell>
          <cell r="AW260">
            <v>0</v>
          </cell>
          <cell r="AY260">
            <v>0</v>
          </cell>
          <cell r="AZ260">
            <v>0</v>
          </cell>
          <cell r="BB260">
            <v>0</v>
          </cell>
          <cell r="BC260">
            <v>0</v>
          </cell>
          <cell r="BE260">
            <v>0</v>
          </cell>
          <cell r="BF260">
            <v>0</v>
          </cell>
          <cell r="BH260">
            <v>0</v>
          </cell>
          <cell r="BI260">
            <v>0</v>
          </cell>
          <cell r="BK260">
            <v>0</v>
          </cell>
          <cell r="BL260">
            <v>0</v>
          </cell>
          <cell r="BN260">
            <v>0</v>
          </cell>
          <cell r="BO260">
            <v>0</v>
          </cell>
          <cell r="BQ260">
            <v>0</v>
          </cell>
          <cell r="BR260">
            <v>0</v>
          </cell>
          <cell r="BT260">
            <v>0</v>
          </cell>
          <cell r="BU260">
            <v>0</v>
          </cell>
          <cell r="BW260">
            <v>0</v>
          </cell>
          <cell r="BX260">
            <v>0</v>
          </cell>
        </row>
        <row r="261">
          <cell r="A261" t="e">
            <v>#NAME?</v>
          </cell>
          <cell r="C261">
            <v>0</v>
          </cell>
          <cell r="D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  <cell r="R261">
            <v>0</v>
          </cell>
          <cell r="S261">
            <v>0</v>
          </cell>
          <cell r="U261">
            <v>0</v>
          </cell>
          <cell r="V261">
            <v>0</v>
          </cell>
          <cell r="X261">
            <v>0</v>
          </cell>
          <cell r="Y261">
            <v>0</v>
          </cell>
          <cell r="AA261">
            <v>0</v>
          </cell>
          <cell r="AB261">
            <v>0</v>
          </cell>
          <cell r="AD261">
            <v>0</v>
          </cell>
          <cell r="AE261">
            <v>0</v>
          </cell>
          <cell r="AG261">
            <v>0</v>
          </cell>
          <cell r="AH261">
            <v>0</v>
          </cell>
          <cell r="AJ261">
            <v>0</v>
          </cell>
          <cell r="AK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S261">
            <v>0</v>
          </cell>
          <cell r="AT261">
            <v>0</v>
          </cell>
          <cell r="AV261">
            <v>0</v>
          </cell>
          <cell r="AW261">
            <v>0</v>
          </cell>
          <cell r="AY261">
            <v>0</v>
          </cell>
          <cell r="AZ261">
            <v>0</v>
          </cell>
          <cell r="BB261">
            <v>0</v>
          </cell>
          <cell r="BC261">
            <v>0</v>
          </cell>
          <cell r="BE261">
            <v>0</v>
          </cell>
          <cell r="BF261">
            <v>0</v>
          </cell>
          <cell r="BH261">
            <v>0</v>
          </cell>
          <cell r="BI261">
            <v>0</v>
          </cell>
          <cell r="BK261">
            <v>0</v>
          </cell>
          <cell r="BL261">
            <v>0</v>
          </cell>
          <cell r="BN261">
            <v>0</v>
          </cell>
          <cell r="BO261">
            <v>0</v>
          </cell>
          <cell r="BQ261">
            <v>0</v>
          </cell>
          <cell r="BR261">
            <v>0</v>
          </cell>
          <cell r="BT261">
            <v>0</v>
          </cell>
          <cell r="BU261">
            <v>0</v>
          </cell>
          <cell r="BW261">
            <v>0</v>
          </cell>
          <cell r="BX261">
            <v>0</v>
          </cell>
        </row>
        <row r="262">
          <cell r="A262" t="e">
            <v>#NAME?</v>
          </cell>
          <cell r="C262">
            <v>0</v>
          </cell>
          <cell r="D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L262">
            <v>0</v>
          </cell>
          <cell r="M262">
            <v>0</v>
          </cell>
          <cell r="O262">
            <v>0</v>
          </cell>
          <cell r="P262">
            <v>0</v>
          </cell>
          <cell r="R262">
            <v>0</v>
          </cell>
          <cell r="S262">
            <v>0</v>
          </cell>
          <cell r="U262">
            <v>0</v>
          </cell>
          <cell r="V262">
            <v>0</v>
          </cell>
          <cell r="X262">
            <v>0</v>
          </cell>
          <cell r="Y262">
            <v>0</v>
          </cell>
          <cell r="AA262">
            <v>0</v>
          </cell>
          <cell r="AB262">
            <v>0</v>
          </cell>
          <cell r="AD262">
            <v>0</v>
          </cell>
          <cell r="AE262">
            <v>0</v>
          </cell>
          <cell r="AG262">
            <v>0</v>
          </cell>
          <cell r="AH262">
            <v>0</v>
          </cell>
          <cell r="AJ262">
            <v>0</v>
          </cell>
          <cell r="AK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S262">
            <v>0</v>
          </cell>
          <cell r="AT262">
            <v>0</v>
          </cell>
          <cell r="AV262">
            <v>0</v>
          </cell>
          <cell r="AW262">
            <v>0</v>
          </cell>
          <cell r="AY262">
            <v>0</v>
          </cell>
          <cell r="AZ262">
            <v>0</v>
          </cell>
          <cell r="BB262">
            <v>0</v>
          </cell>
          <cell r="BC262">
            <v>0</v>
          </cell>
          <cell r="BE262">
            <v>0</v>
          </cell>
          <cell r="BF262">
            <v>0</v>
          </cell>
          <cell r="BH262">
            <v>0</v>
          </cell>
          <cell r="BI262">
            <v>0</v>
          </cell>
          <cell r="BK262">
            <v>0</v>
          </cell>
          <cell r="BL262">
            <v>0</v>
          </cell>
          <cell r="BN262">
            <v>0</v>
          </cell>
          <cell r="BO262">
            <v>0</v>
          </cell>
          <cell r="BQ262">
            <v>0</v>
          </cell>
          <cell r="BR262">
            <v>0</v>
          </cell>
          <cell r="BT262">
            <v>0</v>
          </cell>
          <cell r="BU262">
            <v>0</v>
          </cell>
          <cell r="BW262">
            <v>0</v>
          </cell>
          <cell r="BX262">
            <v>0</v>
          </cell>
        </row>
        <row r="263">
          <cell r="A263" t="e">
            <v>#NAME?</v>
          </cell>
          <cell r="C263">
            <v>0</v>
          </cell>
          <cell r="D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L263">
            <v>0</v>
          </cell>
          <cell r="M263">
            <v>0</v>
          </cell>
          <cell r="O263">
            <v>0</v>
          </cell>
          <cell r="P263">
            <v>0</v>
          </cell>
          <cell r="R263">
            <v>0</v>
          </cell>
          <cell r="S263">
            <v>0</v>
          </cell>
          <cell r="U263">
            <v>0</v>
          </cell>
          <cell r="V263">
            <v>0</v>
          </cell>
          <cell r="X263">
            <v>0</v>
          </cell>
          <cell r="Y263">
            <v>0</v>
          </cell>
          <cell r="AA263">
            <v>0</v>
          </cell>
          <cell r="AB263">
            <v>0</v>
          </cell>
          <cell r="AD263">
            <v>0</v>
          </cell>
          <cell r="AE263">
            <v>0</v>
          </cell>
          <cell r="AG263">
            <v>0</v>
          </cell>
          <cell r="AH263">
            <v>0</v>
          </cell>
          <cell r="AJ263">
            <v>0</v>
          </cell>
          <cell r="AK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S263">
            <v>0</v>
          </cell>
          <cell r="AT263">
            <v>0</v>
          </cell>
          <cell r="AV263">
            <v>0</v>
          </cell>
          <cell r="AW263">
            <v>0</v>
          </cell>
          <cell r="AY263">
            <v>0</v>
          </cell>
          <cell r="AZ263">
            <v>0</v>
          </cell>
          <cell r="BB263">
            <v>0</v>
          </cell>
          <cell r="BC263">
            <v>0</v>
          </cell>
          <cell r="BE263">
            <v>0</v>
          </cell>
          <cell r="BF263">
            <v>0</v>
          </cell>
          <cell r="BH263">
            <v>0</v>
          </cell>
          <cell r="BI263">
            <v>0</v>
          </cell>
          <cell r="BK263">
            <v>0</v>
          </cell>
          <cell r="BL263">
            <v>0</v>
          </cell>
          <cell r="BN263">
            <v>0</v>
          </cell>
          <cell r="BO263">
            <v>0</v>
          </cell>
          <cell r="BQ263">
            <v>0</v>
          </cell>
          <cell r="BR263">
            <v>0</v>
          </cell>
          <cell r="BT263">
            <v>0</v>
          </cell>
          <cell r="BU263">
            <v>0</v>
          </cell>
          <cell r="BW263">
            <v>0</v>
          </cell>
          <cell r="BX263">
            <v>0</v>
          </cell>
        </row>
        <row r="264">
          <cell r="A264" t="e">
            <v>#NAME?</v>
          </cell>
          <cell r="C264">
            <v>0</v>
          </cell>
          <cell r="D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L264">
            <v>0</v>
          </cell>
          <cell r="M264">
            <v>0</v>
          </cell>
          <cell r="O264">
            <v>0</v>
          </cell>
          <cell r="P264">
            <v>0</v>
          </cell>
          <cell r="R264">
            <v>0</v>
          </cell>
          <cell r="S264">
            <v>0</v>
          </cell>
          <cell r="U264">
            <v>0</v>
          </cell>
          <cell r="V264">
            <v>0</v>
          </cell>
          <cell r="X264">
            <v>0</v>
          </cell>
          <cell r="Y264">
            <v>0</v>
          </cell>
          <cell r="AA264">
            <v>0</v>
          </cell>
          <cell r="AB264">
            <v>0</v>
          </cell>
          <cell r="AD264">
            <v>0</v>
          </cell>
          <cell r="AE264">
            <v>0</v>
          </cell>
          <cell r="AG264">
            <v>0</v>
          </cell>
          <cell r="AH264">
            <v>0</v>
          </cell>
          <cell r="AJ264">
            <v>0</v>
          </cell>
          <cell r="AK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S264">
            <v>0</v>
          </cell>
          <cell r="AT264">
            <v>0</v>
          </cell>
          <cell r="AV264">
            <v>0</v>
          </cell>
          <cell r="AW264">
            <v>0</v>
          </cell>
          <cell r="AY264">
            <v>0</v>
          </cell>
          <cell r="AZ264">
            <v>0</v>
          </cell>
          <cell r="BB264">
            <v>0</v>
          </cell>
          <cell r="BC264">
            <v>0</v>
          </cell>
          <cell r="BE264">
            <v>0</v>
          </cell>
          <cell r="BF264">
            <v>0</v>
          </cell>
          <cell r="BH264">
            <v>0</v>
          </cell>
          <cell r="BI264">
            <v>0</v>
          </cell>
          <cell r="BK264">
            <v>0</v>
          </cell>
          <cell r="BL264">
            <v>0</v>
          </cell>
          <cell r="BN264">
            <v>0</v>
          </cell>
          <cell r="BO264">
            <v>0</v>
          </cell>
          <cell r="BQ264">
            <v>0</v>
          </cell>
          <cell r="BR264">
            <v>0</v>
          </cell>
          <cell r="BT264">
            <v>0</v>
          </cell>
          <cell r="BU264">
            <v>0</v>
          </cell>
          <cell r="BW264">
            <v>0</v>
          </cell>
          <cell r="BX264">
            <v>0</v>
          </cell>
        </row>
        <row r="265">
          <cell r="A265" t="e">
            <v>#NAME?</v>
          </cell>
          <cell r="C265">
            <v>0</v>
          </cell>
          <cell r="D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L265">
            <v>0</v>
          </cell>
          <cell r="M265">
            <v>0</v>
          </cell>
          <cell r="O265">
            <v>0</v>
          </cell>
          <cell r="P265">
            <v>0</v>
          </cell>
          <cell r="R265">
            <v>0</v>
          </cell>
          <cell r="S265">
            <v>0</v>
          </cell>
          <cell r="U265">
            <v>0</v>
          </cell>
          <cell r="V265">
            <v>0</v>
          </cell>
          <cell r="X265">
            <v>0</v>
          </cell>
          <cell r="Y265">
            <v>0</v>
          </cell>
          <cell r="AA265">
            <v>0</v>
          </cell>
          <cell r="AB265">
            <v>0</v>
          </cell>
          <cell r="AD265">
            <v>0</v>
          </cell>
          <cell r="AE265">
            <v>0</v>
          </cell>
          <cell r="AG265">
            <v>0</v>
          </cell>
          <cell r="AH265">
            <v>0</v>
          </cell>
          <cell r="AJ265">
            <v>0</v>
          </cell>
          <cell r="AK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S265">
            <v>0</v>
          </cell>
          <cell r="AT265">
            <v>0</v>
          </cell>
          <cell r="AV265">
            <v>0</v>
          </cell>
          <cell r="AW265">
            <v>0</v>
          </cell>
          <cell r="AY265">
            <v>0</v>
          </cell>
          <cell r="AZ265">
            <v>0</v>
          </cell>
          <cell r="BB265">
            <v>0</v>
          </cell>
          <cell r="BC265">
            <v>0</v>
          </cell>
          <cell r="BE265">
            <v>0</v>
          </cell>
          <cell r="BF265">
            <v>0</v>
          </cell>
          <cell r="BH265">
            <v>0</v>
          </cell>
          <cell r="BI265">
            <v>0</v>
          </cell>
          <cell r="BK265">
            <v>0</v>
          </cell>
          <cell r="BL265">
            <v>0</v>
          </cell>
          <cell r="BN265">
            <v>0</v>
          </cell>
          <cell r="BO265">
            <v>0</v>
          </cell>
          <cell r="BQ265">
            <v>0</v>
          </cell>
          <cell r="BR265">
            <v>0</v>
          </cell>
          <cell r="BT265">
            <v>0</v>
          </cell>
          <cell r="BU265">
            <v>0</v>
          </cell>
          <cell r="BW265">
            <v>0</v>
          </cell>
          <cell r="BX265">
            <v>0</v>
          </cell>
        </row>
        <row r="266">
          <cell r="A266" t="e">
            <v>#NAME?</v>
          </cell>
          <cell r="C266">
            <v>0</v>
          </cell>
          <cell r="D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L266">
            <v>0</v>
          </cell>
          <cell r="M266">
            <v>0</v>
          </cell>
          <cell r="O266">
            <v>0</v>
          </cell>
          <cell r="P266">
            <v>0</v>
          </cell>
          <cell r="R266">
            <v>0</v>
          </cell>
          <cell r="S266">
            <v>0</v>
          </cell>
          <cell r="U266">
            <v>0</v>
          </cell>
          <cell r="V266">
            <v>0</v>
          </cell>
          <cell r="X266">
            <v>0</v>
          </cell>
          <cell r="Y266">
            <v>0</v>
          </cell>
          <cell r="AA266">
            <v>0</v>
          </cell>
          <cell r="AB266">
            <v>0</v>
          </cell>
          <cell r="AD266">
            <v>0</v>
          </cell>
          <cell r="AE266">
            <v>0</v>
          </cell>
          <cell r="AG266">
            <v>0</v>
          </cell>
          <cell r="AH266">
            <v>0</v>
          </cell>
          <cell r="AJ266">
            <v>0</v>
          </cell>
          <cell r="AK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S266">
            <v>0</v>
          </cell>
          <cell r="AT266">
            <v>0</v>
          </cell>
          <cell r="AV266">
            <v>0</v>
          </cell>
          <cell r="AW266">
            <v>0</v>
          </cell>
          <cell r="AY266">
            <v>0</v>
          </cell>
          <cell r="AZ266">
            <v>0</v>
          </cell>
          <cell r="BB266">
            <v>0</v>
          </cell>
          <cell r="BC266">
            <v>0</v>
          </cell>
          <cell r="BE266">
            <v>0</v>
          </cell>
          <cell r="BF266">
            <v>0</v>
          </cell>
          <cell r="BH266">
            <v>0</v>
          </cell>
          <cell r="BI266">
            <v>0</v>
          </cell>
          <cell r="BK266">
            <v>0</v>
          </cell>
          <cell r="BL266">
            <v>0</v>
          </cell>
          <cell r="BN266">
            <v>0</v>
          </cell>
          <cell r="BO266">
            <v>0</v>
          </cell>
          <cell r="BQ266">
            <v>0</v>
          </cell>
          <cell r="BR266">
            <v>0</v>
          </cell>
          <cell r="BT266">
            <v>0</v>
          </cell>
          <cell r="BU266">
            <v>0</v>
          </cell>
          <cell r="BW266">
            <v>0</v>
          </cell>
          <cell r="BX266">
            <v>0</v>
          </cell>
        </row>
        <row r="267">
          <cell r="A267" t="e">
            <v>#NAME?</v>
          </cell>
          <cell r="C267">
            <v>0</v>
          </cell>
          <cell r="D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L267">
            <v>0</v>
          </cell>
          <cell r="M267">
            <v>0</v>
          </cell>
          <cell r="O267">
            <v>0</v>
          </cell>
          <cell r="P267">
            <v>0</v>
          </cell>
          <cell r="R267">
            <v>0</v>
          </cell>
          <cell r="S267">
            <v>0</v>
          </cell>
          <cell r="U267">
            <v>0</v>
          </cell>
          <cell r="V267">
            <v>0</v>
          </cell>
          <cell r="X267">
            <v>0</v>
          </cell>
          <cell r="Y267">
            <v>0</v>
          </cell>
          <cell r="AA267">
            <v>0</v>
          </cell>
          <cell r="AB267">
            <v>0</v>
          </cell>
          <cell r="AD267">
            <v>0</v>
          </cell>
          <cell r="AE267">
            <v>0</v>
          </cell>
          <cell r="AG267">
            <v>0</v>
          </cell>
          <cell r="AH267">
            <v>0</v>
          </cell>
          <cell r="AJ267">
            <v>0</v>
          </cell>
          <cell r="AK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S267">
            <v>0</v>
          </cell>
          <cell r="AT267">
            <v>0</v>
          </cell>
          <cell r="AV267">
            <v>0</v>
          </cell>
          <cell r="AW267">
            <v>0</v>
          </cell>
          <cell r="AY267">
            <v>0</v>
          </cell>
          <cell r="AZ267">
            <v>0</v>
          </cell>
          <cell r="BB267">
            <v>0</v>
          </cell>
          <cell r="BC267">
            <v>0</v>
          </cell>
          <cell r="BE267">
            <v>0</v>
          </cell>
          <cell r="BF267">
            <v>0</v>
          </cell>
          <cell r="BH267">
            <v>0</v>
          </cell>
          <cell r="BI267">
            <v>0</v>
          </cell>
          <cell r="BK267">
            <v>0</v>
          </cell>
          <cell r="BL267">
            <v>0</v>
          </cell>
          <cell r="BN267">
            <v>0</v>
          </cell>
          <cell r="BO267">
            <v>0</v>
          </cell>
          <cell r="BQ267">
            <v>0</v>
          </cell>
          <cell r="BR267">
            <v>0</v>
          </cell>
          <cell r="BT267">
            <v>0</v>
          </cell>
          <cell r="BU267">
            <v>0</v>
          </cell>
          <cell r="BW267">
            <v>0</v>
          </cell>
          <cell r="BX267">
            <v>0</v>
          </cell>
        </row>
        <row r="268">
          <cell r="A268" t="e">
            <v>#NAME?</v>
          </cell>
          <cell r="C268">
            <v>0</v>
          </cell>
          <cell r="D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  <cell r="R268">
            <v>0</v>
          </cell>
          <cell r="S268">
            <v>0</v>
          </cell>
          <cell r="U268">
            <v>0</v>
          </cell>
          <cell r="V268">
            <v>0</v>
          </cell>
          <cell r="X268">
            <v>0</v>
          </cell>
          <cell r="Y268">
            <v>0</v>
          </cell>
          <cell r="AA268">
            <v>0</v>
          </cell>
          <cell r="AB268">
            <v>0</v>
          </cell>
          <cell r="AD268">
            <v>0</v>
          </cell>
          <cell r="AE268">
            <v>0</v>
          </cell>
          <cell r="AG268">
            <v>0</v>
          </cell>
          <cell r="AH268">
            <v>0</v>
          </cell>
          <cell r="AJ268">
            <v>0</v>
          </cell>
          <cell r="AK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S268">
            <v>0</v>
          </cell>
          <cell r="AT268">
            <v>0</v>
          </cell>
          <cell r="AV268">
            <v>0</v>
          </cell>
          <cell r="AW268">
            <v>0</v>
          </cell>
          <cell r="AY268">
            <v>0</v>
          </cell>
          <cell r="AZ268">
            <v>0</v>
          </cell>
          <cell r="BB268">
            <v>0</v>
          </cell>
          <cell r="BC268">
            <v>0</v>
          </cell>
          <cell r="BE268">
            <v>0</v>
          </cell>
          <cell r="BF268">
            <v>0</v>
          </cell>
          <cell r="BH268">
            <v>0</v>
          </cell>
          <cell r="BI268">
            <v>0</v>
          </cell>
          <cell r="BK268">
            <v>0</v>
          </cell>
          <cell r="BL268">
            <v>0</v>
          </cell>
          <cell r="BN268">
            <v>0</v>
          </cell>
          <cell r="BO268">
            <v>0</v>
          </cell>
          <cell r="BQ268">
            <v>0</v>
          </cell>
          <cell r="BR268">
            <v>0</v>
          </cell>
          <cell r="BT268">
            <v>0</v>
          </cell>
          <cell r="BU268">
            <v>0</v>
          </cell>
          <cell r="BW268">
            <v>0</v>
          </cell>
          <cell r="BX268">
            <v>0</v>
          </cell>
        </row>
        <row r="269">
          <cell r="A269" t="e">
            <v>#NAME?</v>
          </cell>
          <cell r="C269">
            <v>0</v>
          </cell>
          <cell r="D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L269">
            <v>0</v>
          </cell>
          <cell r="M269">
            <v>0</v>
          </cell>
          <cell r="O269">
            <v>0</v>
          </cell>
          <cell r="P269">
            <v>0</v>
          </cell>
          <cell r="R269">
            <v>0</v>
          </cell>
          <cell r="S269">
            <v>0</v>
          </cell>
          <cell r="U269">
            <v>0</v>
          </cell>
          <cell r="V269">
            <v>0</v>
          </cell>
          <cell r="X269">
            <v>0</v>
          </cell>
          <cell r="Y269">
            <v>0</v>
          </cell>
          <cell r="AA269">
            <v>0</v>
          </cell>
          <cell r="AB269">
            <v>0</v>
          </cell>
          <cell r="AD269">
            <v>0</v>
          </cell>
          <cell r="AE269">
            <v>0</v>
          </cell>
          <cell r="AG269">
            <v>0</v>
          </cell>
          <cell r="AH269">
            <v>0</v>
          </cell>
          <cell r="AJ269">
            <v>0</v>
          </cell>
          <cell r="AK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S269">
            <v>0</v>
          </cell>
          <cell r="AT269">
            <v>0</v>
          </cell>
          <cell r="AV269">
            <v>0</v>
          </cell>
          <cell r="AW269">
            <v>0</v>
          </cell>
          <cell r="AY269">
            <v>0</v>
          </cell>
          <cell r="AZ269">
            <v>0</v>
          </cell>
          <cell r="BB269">
            <v>0</v>
          </cell>
          <cell r="BC269">
            <v>0</v>
          </cell>
          <cell r="BE269">
            <v>0</v>
          </cell>
          <cell r="BF269">
            <v>0</v>
          </cell>
          <cell r="BH269">
            <v>0</v>
          </cell>
          <cell r="BI269">
            <v>0</v>
          </cell>
          <cell r="BK269">
            <v>0</v>
          </cell>
          <cell r="BL269">
            <v>0</v>
          </cell>
          <cell r="BN269">
            <v>0</v>
          </cell>
          <cell r="BO269">
            <v>0</v>
          </cell>
          <cell r="BQ269">
            <v>0</v>
          </cell>
          <cell r="BR269">
            <v>0</v>
          </cell>
          <cell r="BT269">
            <v>0</v>
          </cell>
          <cell r="BU269">
            <v>0</v>
          </cell>
          <cell r="BW269">
            <v>0</v>
          </cell>
          <cell r="BX269">
            <v>0</v>
          </cell>
        </row>
        <row r="270">
          <cell r="A270" t="e">
            <v>#NAME?</v>
          </cell>
          <cell r="C270">
            <v>0</v>
          </cell>
          <cell r="D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L270">
            <v>0</v>
          </cell>
          <cell r="M270">
            <v>0</v>
          </cell>
          <cell r="O270">
            <v>0</v>
          </cell>
          <cell r="P270">
            <v>0</v>
          </cell>
          <cell r="R270">
            <v>0</v>
          </cell>
          <cell r="S270">
            <v>0</v>
          </cell>
          <cell r="U270">
            <v>0</v>
          </cell>
          <cell r="V270">
            <v>0</v>
          </cell>
          <cell r="X270">
            <v>0</v>
          </cell>
          <cell r="Y270">
            <v>0</v>
          </cell>
          <cell r="AA270">
            <v>0</v>
          </cell>
          <cell r="AB270">
            <v>0</v>
          </cell>
          <cell r="AD270">
            <v>0</v>
          </cell>
          <cell r="AE270">
            <v>0</v>
          </cell>
          <cell r="AG270">
            <v>0</v>
          </cell>
          <cell r="AH270">
            <v>0</v>
          </cell>
          <cell r="AJ270">
            <v>0</v>
          </cell>
          <cell r="AK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S270">
            <v>0</v>
          </cell>
          <cell r="AT270">
            <v>0</v>
          </cell>
          <cell r="AV270">
            <v>0</v>
          </cell>
          <cell r="AW270">
            <v>0</v>
          </cell>
          <cell r="AY270">
            <v>0</v>
          </cell>
          <cell r="AZ270">
            <v>0</v>
          </cell>
          <cell r="BB270">
            <v>0</v>
          </cell>
          <cell r="BC270">
            <v>0</v>
          </cell>
          <cell r="BE270">
            <v>0</v>
          </cell>
          <cell r="BF270">
            <v>0</v>
          </cell>
          <cell r="BH270">
            <v>0</v>
          </cell>
          <cell r="BI270">
            <v>0</v>
          </cell>
          <cell r="BK270">
            <v>0</v>
          </cell>
          <cell r="BL270">
            <v>0</v>
          </cell>
          <cell r="BN270">
            <v>0</v>
          </cell>
          <cell r="BO270">
            <v>0</v>
          </cell>
          <cell r="BQ270">
            <v>0</v>
          </cell>
          <cell r="BR270">
            <v>0</v>
          </cell>
          <cell r="BT270">
            <v>0</v>
          </cell>
          <cell r="BU270">
            <v>0</v>
          </cell>
          <cell r="BW270">
            <v>0</v>
          </cell>
          <cell r="BX270">
            <v>0</v>
          </cell>
        </row>
        <row r="271">
          <cell r="A271" t="e">
            <v>#NAME?</v>
          </cell>
          <cell r="C271">
            <v>0</v>
          </cell>
          <cell r="D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L271">
            <v>0</v>
          </cell>
          <cell r="M271">
            <v>0</v>
          </cell>
          <cell r="O271">
            <v>0</v>
          </cell>
          <cell r="P271">
            <v>0</v>
          </cell>
          <cell r="R271">
            <v>0</v>
          </cell>
          <cell r="S271">
            <v>0</v>
          </cell>
          <cell r="U271">
            <v>0</v>
          </cell>
          <cell r="V271">
            <v>0</v>
          </cell>
          <cell r="X271">
            <v>0</v>
          </cell>
          <cell r="Y271">
            <v>0</v>
          </cell>
          <cell r="AA271">
            <v>0</v>
          </cell>
          <cell r="AB271">
            <v>0</v>
          </cell>
          <cell r="AD271">
            <v>0</v>
          </cell>
          <cell r="AE271">
            <v>0</v>
          </cell>
          <cell r="AG271">
            <v>0</v>
          </cell>
          <cell r="AH271">
            <v>0</v>
          </cell>
          <cell r="AJ271">
            <v>0</v>
          </cell>
          <cell r="AK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S271">
            <v>0</v>
          </cell>
          <cell r="AT271">
            <v>0</v>
          </cell>
          <cell r="AV271">
            <v>0</v>
          </cell>
          <cell r="AW271">
            <v>0</v>
          </cell>
          <cell r="AY271">
            <v>0</v>
          </cell>
          <cell r="AZ271">
            <v>0</v>
          </cell>
          <cell r="BB271">
            <v>0</v>
          </cell>
          <cell r="BC271">
            <v>0</v>
          </cell>
          <cell r="BE271">
            <v>0</v>
          </cell>
          <cell r="BF271">
            <v>0</v>
          </cell>
          <cell r="BH271">
            <v>0</v>
          </cell>
          <cell r="BI271">
            <v>0</v>
          </cell>
          <cell r="BK271">
            <v>0</v>
          </cell>
          <cell r="BL271">
            <v>0</v>
          </cell>
          <cell r="BN271">
            <v>0</v>
          </cell>
          <cell r="BO271">
            <v>0</v>
          </cell>
          <cell r="BQ271">
            <v>0</v>
          </cell>
          <cell r="BR271">
            <v>0</v>
          </cell>
          <cell r="BT271">
            <v>0</v>
          </cell>
          <cell r="BU271">
            <v>0</v>
          </cell>
          <cell r="BW271">
            <v>0</v>
          </cell>
          <cell r="BX271">
            <v>0</v>
          </cell>
        </row>
        <row r="272">
          <cell r="A272" t="e">
            <v>#NAME?</v>
          </cell>
          <cell r="C272">
            <v>0</v>
          </cell>
          <cell r="D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L272">
            <v>0</v>
          </cell>
          <cell r="M272">
            <v>0</v>
          </cell>
          <cell r="O272">
            <v>0</v>
          </cell>
          <cell r="P272">
            <v>0</v>
          </cell>
          <cell r="R272">
            <v>0</v>
          </cell>
          <cell r="S272">
            <v>0</v>
          </cell>
          <cell r="U272">
            <v>0</v>
          </cell>
          <cell r="V272">
            <v>0</v>
          </cell>
          <cell r="X272">
            <v>0</v>
          </cell>
          <cell r="Y272">
            <v>0</v>
          </cell>
          <cell r="AA272">
            <v>0</v>
          </cell>
          <cell r="AB272">
            <v>0</v>
          </cell>
          <cell r="AD272">
            <v>0</v>
          </cell>
          <cell r="AE272">
            <v>0</v>
          </cell>
          <cell r="AG272">
            <v>0</v>
          </cell>
          <cell r="AH272">
            <v>0</v>
          </cell>
          <cell r="AJ272">
            <v>0</v>
          </cell>
          <cell r="AK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S272">
            <v>0</v>
          </cell>
          <cell r="AT272">
            <v>0</v>
          </cell>
          <cell r="AV272">
            <v>0</v>
          </cell>
          <cell r="AW272">
            <v>0</v>
          </cell>
          <cell r="AY272">
            <v>0</v>
          </cell>
          <cell r="AZ272">
            <v>0</v>
          </cell>
          <cell r="BB272">
            <v>0</v>
          </cell>
          <cell r="BC272">
            <v>0</v>
          </cell>
          <cell r="BE272">
            <v>0</v>
          </cell>
          <cell r="BF272">
            <v>0</v>
          </cell>
          <cell r="BH272">
            <v>0</v>
          </cell>
          <cell r="BI272">
            <v>0</v>
          </cell>
          <cell r="BK272">
            <v>0</v>
          </cell>
          <cell r="BL272">
            <v>0</v>
          </cell>
          <cell r="BN272">
            <v>0</v>
          </cell>
          <cell r="BO272">
            <v>0</v>
          </cell>
          <cell r="BQ272">
            <v>0</v>
          </cell>
          <cell r="BR272">
            <v>0</v>
          </cell>
          <cell r="BT272">
            <v>0</v>
          </cell>
          <cell r="BU272">
            <v>0</v>
          </cell>
          <cell r="BW272">
            <v>0</v>
          </cell>
          <cell r="BX272">
            <v>0</v>
          </cell>
        </row>
        <row r="273">
          <cell r="A273" t="e">
            <v>#NAME?</v>
          </cell>
          <cell r="C273">
            <v>0</v>
          </cell>
          <cell r="D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  <cell r="R273">
            <v>0</v>
          </cell>
          <cell r="S273">
            <v>0</v>
          </cell>
          <cell r="U273">
            <v>0</v>
          </cell>
          <cell r="V273">
            <v>0</v>
          </cell>
          <cell r="X273">
            <v>0</v>
          </cell>
          <cell r="Y273">
            <v>0</v>
          </cell>
          <cell r="AA273">
            <v>0</v>
          </cell>
          <cell r="AB273">
            <v>0</v>
          </cell>
          <cell r="AD273">
            <v>0</v>
          </cell>
          <cell r="AE273">
            <v>0</v>
          </cell>
          <cell r="AG273">
            <v>0</v>
          </cell>
          <cell r="AH273">
            <v>0</v>
          </cell>
          <cell r="AJ273">
            <v>0</v>
          </cell>
          <cell r="AK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S273">
            <v>0</v>
          </cell>
          <cell r="AT273">
            <v>0</v>
          </cell>
          <cell r="AV273">
            <v>0</v>
          </cell>
          <cell r="AW273">
            <v>0</v>
          </cell>
          <cell r="AY273">
            <v>0</v>
          </cell>
          <cell r="AZ273">
            <v>0</v>
          </cell>
          <cell r="BB273">
            <v>0</v>
          </cell>
          <cell r="BC273">
            <v>0</v>
          </cell>
          <cell r="BE273">
            <v>0</v>
          </cell>
          <cell r="BF273">
            <v>0</v>
          </cell>
          <cell r="BH273">
            <v>0</v>
          </cell>
          <cell r="BI273">
            <v>0</v>
          </cell>
          <cell r="BK273">
            <v>0</v>
          </cell>
          <cell r="BL273">
            <v>0</v>
          </cell>
          <cell r="BN273">
            <v>0</v>
          </cell>
          <cell r="BO273">
            <v>0</v>
          </cell>
          <cell r="BQ273">
            <v>0</v>
          </cell>
          <cell r="BR273">
            <v>0</v>
          </cell>
          <cell r="BT273">
            <v>0</v>
          </cell>
          <cell r="BU273">
            <v>0</v>
          </cell>
          <cell r="BW273">
            <v>0</v>
          </cell>
          <cell r="BX273">
            <v>0</v>
          </cell>
        </row>
        <row r="274">
          <cell r="A274" t="e">
            <v>#NAME?</v>
          </cell>
          <cell r="C274">
            <v>0</v>
          </cell>
          <cell r="D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  <cell r="R274">
            <v>0</v>
          </cell>
          <cell r="S274">
            <v>0</v>
          </cell>
          <cell r="U274">
            <v>0</v>
          </cell>
          <cell r="V274">
            <v>0</v>
          </cell>
          <cell r="X274">
            <v>0</v>
          </cell>
          <cell r="Y274">
            <v>0</v>
          </cell>
          <cell r="AA274">
            <v>0</v>
          </cell>
          <cell r="AB274">
            <v>0</v>
          </cell>
          <cell r="AD274">
            <v>0</v>
          </cell>
          <cell r="AE274">
            <v>0</v>
          </cell>
          <cell r="AG274">
            <v>0</v>
          </cell>
          <cell r="AH274">
            <v>0</v>
          </cell>
          <cell r="AJ274">
            <v>0</v>
          </cell>
          <cell r="AK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S274">
            <v>0</v>
          </cell>
          <cell r="AT274">
            <v>0</v>
          </cell>
          <cell r="AV274">
            <v>0</v>
          </cell>
          <cell r="AW274">
            <v>0</v>
          </cell>
          <cell r="AY274">
            <v>0</v>
          </cell>
          <cell r="AZ274">
            <v>0</v>
          </cell>
          <cell r="BB274">
            <v>0</v>
          </cell>
          <cell r="BC274">
            <v>0</v>
          </cell>
          <cell r="BE274">
            <v>0</v>
          </cell>
          <cell r="BF274">
            <v>0</v>
          </cell>
          <cell r="BH274">
            <v>0</v>
          </cell>
          <cell r="BI274">
            <v>0</v>
          </cell>
          <cell r="BK274">
            <v>0</v>
          </cell>
          <cell r="BL274">
            <v>0</v>
          </cell>
          <cell r="BN274">
            <v>0</v>
          </cell>
          <cell r="BO274">
            <v>0</v>
          </cell>
          <cell r="BQ274">
            <v>0</v>
          </cell>
          <cell r="BR274">
            <v>0</v>
          </cell>
          <cell r="BT274">
            <v>0</v>
          </cell>
          <cell r="BU274">
            <v>0</v>
          </cell>
          <cell r="BW274">
            <v>0</v>
          </cell>
          <cell r="BX274">
            <v>0</v>
          </cell>
        </row>
        <row r="275">
          <cell r="A275" t="e">
            <v>#NAME?</v>
          </cell>
          <cell r="C275">
            <v>0</v>
          </cell>
          <cell r="D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  <cell r="R275">
            <v>0</v>
          </cell>
          <cell r="S275">
            <v>0</v>
          </cell>
          <cell r="U275">
            <v>0</v>
          </cell>
          <cell r="V275">
            <v>0</v>
          </cell>
          <cell r="X275">
            <v>0</v>
          </cell>
          <cell r="Y275">
            <v>0</v>
          </cell>
          <cell r="AA275">
            <v>0</v>
          </cell>
          <cell r="AB275">
            <v>0</v>
          </cell>
          <cell r="AD275">
            <v>0</v>
          </cell>
          <cell r="AE275">
            <v>0</v>
          </cell>
          <cell r="AG275">
            <v>0</v>
          </cell>
          <cell r="AH275">
            <v>0</v>
          </cell>
          <cell r="AJ275">
            <v>0</v>
          </cell>
          <cell r="AK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S275">
            <v>0</v>
          </cell>
          <cell r="AT275">
            <v>0</v>
          </cell>
          <cell r="AV275">
            <v>0</v>
          </cell>
          <cell r="AW275">
            <v>0</v>
          </cell>
          <cell r="AY275">
            <v>0</v>
          </cell>
          <cell r="AZ275">
            <v>0</v>
          </cell>
          <cell r="BB275">
            <v>0</v>
          </cell>
          <cell r="BC275">
            <v>0</v>
          </cell>
          <cell r="BE275">
            <v>0</v>
          </cell>
          <cell r="BF275">
            <v>0</v>
          </cell>
          <cell r="BH275">
            <v>0</v>
          </cell>
          <cell r="BI275">
            <v>0</v>
          </cell>
          <cell r="BK275">
            <v>0</v>
          </cell>
          <cell r="BL275">
            <v>0</v>
          </cell>
          <cell r="BN275">
            <v>0</v>
          </cell>
          <cell r="BO275">
            <v>0</v>
          </cell>
          <cell r="BQ275">
            <v>0</v>
          </cell>
          <cell r="BR275">
            <v>0</v>
          </cell>
          <cell r="BT275">
            <v>0</v>
          </cell>
          <cell r="BU275">
            <v>0</v>
          </cell>
          <cell r="BW275">
            <v>0</v>
          </cell>
          <cell r="BX275">
            <v>0</v>
          </cell>
        </row>
        <row r="276">
          <cell r="A276" t="e">
            <v>#NAME?</v>
          </cell>
          <cell r="C276">
            <v>0</v>
          </cell>
          <cell r="D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  <cell r="R276">
            <v>0</v>
          </cell>
          <cell r="S276">
            <v>0</v>
          </cell>
          <cell r="U276">
            <v>0</v>
          </cell>
          <cell r="V276">
            <v>0</v>
          </cell>
          <cell r="X276">
            <v>0</v>
          </cell>
          <cell r="Y276">
            <v>0</v>
          </cell>
          <cell r="AA276">
            <v>0</v>
          </cell>
          <cell r="AB276">
            <v>0</v>
          </cell>
          <cell r="AD276">
            <v>0</v>
          </cell>
          <cell r="AE276">
            <v>0</v>
          </cell>
          <cell r="AG276">
            <v>0</v>
          </cell>
          <cell r="AH276">
            <v>0</v>
          </cell>
          <cell r="AJ276">
            <v>0</v>
          </cell>
          <cell r="AK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S276">
            <v>0</v>
          </cell>
          <cell r="AT276">
            <v>0</v>
          </cell>
          <cell r="AV276">
            <v>0</v>
          </cell>
          <cell r="AW276">
            <v>0</v>
          </cell>
          <cell r="AY276">
            <v>0</v>
          </cell>
          <cell r="AZ276">
            <v>0</v>
          </cell>
          <cell r="BB276">
            <v>0</v>
          </cell>
          <cell r="BC276">
            <v>0</v>
          </cell>
          <cell r="BE276">
            <v>0</v>
          </cell>
          <cell r="BF276">
            <v>0</v>
          </cell>
          <cell r="BH276">
            <v>0</v>
          </cell>
          <cell r="BI276">
            <v>0</v>
          </cell>
          <cell r="BK276">
            <v>0</v>
          </cell>
          <cell r="BL276">
            <v>0</v>
          </cell>
          <cell r="BN276">
            <v>0</v>
          </cell>
          <cell r="BO276">
            <v>0</v>
          </cell>
          <cell r="BQ276">
            <v>0</v>
          </cell>
          <cell r="BR276">
            <v>0</v>
          </cell>
          <cell r="BT276">
            <v>0</v>
          </cell>
          <cell r="BU276">
            <v>0</v>
          </cell>
          <cell r="BW276">
            <v>0</v>
          </cell>
          <cell r="BX276">
            <v>0</v>
          </cell>
        </row>
        <row r="277">
          <cell r="A277" t="e">
            <v>#NAME?</v>
          </cell>
          <cell r="C277">
            <v>0</v>
          </cell>
          <cell r="D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  <cell r="R277">
            <v>0</v>
          </cell>
          <cell r="S277">
            <v>0</v>
          </cell>
          <cell r="U277">
            <v>0</v>
          </cell>
          <cell r="V277">
            <v>0</v>
          </cell>
          <cell r="X277">
            <v>0</v>
          </cell>
          <cell r="Y277">
            <v>0</v>
          </cell>
          <cell r="AA277">
            <v>0</v>
          </cell>
          <cell r="AB277">
            <v>0</v>
          </cell>
          <cell r="AD277">
            <v>0</v>
          </cell>
          <cell r="AE277">
            <v>0</v>
          </cell>
          <cell r="AG277">
            <v>0</v>
          </cell>
          <cell r="AH277">
            <v>0</v>
          </cell>
          <cell r="AJ277">
            <v>0</v>
          </cell>
          <cell r="AK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S277">
            <v>0</v>
          </cell>
          <cell r="AT277">
            <v>0</v>
          </cell>
          <cell r="AV277">
            <v>0</v>
          </cell>
          <cell r="AW277">
            <v>0</v>
          </cell>
          <cell r="AY277">
            <v>0</v>
          </cell>
          <cell r="AZ277">
            <v>0</v>
          </cell>
          <cell r="BB277">
            <v>0</v>
          </cell>
          <cell r="BC277">
            <v>0</v>
          </cell>
          <cell r="BE277">
            <v>0</v>
          </cell>
          <cell r="BF277">
            <v>0</v>
          </cell>
          <cell r="BH277">
            <v>0</v>
          </cell>
          <cell r="BI277">
            <v>0</v>
          </cell>
          <cell r="BK277">
            <v>0</v>
          </cell>
          <cell r="BL277">
            <v>0</v>
          </cell>
          <cell r="BN277">
            <v>0</v>
          </cell>
          <cell r="BO277">
            <v>0</v>
          </cell>
          <cell r="BQ277">
            <v>0</v>
          </cell>
          <cell r="BR277">
            <v>0</v>
          </cell>
          <cell r="BT277">
            <v>0</v>
          </cell>
          <cell r="BU277">
            <v>0</v>
          </cell>
          <cell r="BW277">
            <v>0</v>
          </cell>
          <cell r="BX277">
            <v>0</v>
          </cell>
        </row>
        <row r="278">
          <cell r="A278" t="e">
            <v>#NAME?</v>
          </cell>
          <cell r="C278">
            <v>0</v>
          </cell>
          <cell r="D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  <cell r="R278">
            <v>0</v>
          </cell>
          <cell r="S278">
            <v>0</v>
          </cell>
          <cell r="U278">
            <v>0</v>
          </cell>
          <cell r="V278">
            <v>0</v>
          </cell>
          <cell r="X278">
            <v>0</v>
          </cell>
          <cell r="Y278">
            <v>0</v>
          </cell>
          <cell r="AA278">
            <v>0</v>
          </cell>
          <cell r="AB278">
            <v>0</v>
          </cell>
          <cell r="AD278">
            <v>0</v>
          </cell>
          <cell r="AE278">
            <v>0</v>
          </cell>
          <cell r="AG278">
            <v>0</v>
          </cell>
          <cell r="AH278">
            <v>0</v>
          </cell>
          <cell r="AJ278">
            <v>0</v>
          </cell>
          <cell r="AK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S278">
            <v>0</v>
          </cell>
          <cell r="AT278">
            <v>0</v>
          </cell>
          <cell r="AV278">
            <v>0</v>
          </cell>
          <cell r="AW278">
            <v>0</v>
          </cell>
          <cell r="AY278">
            <v>0</v>
          </cell>
          <cell r="AZ278">
            <v>0</v>
          </cell>
          <cell r="BB278">
            <v>0</v>
          </cell>
          <cell r="BC278">
            <v>0</v>
          </cell>
          <cell r="BE278">
            <v>0</v>
          </cell>
          <cell r="BF278">
            <v>0</v>
          </cell>
          <cell r="BH278">
            <v>0</v>
          </cell>
          <cell r="BI278">
            <v>0</v>
          </cell>
          <cell r="BK278">
            <v>0</v>
          </cell>
          <cell r="BL278">
            <v>0</v>
          </cell>
          <cell r="BN278">
            <v>0</v>
          </cell>
          <cell r="BO278">
            <v>0</v>
          </cell>
          <cell r="BQ278">
            <v>0</v>
          </cell>
          <cell r="BR278">
            <v>0</v>
          </cell>
          <cell r="BT278">
            <v>0</v>
          </cell>
          <cell r="BU278">
            <v>0</v>
          </cell>
          <cell r="BW278">
            <v>0</v>
          </cell>
          <cell r="BX278">
            <v>0</v>
          </cell>
        </row>
        <row r="279">
          <cell r="A279" t="e">
            <v>#NAME?</v>
          </cell>
          <cell r="C279">
            <v>0</v>
          </cell>
          <cell r="D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  <cell r="R279">
            <v>0</v>
          </cell>
          <cell r="S279">
            <v>0</v>
          </cell>
          <cell r="U279">
            <v>0</v>
          </cell>
          <cell r="V279">
            <v>0</v>
          </cell>
          <cell r="X279">
            <v>0</v>
          </cell>
          <cell r="Y279">
            <v>0</v>
          </cell>
          <cell r="AA279">
            <v>0</v>
          </cell>
          <cell r="AB279">
            <v>0</v>
          </cell>
          <cell r="AD279">
            <v>0</v>
          </cell>
          <cell r="AE279">
            <v>0</v>
          </cell>
          <cell r="AG279">
            <v>0</v>
          </cell>
          <cell r="AH279">
            <v>0</v>
          </cell>
          <cell r="AJ279">
            <v>0</v>
          </cell>
          <cell r="AK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S279">
            <v>0</v>
          </cell>
          <cell r="AT279">
            <v>0</v>
          </cell>
          <cell r="AV279">
            <v>0</v>
          </cell>
          <cell r="AW279">
            <v>0</v>
          </cell>
          <cell r="AY279">
            <v>0</v>
          </cell>
          <cell r="AZ279">
            <v>0</v>
          </cell>
          <cell r="BB279">
            <v>0</v>
          </cell>
          <cell r="BC279">
            <v>0</v>
          </cell>
          <cell r="BE279">
            <v>0</v>
          </cell>
          <cell r="BF279">
            <v>0</v>
          </cell>
          <cell r="BH279">
            <v>0</v>
          </cell>
          <cell r="BI279">
            <v>0</v>
          </cell>
          <cell r="BK279">
            <v>0</v>
          </cell>
          <cell r="BL279">
            <v>0</v>
          </cell>
          <cell r="BN279">
            <v>0</v>
          </cell>
          <cell r="BO279">
            <v>0</v>
          </cell>
          <cell r="BQ279">
            <v>0</v>
          </cell>
          <cell r="BR279">
            <v>0</v>
          </cell>
          <cell r="BT279">
            <v>0</v>
          </cell>
          <cell r="BU279">
            <v>0</v>
          </cell>
          <cell r="BW279">
            <v>0</v>
          </cell>
          <cell r="BX279">
            <v>0</v>
          </cell>
        </row>
        <row r="280">
          <cell r="A280" t="e">
            <v>#NAME?</v>
          </cell>
          <cell r="C280">
            <v>0</v>
          </cell>
          <cell r="D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  <cell r="R280">
            <v>0</v>
          </cell>
          <cell r="S280">
            <v>0</v>
          </cell>
          <cell r="U280">
            <v>0</v>
          </cell>
          <cell r="V280">
            <v>0</v>
          </cell>
          <cell r="X280">
            <v>0</v>
          </cell>
          <cell r="Y280">
            <v>0</v>
          </cell>
          <cell r="AA280">
            <v>0</v>
          </cell>
          <cell r="AB280">
            <v>0</v>
          </cell>
          <cell r="AD280">
            <v>0</v>
          </cell>
          <cell r="AE280">
            <v>0</v>
          </cell>
          <cell r="AG280">
            <v>0</v>
          </cell>
          <cell r="AH280">
            <v>0</v>
          </cell>
          <cell r="AJ280">
            <v>0</v>
          </cell>
          <cell r="AK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S280">
            <v>0</v>
          </cell>
          <cell r="AT280">
            <v>0</v>
          </cell>
          <cell r="AV280">
            <v>0</v>
          </cell>
          <cell r="AW280">
            <v>0</v>
          </cell>
          <cell r="AY280">
            <v>0</v>
          </cell>
          <cell r="AZ280">
            <v>0</v>
          </cell>
          <cell r="BB280">
            <v>0</v>
          </cell>
          <cell r="BC280">
            <v>0</v>
          </cell>
          <cell r="BE280">
            <v>0</v>
          </cell>
          <cell r="BF280">
            <v>0</v>
          </cell>
          <cell r="BH280">
            <v>0</v>
          </cell>
          <cell r="BI280">
            <v>0</v>
          </cell>
          <cell r="BK280">
            <v>0</v>
          </cell>
          <cell r="BL280">
            <v>0</v>
          </cell>
          <cell r="BN280">
            <v>0</v>
          </cell>
          <cell r="BO280">
            <v>0</v>
          </cell>
          <cell r="BQ280">
            <v>0</v>
          </cell>
          <cell r="BR280">
            <v>0</v>
          </cell>
          <cell r="BT280">
            <v>0</v>
          </cell>
          <cell r="BU280">
            <v>0</v>
          </cell>
          <cell r="BW280">
            <v>0</v>
          </cell>
          <cell r="BX280">
            <v>0</v>
          </cell>
        </row>
        <row r="281">
          <cell r="A281" t="e">
            <v>#NAME?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L281">
            <v>0</v>
          </cell>
          <cell r="M281">
            <v>0</v>
          </cell>
          <cell r="O281">
            <v>0</v>
          </cell>
          <cell r="P281">
            <v>0</v>
          </cell>
          <cell r="R281">
            <v>0</v>
          </cell>
          <cell r="S281">
            <v>0</v>
          </cell>
          <cell r="U281">
            <v>0</v>
          </cell>
          <cell r="V281">
            <v>0</v>
          </cell>
          <cell r="X281">
            <v>0</v>
          </cell>
          <cell r="Y281">
            <v>0</v>
          </cell>
          <cell r="AA281">
            <v>0</v>
          </cell>
          <cell r="AB281">
            <v>0</v>
          </cell>
          <cell r="AD281">
            <v>0</v>
          </cell>
          <cell r="AE281">
            <v>0</v>
          </cell>
          <cell r="AG281">
            <v>0</v>
          </cell>
          <cell r="AH281">
            <v>0</v>
          </cell>
          <cell r="AJ281">
            <v>0</v>
          </cell>
          <cell r="AK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S281">
            <v>0</v>
          </cell>
          <cell r="AT281">
            <v>0</v>
          </cell>
          <cell r="AV281">
            <v>0</v>
          </cell>
          <cell r="AW281">
            <v>0</v>
          </cell>
          <cell r="AY281">
            <v>0</v>
          </cell>
          <cell r="AZ281">
            <v>0</v>
          </cell>
          <cell r="BB281">
            <v>0</v>
          </cell>
          <cell r="BC281">
            <v>0</v>
          </cell>
          <cell r="BE281">
            <v>0</v>
          </cell>
          <cell r="BF281">
            <v>0</v>
          </cell>
          <cell r="BH281">
            <v>0</v>
          </cell>
          <cell r="BI281">
            <v>0</v>
          </cell>
          <cell r="BK281">
            <v>0</v>
          </cell>
          <cell r="BL281">
            <v>0</v>
          </cell>
          <cell r="BN281">
            <v>0</v>
          </cell>
          <cell r="BO281">
            <v>0</v>
          </cell>
          <cell r="BQ281">
            <v>0</v>
          </cell>
          <cell r="BR281">
            <v>0</v>
          </cell>
          <cell r="BT281">
            <v>0</v>
          </cell>
          <cell r="BU281">
            <v>0</v>
          </cell>
          <cell r="BW281">
            <v>0</v>
          </cell>
          <cell r="BX281">
            <v>0</v>
          </cell>
        </row>
        <row r="282">
          <cell r="A282" t="e">
            <v>#NAME?</v>
          </cell>
          <cell r="C282">
            <v>0</v>
          </cell>
          <cell r="D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L282">
            <v>0</v>
          </cell>
          <cell r="M282">
            <v>0</v>
          </cell>
          <cell r="O282">
            <v>0</v>
          </cell>
          <cell r="P282">
            <v>0</v>
          </cell>
          <cell r="R282">
            <v>0</v>
          </cell>
          <cell r="S282">
            <v>0</v>
          </cell>
          <cell r="U282">
            <v>0</v>
          </cell>
          <cell r="V282">
            <v>0</v>
          </cell>
          <cell r="X282">
            <v>0</v>
          </cell>
          <cell r="Y282">
            <v>0</v>
          </cell>
          <cell r="AA282">
            <v>0</v>
          </cell>
          <cell r="AB282">
            <v>0</v>
          </cell>
          <cell r="AD282">
            <v>0</v>
          </cell>
          <cell r="AE282">
            <v>0</v>
          </cell>
          <cell r="AG282">
            <v>0</v>
          </cell>
          <cell r="AH282">
            <v>0</v>
          </cell>
          <cell r="AJ282">
            <v>0</v>
          </cell>
          <cell r="AK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S282">
            <v>0</v>
          </cell>
          <cell r="AT282">
            <v>0</v>
          </cell>
          <cell r="AV282">
            <v>0</v>
          </cell>
          <cell r="AW282">
            <v>0</v>
          </cell>
          <cell r="AY282">
            <v>0</v>
          </cell>
          <cell r="AZ282">
            <v>0</v>
          </cell>
          <cell r="BB282">
            <v>0</v>
          </cell>
          <cell r="BC282">
            <v>0</v>
          </cell>
          <cell r="BE282">
            <v>0</v>
          </cell>
          <cell r="BF282">
            <v>0</v>
          </cell>
          <cell r="BH282">
            <v>0</v>
          </cell>
          <cell r="BI282">
            <v>0</v>
          </cell>
          <cell r="BK282">
            <v>0</v>
          </cell>
          <cell r="BL282">
            <v>0</v>
          </cell>
          <cell r="BN282">
            <v>0</v>
          </cell>
          <cell r="BO282">
            <v>0</v>
          </cell>
          <cell r="BQ282">
            <v>0</v>
          </cell>
          <cell r="BR282">
            <v>0</v>
          </cell>
          <cell r="BT282">
            <v>0</v>
          </cell>
          <cell r="BU282">
            <v>0</v>
          </cell>
          <cell r="BW282">
            <v>0</v>
          </cell>
          <cell r="BX282">
            <v>0</v>
          </cell>
        </row>
        <row r="283">
          <cell r="A283" t="e">
            <v>#NAME?</v>
          </cell>
          <cell r="C283">
            <v>0</v>
          </cell>
          <cell r="D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L283">
            <v>0</v>
          </cell>
          <cell r="M283">
            <v>0</v>
          </cell>
          <cell r="O283">
            <v>0</v>
          </cell>
          <cell r="P283">
            <v>0</v>
          </cell>
          <cell r="R283">
            <v>0</v>
          </cell>
          <cell r="S283">
            <v>0</v>
          </cell>
          <cell r="U283">
            <v>0</v>
          </cell>
          <cell r="V283">
            <v>0</v>
          </cell>
          <cell r="X283">
            <v>0</v>
          </cell>
          <cell r="Y283">
            <v>0</v>
          </cell>
          <cell r="AA283">
            <v>0</v>
          </cell>
          <cell r="AB283">
            <v>0</v>
          </cell>
          <cell r="AD283">
            <v>0</v>
          </cell>
          <cell r="AE283">
            <v>0</v>
          </cell>
          <cell r="AG283">
            <v>0</v>
          </cell>
          <cell r="AH283">
            <v>0</v>
          </cell>
          <cell r="AJ283">
            <v>0</v>
          </cell>
          <cell r="AK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S283">
            <v>0</v>
          </cell>
          <cell r="AT283">
            <v>0</v>
          </cell>
          <cell r="AV283">
            <v>0</v>
          </cell>
          <cell r="AW283">
            <v>0</v>
          </cell>
          <cell r="AY283">
            <v>0</v>
          </cell>
          <cell r="AZ283">
            <v>0</v>
          </cell>
          <cell r="BB283">
            <v>0</v>
          </cell>
          <cell r="BC283">
            <v>0</v>
          </cell>
          <cell r="BE283">
            <v>0</v>
          </cell>
          <cell r="BF283">
            <v>0</v>
          </cell>
          <cell r="BH283">
            <v>0</v>
          </cell>
          <cell r="BI283">
            <v>0</v>
          </cell>
          <cell r="BK283">
            <v>0</v>
          </cell>
          <cell r="BL283">
            <v>0</v>
          </cell>
          <cell r="BN283">
            <v>0</v>
          </cell>
          <cell r="BO283">
            <v>0</v>
          </cell>
          <cell r="BQ283">
            <v>0</v>
          </cell>
          <cell r="BR283">
            <v>0</v>
          </cell>
          <cell r="BT283">
            <v>0</v>
          </cell>
          <cell r="BU283">
            <v>0</v>
          </cell>
          <cell r="BW283">
            <v>0</v>
          </cell>
          <cell r="BX283">
            <v>0</v>
          </cell>
        </row>
        <row r="284">
          <cell r="A284" t="e">
            <v>#NAME?</v>
          </cell>
          <cell r="C284">
            <v>0</v>
          </cell>
          <cell r="D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  <cell r="R284">
            <v>0</v>
          </cell>
          <cell r="S284">
            <v>0</v>
          </cell>
          <cell r="U284">
            <v>0</v>
          </cell>
          <cell r="V284">
            <v>0</v>
          </cell>
          <cell r="X284">
            <v>0</v>
          </cell>
          <cell r="Y284">
            <v>0</v>
          </cell>
          <cell r="AA284">
            <v>0</v>
          </cell>
          <cell r="AB284">
            <v>0</v>
          </cell>
          <cell r="AD284">
            <v>0</v>
          </cell>
          <cell r="AE284">
            <v>0</v>
          </cell>
          <cell r="AG284">
            <v>0</v>
          </cell>
          <cell r="AH284">
            <v>0</v>
          </cell>
          <cell r="AJ284">
            <v>0</v>
          </cell>
          <cell r="AK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S284">
            <v>0</v>
          </cell>
          <cell r="AT284">
            <v>0</v>
          </cell>
          <cell r="AV284">
            <v>0</v>
          </cell>
          <cell r="AW284">
            <v>0</v>
          </cell>
          <cell r="AY284">
            <v>0</v>
          </cell>
          <cell r="AZ284">
            <v>0</v>
          </cell>
          <cell r="BB284">
            <v>0</v>
          </cell>
          <cell r="BC284">
            <v>0</v>
          </cell>
          <cell r="BE284">
            <v>0</v>
          </cell>
          <cell r="BF284">
            <v>0</v>
          </cell>
          <cell r="BH284">
            <v>0</v>
          </cell>
          <cell r="BI284">
            <v>0</v>
          </cell>
          <cell r="BK284">
            <v>0</v>
          </cell>
          <cell r="BL284">
            <v>0</v>
          </cell>
          <cell r="BN284">
            <v>0</v>
          </cell>
          <cell r="BO284">
            <v>0</v>
          </cell>
          <cell r="BQ284">
            <v>0</v>
          </cell>
          <cell r="BR284">
            <v>0</v>
          </cell>
          <cell r="BT284">
            <v>0</v>
          </cell>
          <cell r="BU284">
            <v>0</v>
          </cell>
          <cell r="BW284">
            <v>0</v>
          </cell>
          <cell r="BX284">
            <v>0</v>
          </cell>
        </row>
        <row r="285">
          <cell r="A285" t="e">
            <v>#NAME?</v>
          </cell>
          <cell r="C285">
            <v>0</v>
          </cell>
          <cell r="D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  <cell r="R285">
            <v>0</v>
          </cell>
          <cell r="S285">
            <v>0</v>
          </cell>
          <cell r="U285">
            <v>0</v>
          </cell>
          <cell r="V285">
            <v>0</v>
          </cell>
          <cell r="X285">
            <v>0</v>
          </cell>
          <cell r="Y285">
            <v>0</v>
          </cell>
          <cell r="AA285">
            <v>0</v>
          </cell>
          <cell r="AB285">
            <v>0</v>
          </cell>
          <cell r="AD285">
            <v>0</v>
          </cell>
          <cell r="AE285">
            <v>0</v>
          </cell>
          <cell r="AG285">
            <v>0</v>
          </cell>
          <cell r="AH285">
            <v>0</v>
          </cell>
          <cell r="AJ285">
            <v>0</v>
          </cell>
          <cell r="AK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S285">
            <v>0</v>
          </cell>
          <cell r="AT285">
            <v>0</v>
          </cell>
          <cell r="AV285">
            <v>0</v>
          </cell>
          <cell r="AW285">
            <v>0</v>
          </cell>
          <cell r="AY285">
            <v>0</v>
          </cell>
          <cell r="AZ285">
            <v>0</v>
          </cell>
          <cell r="BB285">
            <v>0</v>
          </cell>
          <cell r="BC285">
            <v>0</v>
          </cell>
          <cell r="BE285">
            <v>0</v>
          </cell>
          <cell r="BF285">
            <v>0</v>
          </cell>
          <cell r="BH285">
            <v>0</v>
          </cell>
          <cell r="BI285">
            <v>0</v>
          </cell>
          <cell r="BK285">
            <v>0</v>
          </cell>
          <cell r="BL285">
            <v>0</v>
          </cell>
          <cell r="BN285">
            <v>0</v>
          </cell>
          <cell r="BO285">
            <v>0</v>
          </cell>
          <cell r="BQ285">
            <v>0</v>
          </cell>
          <cell r="BR285">
            <v>0</v>
          </cell>
          <cell r="BT285">
            <v>0</v>
          </cell>
          <cell r="BU285">
            <v>0</v>
          </cell>
          <cell r="BW285">
            <v>0</v>
          </cell>
          <cell r="BX285">
            <v>0</v>
          </cell>
        </row>
        <row r="286">
          <cell r="A286" t="e">
            <v>#NAME?</v>
          </cell>
          <cell r="C286">
            <v>0</v>
          </cell>
          <cell r="D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  <cell r="R286">
            <v>0</v>
          </cell>
          <cell r="S286">
            <v>0</v>
          </cell>
          <cell r="U286">
            <v>0</v>
          </cell>
          <cell r="V286">
            <v>0</v>
          </cell>
          <cell r="X286">
            <v>0</v>
          </cell>
          <cell r="Y286">
            <v>0</v>
          </cell>
          <cell r="AA286">
            <v>0</v>
          </cell>
          <cell r="AB286">
            <v>0</v>
          </cell>
          <cell r="AD286">
            <v>0</v>
          </cell>
          <cell r="AE286">
            <v>0</v>
          </cell>
          <cell r="AG286">
            <v>0</v>
          </cell>
          <cell r="AH286">
            <v>0</v>
          </cell>
          <cell r="AJ286">
            <v>0</v>
          </cell>
          <cell r="AK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S286">
            <v>0</v>
          </cell>
          <cell r="AT286">
            <v>0</v>
          </cell>
          <cell r="AV286">
            <v>0</v>
          </cell>
          <cell r="AW286">
            <v>0</v>
          </cell>
          <cell r="AY286">
            <v>0</v>
          </cell>
          <cell r="AZ286">
            <v>0</v>
          </cell>
          <cell r="BB286">
            <v>0</v>
          </cell>
          <cell r="BC286">
            <v>0</v>
          </cell>
          <cell r="BE286">
            <v>0</v>
          </cell>
          <cell r="BF286">
            <v>0</v>
          </cell>
          <cell r="BH286">
            <v>0</v>
          </cell>
          <cell r="BI286">
            <v>0</v>
          </cell>
          <cell r="BK286">
            <v>0</v>
          </cell>
          <cell r="BL286">
            <v>0</v>
          </cell>
          <cell r="BN286">
            <v>0</v>
          </cell>
          <cell r="BO286">
            <v>0</v>
          </cell>
          <cell r="BQ286">
            <v>0</v>
          </cell>
          <cell r="BR286">
            <v>0</v>
          </cell>
          <cell r="BT286">
            <v>0</v>
          </cell>
          <cell r="BU286">
            <v>0</v>
          </cell>
          <cell r="BW286">
            <v>0</v>
          </cell>
          <cell r="BX286">
            <v>0</v>
          </cell>
        </row>
        <row r="287">
          <cell r="A287" t="e">
            <v>#NAME?</v>
          </cell>
          <cell r="C287">
            <v>0</v>
          </cell>
          <cell r="D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  <cell r="R287">
            <v>0</v>
          </cell>
          <cell r="S287">
            <v>0</v>
          </cell>
          <cell r="U287">
            <v>0</v>
          </cell>
          <cell r="V287">
            <v>0</v>
          </cell>
          <cell r="X287">
            <v>0</v>
          </cell>
          <cell r="Y287">
            <v>0</v>
          </cell>
          <cell r="AA287">
            <v>0</v>
          </cell>
          <cell r="AB287">
            <v>0</v>
          </cell>
          <cell r="AD287">
            <v>0</v>
          </cell>
          <cell r="AE287">
            <v>0</v>
          </cell>
          <cell r="AG287">
            <v>0</v>
          </cell>
          <cell r="AH287">
            <v>0</v>
          </cell>
          <cell r="AJ287">
            <v>0</v>
          </cell>
          <cell r="AK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S287">
            <v>0</v>
          </cell>
          <cell r="AT287">
            <v>0</v>
          </cell>
          <cell r="AV287">
            <v>0</v>
          </cell>
          <cell r="AW287">
            <v>0</v>
          </cell>
          <cell r="AY287">
            <v>0</v>
          </cell>
          <cell r="AZ287">
            <v>0</v>
          </cell>
          <cell r="BB287">
            <v>0</v>
          </cell>
          <cell r="BC287">
            <v>0</v>
          </cell>
          <cell r="BE287">
            <v>0</v>
          </cell>
          <cell r="BF287">
            <v>0</v>
          </cell>
          <cell r="BH287">
            <v>0</v>
          </cell>
          <cell r="BI287">
            <v>0</v>
          </cell>
          <cell r="BK287">
            <v>0</v>
          </cell>
          <cell r="BL287">
            <v>0</v>
          </cell>
          <cell r="BN287">
            <v>0</v>
          </cell>
          <cell r="BO287">
            <v>0</v>
          </cell>
          <cell r="BQ287">
            <v>0</v>
          </cell>
          <cell r="BR287">
            <v>0</v>
          </cell>
          <cell r="BT287">
            <v>0</v>
          </cell>
          <cell r="BU287">
            <v>0</v>
          </cell>
          <cell r="BW287">
            <v>0</v>
          </cell>
          <cell r="BX287">
            <v>0</v>
          </cell>
        </row>
        <row r="288">
          <cell r="A288" t="e">
            <v>#NAME?</v>
          </cell>
          <cell r="C288">
            <v>0</v>
          </cell>
          <cell r="D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  <cell r="R288">
            <v>0</v>
          </cell>
          <cell r="S288">
            <v>0</v>
          </cell>
          <cell r="U288">
            <v>0</v>
          </cell>
          <cell r="V288">
            <v>0</v>
          </cell>
          <cell r="X288">
            <v>0</v>
          </cell>
          <cell r="Y288">
            <v>0</v>
          </cell>
          <cell r="AA288">
            <v>0</v>
          </cell>
          <cell r="AB288">
            <v>0</v>
          </cell>
          <cell r="AD288">
            <v>0</v>
          </cell>
          <cell r="AE288">
            <v>0</v>
          </cell>
          <cell r="AG288">
            <v>0</v>
          </cell>
          <cell r="AH288">
            <v>0</v>
          </cell>
          <cell r="AJ288">
            <v>0</v>
          </cell>
          <cell r="AK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S288">
            <v>0</v>
          </cell>
          <cell r="AT288">
            <v>0</v>
          </cell>
          <cell r="AV288">
            <v>0</v>
          </cell>
          <cell r="AW288">
            <v>0</v>
          </cell>
          <cell r="AY288">
            <v>0</v>
          </cell>
          <cell r="AZ288">
            <v>0</v>
          </cell>
          <cell r="BB288">
            <v>0</v>
          </cell>
          <cell r="BC288">
            <v>0</v>
          </cell>
          <cell r="BE288">
            <v>0</v>
          </cell>
          <cell r="BF288">
            <v>0</v>
          </cell>
          <cell r="BH288">
            <v>0</v>
          </cell>
          <cell r="BI288">
            <v>0</v>
          </cell>
          <cell r="BK288">
            <v>0</v>
          </cell>
          <cell r="BL288">
            <v>0</v>
          </cell>
          <cell r="BN288">
            <v>0</v>
          </cell>
          <cell r="BO288">
            <v>0</v>
          </cell>
          <cell r="BQ288">
            <v>0</v>
          </cell>
          <cell r="BR288">
            <v>0</v>
          </cell>
          <cell r="BT288">
            <v>0</v>
          </cell>
          <cell r="BU288">
            <v>0</v>
          </cell>
          <cell r="BW288">
            <v>0</v>
          </cell>
          <cell r="BX288">
            <v>0</v>
          </cell>
        </row>
        <row r="289">
          <cell r="A289" t="e">
            <v>#NAME?</v>
          </cell>
          <cell r="C289">
            <v>0</v>
          </cell>
          <cell r="D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  <cell r="R289">
            <v>0</v>
          </cell>
          <cell r="S289">
            <v>0</v>
          </cell>
          <cell r="U289">
            <v>0</v>
          </cell>
          <cell r="V289">
            <v>0</v>
          </cell>
          <cell r="X289">
            <v>0</v>
          </cell>
          <cell r="Y289">
            <v>0</v>
          </cell>
          <cell r="AA289">
            <v>0</v>
          </cell>
          <cell r="AB289">
            <v>0</v>
          </cell>
          <cell r="AD289">
            <v>0</v>
          </cell>
          <cell r="AE289">
            <v>0</v>
          </cell>
          <cell r="AG289">
            <v>0</v>
          </cell>
          <cell r="AH289">
            <v>0</v>
          </cell>
          <cell r="AJ289">
            <v>0</v>
          </cell>
          <cell r="AK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S289">
            <v>0</v>
          </cell>
          <cell r="AT289">
            <v>0</v>
          </cell>
          <cell r="AV289">
            <v>0</v>
          </cell>
          <cell r="AW289">
            <v>0</v>
          </cell>
          <cell r="AY289">
            <v>0</v>
          </cell>
          <cell r="AZ289">
            <v>0</v>
          </cell>
          <cell r="BB289">
            <v>0</v>
          </cell>
          <cell r="BC289">
            <v>0</v>
          </cell>
          <cell r="BE289">
            <v>0</v>
          </cell>
          <cell r="BF289">
            <v>0</v>
          </cell>
          <cell r="BH289">
            <v>0</v>
          </cell>
          <cell r="BI289">
            <v>0</v>
          </cell>
          <cell r="BK289">
            <v>0</v>
          </cell>
          <cell r="BL289">
            <v>0</v>
          </cell>
          <cell r="BN289">
            <v>0</v>
          </cell>
          <cell r="BO289">
            <v>0</v>
          </cell>
          <cell r="BQ289">
            <v>0</v>
          </cell>
          <cell r="BR289">
            <v>0</v>
          </cell>
          <cell r="BT289">
            <v>0</v>
          </cell>
          <cell r="BU289">
            <v>0</v>
          </cell>
          <cell r="BW289">
            <v>0</v>
          </cell>
          <cell r="BX289">
            <v>0</v>
          </cell>
        </row>
        <row r="290">
          <cell r="A290" t="e">
            <v>#NAME?</v>
          </cell>
          <cell r="C290">
            <v>0</v>
          </cell>
          <cell r="D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  <cell r="R290">
            <v>0</v>
          </cell>
          <cell r="S290">
            <v>0</v>
          </cell>
          <cell r="U290">
            <v>0</v>
          </cell>
          <cell r="V290">
            <v>0</v>
          </cell>
          <cell r="X290">
            <v>0</v>
          </cell>
          <cell r="Y290">
            <v>0</v>
          </cell>
          <cell r="AA290">
            <v>0</v>
          </cell>
          <cell r="AB290">
            <v>0</v>
          </cell>
          <cell r="AD290">
            <v>0</v>
          </cell>
          <cell r="AE290">
            <v>0</v>
          </cell>
          <cell r="AG290">
            <v>0</v>
          </cell>
          <cell r="AH290">
            <v>0</v>
          </cell>
          <cell r="AJ290">
            <v>0</v>
          </cell>
          <cell r="AK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S290">
            <v>0</v>
          </cell>
          <cell r="AT290">
            <v>0</v>
          </cell>
          <cell r="AV290">
            <v>0</v>
          </cell>
          <cell r="AW290">
            <v>0</v>
          </cell>
          <cell r="AY290">
            <v>0</v>
          </cell>
          <cell r="AZ290">
            <v>0</v>
          </cell>
          <cell r="BB290">
            <v>0</v>
          </cell>
          <cell r="BC290">
            <v>0</v>
          </cell>
          <cell r="BE290">
            <v>0</v>
          </cell>
          <cell r="BF290">
            <v>0</v>
          </cell>
          <cell r="BH290">
            <v>0</v>
          </cell>
          <cell r="BI290">
            <v>0</v>
          </cell>
          <cell r="BK290">
            <v>0</v>
          </cell>
          <cell r="BL290">
            <v>0</v>
          </cell>
          <cell r="BN290">
            <v>0</v>
          </cell>
          <cell r="BO290">
            <v>0</v>
          </cell>
          <cell r="BQ290">
            <v>0</v>
          </cell>
          <cell r="BR290">
            <v>0</v>
          </cell>
          <cell r="BT290">
            <v>0</v>
          </cell>
          <cell r="BU290">
            <v>0</v>
          </cell>
          <cell r="BW290">
            <v>0</v>
          </cell>
          <cell r="BX290">
            <v>0</v>
          </cell>
        </row>
        <row r="291">
          <cell r="A291" t="e">
            <v>#NAME?</v>
          </cell>
          <cell r="C291">
            <v>0</v>
          </cell>
          <cell r="D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  <cell r="R291">
            <v>0</v>
          </cell>
          <cell r="S291">
            <v>0</v>
          </cell>
          <cell r="U291">
            <v>0</v>
          </cell>
          <cell r="V291">
            <v>0</v>
          </cell>
          <cell r="X291">
            <v>0</v>
          </cell>
          <cell r="Y291">
            <v>0</v>
          </cell>
          <cell r="AA291">
            <v>0</v>
          </cell>
          <cell r="AB291">
            <v>0</v>
          </cell>
          <cell r="AD291">
            <v>0</v>
          </cell>
          <cell r="AE291">
            <v>0</v>
          </cell>
          <cell r="AG291">
            <v>0</v>
          </cell>
          <cell r="AH291">
            <v>0</v>
          </cell>
          <cell r="AJ291">
            <v>0</v>
          </cell>
          <cell r="AK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S291">
            <v>0</v>
          </cell>
          <cell r="AT291">
            <v>0</v>
          </cell>
          <cell r="AV291">
            <v>0</v>
          </cell>
          <cell r="AW291">
            <v>0</v>
          </cell>
          <cell r="AY291">
            <v>0</v>
          </cell>
          <cell r="AZ291">
            <v>0</v>
          </cell>
          <cell r="BB291">
            <v>0</v>
          </cell>
          <cell r="BC291">
            <v>0</v>
          </cell>
          <cell r="BE291">
            <v>0</v>
          </cell>
          <cell r="BF291">
            <v>0</v>
          </cell>
          <cell r="BH291">
            <v>0</v>
          </cell>
          <cell r="BI291">
            <v>0</v>
          </cell>
          <cell r="BK291">
            <v>0</v>
          </cell>
          <cell r="BL291">
            <v>0</v>
          </cell>
          <cell r="BN291">
            <v>0</v>
          </cell>
          <cell r="BO291">
            <v>0</v>
          </cell>
          <cell r="BQ291">
            <v>0</v>
          </cell>
          <cell r="BR291">
            <v>0</v>
          </cell>
          <cell r="BT291">
            <v>0</v>
          </cell>
          <cell r="BU291">
            <v>0</v>
          </cell>
          <cell r="BW291">
            <v>0</v>
          </cell>
          <cell r="BX291">
            <v>0</v>
          </cell>
        </row>
        <row r="292">
          <cell r="A292" t="e">
            <v>#NAME?</v>
          </cell>
          <cell r="C292">
            <v>0</v>
          </cell>
          <cell r="D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  <cell r="R292">
            <v>0</v>
          </cell>
          <cell r="S292">
            <v>0</v>
          </cell>
          <cell r="U292">
            <v>0</v>
          </cell>
          <cell r="V292">
            <v>0</v>
          </cell>
          <cell r="X292">
            <v>0</v>
          </cell>
          <cell r="Y292">
            <v>0</v>
          </cell>
          <cell r="AA292">
            <v>0</v>
          </cell>
          <cell r="AB292">
            <v>0</v>
          </cell>
          <cell r="AD292">
            <v>0</v>
          </cell>
          <cell r="AE292">
            <v>0</v>
          </cell>
          <cell r="AG292">
            <v>0</v>
          </cell>
          <cell r="AH292">
            <v>0</v>
          </cell>
          <cell r="AJ292">
            <v>0</v>
          </cell>
          <cell r="AK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S292">
            <v>0</v>
          </cell>
          <cell r="AT292">
            <v>0</v>
          </cell>
          <cell r="AV292">
            <v>0</v>
          </cell>
          <cell r="AW292">
            <v>0</v>
          </cell>
          <cell r="AY292">
            <v>0</v>
          </cell>
          <cell r="AZ292">
            <v>0</v>
          </cell>
          <cell r="BB292">
            <v>0</v>
          </cell>
          <cell r="BC292">
            <v>0</v>
          </cell>
          <cell r="BE292">
            <v>0</v>
          </cell>
          <cell r="BF292">
            <v>0</v>
          </cell>
          <cell r="BH292">
            <v>0</v>
          </cell>
          <cell r="BI292">
            <v>0</v>
          </cell>
          <cell r="BK292">
            <v>0</v>
          </cell>
          <cell r="BL292">
            <v>0</v>
          </cell>
          <cell r="BN292">
            <v>0</v>
          </cell>
          <cell r="BO292">
            <v>0</v>
          </cell>
          <cell r="BQ292">
            <v>0</v>
          </cell>
          <cell r="BR292">
            <v>0</v>
          </cell>
          <cell r="BT292">
            <v>0</v>
          </cell>
          <cell r="BU292">
            <v>0</v>
          </cell>
          <cell r="BW292">
            <v>0</v>
          </cell>
          <cell r="BX292">
            <v>0</v>
          </cell>
        </row>
        <row r="293">
          <cell r="A293" t="e">
            <v>#NAME?</v>
          </cell>
          <cell r="C293">
            <v>0</v>
          </cell>
          <cell r="D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  <cell r="R293">
            <v>0</v>
          </cell>
          <cell r="S293">
            <v>0</v>
          </cell>
          <cell r="U293">
            <v>0</v>
          </cell>
          <cell r="V293">
            <v>0</v>
          </cell>
          <cell r="X293">
            <v>0</v>
          </cell>
          <cell r="Y293">
            <v>0</v>
          </cell>
          <cell r="AA293">
            <v>0</v>
          </cell>
          <cell r="AB293">
            <v>0</v>
          </cell>
          <cell r="AD293">
            <v>0</v>
          </cell>
          <cell r="AE293">
            <v>0</v>
          </cell>
          <cell r="AG293">
            <v>0</v>
          </cell>
          <cell r="AH293">
            <v>0</v>
          </cell>
          <cell r="AJ293">
            <v>0</v>
          </cell>
          <cell r="AK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S293">
            <v>0</v>
          </cell>
          <cell r="AT293">
            <v>0</v>
          </cell>
          <cell r="AV293">
            <v>0</v>
          </cell>
          <cell r="AW293">
            <v>0</v>
          </cell>
          <cell r="AY293">
            <v>0</v>
          </cell>
          <cell r="AZ293">
            <v>0</v>
          </cell>
          <cell r="BB293">
            <v>0</v>
          </cell>
          <cell r="BC293">
            <v>0</v>
          </cell>
          <cell r="BE293">
            <v>0</v>
          </cell>
          <cell r="BF293">
            <v>0</v>
          </cell>
          <cell r="BH293">
            <v>0</v>
          </cell>
          <cell r="BI293">
            <v>0</v>
          </cell>
          <cell r="BK293">
            <v>0</v>
          </cell>
          <cell r="BL293">
            <v>0</v>
          </cell>
          <cell r="BN293">
            <v>0</v>
          </cell>
          <cell r="BO293">
            <v>0</v>
          </cell>
          <cell r="BQ293">
            <v>0</v>
          </cell>
          <cell r="BR293">
            <v>0</v>
          </cell>
          <cell r="BT293">
            <v>0</v>
          </cell>
          <cell r="BU293">
            <v>0</v>
          </cell>
          <cell r="BW293">
            <v>0</v>
          </cell>
          <cell r="BX293">
            <v>0</v>
          </cell>
        </row>
        <row r="294">
          <cell r="A294" t="e">
            <v>#NAME?</v>
          </cell>
          <cell r="C294">
            <v>0</v>
          </cell>
          <cell r="D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  <cell r="R294">
            <v>0</v>
          </cell>
          <cell r="S294">
            <v>0</v>
          </cell>
          <cell r="U294">
            <v>0</v>
          </cell>
          <cell r="V294">
            <v>0</v>
          </cell>
          <cell r="X294">
            <v>0</v>
          </cell>
          <cell r="Y294">
            <v>0</v>
          </cell>
          <cell r="AA294">
            <v>0</v>
          </cell>
          <cell r="AB294">
            <v>0</v>
          </cell>
          <cell r="AD294">
            <v>0</v>
          </cell>
          <cell r="AE294">
            <v>0</v>
          </cell>
          <cell r="AG294">
            <v>0</v>
          </cell>
          <cell r="AH294">
            <v>0</v>
          </cell>
          <cell r="AJ294">
            <v>0</v>
          </cell>
          <cell r="AK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S294">
            <v>0</v>
          </cell>
          <cell r="AT294">
            <v>0</v>
          </cell>
          <cell r="AV294">
            <v>0</v>
          </cell>
          <cell r="AW294">
            <v>0</v>
          </cell>
          <cell r="AY294">
            <v>0</v>
          </cell>
          <cell r="AZ294">
            <v>0</v>
          </cell>
          <cell r="BB294">
            <v>0</v>
          </cell>
          <cell r="BC294">
            <v>0</v>
          </cell>
          <cell r="BE294">
            <v>0</v>
          </cell>
          <cell r="BF294">
            <v>0</v>
          </cell>
          <cell r="BH294">
            <v>0</v>
          </cell>
          <cell r="BI294">
            <v>0</v>
          </cell>
          <cell r="BK294">
            <v>0</v>
          </cell>
          <cell r="BL294">
            <v>0</v>
          </cell>
          <cell r="BN294">
            <v>0</v>
          </cell>
          <cell r="BO294">
            <v>0</v>
          </cell>
          <cell r="BQ294">
            <v>0</v>
          </cell>
          <cell r="BR294">
            <v>0</v>
          </cell>
          <cell r="BT294">
            <v>0</v>
          </cell>
          <cell r="BU294">
            <v>0</v>
          </cell>
          <cell r="BW294">
            <v>0</v>
          </cell>
          <cell r="BX294">
            <v>0</v>
          </cell>
        </row>
        <row r="295">
          <cell r="A295" t="e">
            <v>#NAME?</v>
          </cell>
          <cell r="C295">
            <v>0</v>
          </cell>
          <cell r="D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  <cell r="R295">
            <v>0</v>
          </cell>
          <cell r="S295">
            <v>0</v>
          </cell>
          <cell r="U295">
            <v>0</v>
          </cell>
          <cell r="V295">
            <v>0</v>
          </cell>
          <cell r="X295">
            <v>0</v>
          </cell>
          <cell r="Y295">
            <v>0</v>
          </cell>
          <cell r="AA295">
            <v>0</v>
          </cell>
          <cell r="AB295">
            <v>0</v>
          </cell>
          <cell r="AD295">
            <v>0</v>
          </cell>
          <cell r="AE295">
            <v>0</v>
          </cell>
          <cell r="AG295">
            <v>0</v>
          </cell>
          <cell r="AH295">
            <v>0</v>
          </cell>
          <cell r="AJ295">
            <v>0</v>
          </cell>
          <cell r="AK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S295">
            <v>0</v>
          </cell>
          <cell r="AT295">
            <v>0</v>
          </cell>
          <cell r="AV295">
            <v>0</v>
          </cell>
          <cell r="AW295">
            <v>0</v>
          </cell>
          <cell r="AY295">
            <v>0</v>
          </cell>
          <cell r="AZ295">
            <v>0</v>
          </cell>
          <cell r="BB295">
            <v>0</v>
          </cell>
          <cell r="BC295">
            <v>0</v>
          </cell>
          <cell r="BE295">
            <v>0</v>
          </cell>
          <cell r="BF295">
            <v>0</v>
          </cell>
          <cell r="BH295">
            <v>0</v>
          </cell>
          <cell r="BI295">
            <v>0</v>
          </cell>
          <cell r="BK295">
            <v>0</v>
          </cell>
          <cell r="BL295">
            <v>0</v>
          </cell>
          <cell r="BN295">
            <v>0</v>
          </cell>
          <cell r="BO295">
            <v>0</v>
          </cell>
          <cell r="BQ295">
            <v>0</v>
          </cell>
          <cell r="BR295">
            <v>0</v>
          </cell>
          <cell r="BT295">
            <v>0</v>
          </cell>
          <cell r="BU295">
            <v>0</v>
          </cell>
          <cell r="BW295">
            <v>0</v>
          </cell>
          <cell r="BX295">
            <v>0</v>
          </cell>
        </row>
        <row r="296">
          <cell r="A296" t="e">
            <v>#NAME?</v>
          </cell>
          <cell r="C296">
            <v>0</v>
          </cell>
          <cell r="D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  <cell r="R296">
            <v>0</v>
          </cell>
          <cell r="S296">
            <v>0</v>
          </cell>
          <cell r="U296">
            <v>0</v>
          </cell>
          <cell r="V296">
            <v>0</v>
          </cell>
          <cell r="X296">
            <v>0</v>
          </cell>
          <cell r="Y296">
            <v>0</v>
          </cell>
          <cell r="AA296">
            <v>0</v>
          </cell>
          <cell r="AB296">
            <v>0</v>
          </cell>
          <cell r="AD296">
            <v>0</v>
          </cell>
          <cell r="AE296">
            <v>0</v>
          </cell>
          <cell r="AG296">
            <v>0</v>
          </cell>
          <cell r="AH296">
            <v>0</v>
          </cell>
          <cell r="AJ296">
            <v>0</v>
          </cell>
          <cell r="AK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S296">
            <v>0</v>
          </cell>
          <cell r="AT296">
            <v>0</v>
          </cell>
          <cell r="AV296">
            <v>0</v>
          </cell>
          <cell r="AW296">
            <v>0</v>
          </cell>
          <cell r="AY296">
            <v>0</v>
          </cell>
          <cell r="AZ296">
            <v>0</v>
          </cell>
          <cell r="BB296">
            <v>0</v>
          </cell>
          <cell r="BC296">
            <v>0</v>
          </cell>
          <cell r="BE296">
            <v>0</v>
          </cell>
          <cell r="BF296">
            <v>0</v>
          </cell>
          <cell r="BH296">
            <v>0</v>
          </cell>
          <cell r="BI296">
            <v>0</v>
          </cell>
          <cell r="BK296">
            <v>0</v>
          </cell>
          <cell r="BL296">
            <v>0</v>
          </cell>
          <cell r="BN296">
            <v>0</v>
          </cell>
          <cell r="BO296">
            <v>0</v>
          </cell>
          <cell r="BQ296">
            <v>0</v>
          </cell>
          <cell r="BR296">
            <v>0</v>
          </cell>
          <cell r="BT296">
            <v>0</v>
          </cell>
          <cell r="BU296">
            <v>0</v>
          </cell>
          <cell r="BW296">
            <v>0</v>
          </cell>
          <cell r="BX296">
            <v>0</v>
          </cell>
        </row>
        <row r="297">
          <cell r="A297" t="e">
            <v>#NAME?</v>
          </cell>
          <cell r="C297">
            <v>0</v>
          </cell>
          <cell r="D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  <cell r="R297">
            <v>0</v>
          </cell>
          <cell r="S297">
            <v>0</v>
          </cell>
          <cell r="U297">
            <v>0</v>
          </cell>
          <cell r="V297">
            <v>0</v>
          </cell>
          <cell r="X297">
            <v>0</v>
          </cell>
          <cell r="Y297">
            <v>0</v>
          </cell>
          <cell r="AA297">
            <v>0</v>
          </cell>
          <cell r="AB297">
            <v>0</v>
          </cell>
          <cell r="AD297">
            <v>0</v>
          </cell>
          <cell r="AE297">
            <v>0</v>
          </cell>
          <cell r="AG297">
            <v>0</v>
          </cell>
          <cell r="AH297">
            <v>0</v>
          </cell>
          <cell r="AJ297">
            <v>0</v>
          </cell>
          <cell r="AK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S297">
            <v>0</v>
          </cell>
          <cell r="AT297">
            <v>0</v>
          </cell>
          <cell r="AV297">
            <v>0</v>
          </cell>
          <cell r="AW297">
            <v>0</v>
          </cell>
          <cell r="AY297">
            <v>0</v>
          </cell>
          <cell r="AZ297">
            <v>0</v>
          </cell>
          <cell r="BB297">
            <v>0</v>
          </cell>
          <cell r="BC297">
            <v>0</v>
          </cell>
          <cell r="BE297">
            <v>0</v>
          </cell>
          <cell r="BF297">
            <v>0</v>
          </cell>
          <cell r="BH297">
            <v>0</v>
          </cell>
          <cell r="BI297">
            <v>0</v>
          </cell>
          <cell r="BK297">
            <v>0</v>
          </cell>
          <cell r="BL297">
            <v>0</v>
          </cell>
          <cell r="BN297">
            <v>0</v>
          </cell>
          <cell r="BO297">
            <v>0</v>
          </cell>
          <cell r="BQ297">
            <v>0</v>
          </cell>
          <cell r="BR297">
            <v>0</v>
          </cell>
          <cell r="BT297">
            <v>0</v>
          </cell>
          <cell r="BU297">
            <v>0</v>
          </cell>
          <cell r="BW297">
            <v>0</v>
          </cell>
          <cell r="BX297">
            <v>0</v>
          </cell>
        </row>
        <row r="298">
          <cell r="A298" t="e">
            <v>#NAME?</v>
          </cell>
          <cell r="C298">
            <v>0</v>
          </cell>
          <cell r="D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  <cell r="R298">
            <v>0</v>
          </cell>
          <cell r="S298">
            <v>0</v>
          </cell>
          <cell r="U298">
            <v>0</v>
          </cell>
          <cell r="V298">
            <v>0</v>
          </cell>
          <cell r="X298">
            <v>0</v>
          </cell>
          <cell r="Y298">
            <v>0</v>
          </cell>
          <cell r="AA298">
            <v>0</v>
          </cell>
          <cell r="AB298">
            <v>0</v>
          </cell>
          <cell r="AD298">
            <v>0</v>
          </cell>
          <cell r="AE298">
            <v>0</v>
          </cell>
          <cell r="AG298">
            <v>0</v>
          </cell>
          <cell r="AH298">
            <v>0</v>
          </cell>
          <cell r="AJ298">
            <v>0</v>
          </cell>
          <cell r="AK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S298">
            <v>0</v>
          </cell>
          <cell r="AT298">
            <v>0</v>
          </cell>
          <cell r="AV298">
            <v>0</v>
          </cell>
          <cell r="AW298">
            <v>0</v>
          </cell>
          <cell r="AY298">
            <v>0</v>
          </cell>
          <cell r="AZ298">
            <v>0</v>
          </cell>
          <cell r="BB298">
            <v>0</v>
          </cell>
          <cell r="BC298">
            <v>0</v>
          </cell>
          <cell r="BE298">
            <v>0</v>
          </cell>
          <cell r="BF298">
            <v>0</v>
          </cell>
          <cell r="BH298">
            <v>0</v>
          </cell>
          <cell r="BI298">
            <v>0</v>
          </cell>
          <cell r="BK298">
            <v>0</v>
          </cell>
          <cell r="BL298">
            <v>0</v>
          </cell>
          <cell r="BN298">
            <v>0</v>
          </cell>
          <cell r="BO298">
            <v>0</v>
          </cell>
          <cell r="BQ298">
            <v>0</v>
          </cell>
          <cell r="BR298">
            <v>0</v>
          </cell>
          <cell r="BT298">
            <v>0</v>
          </cell>
          <cell r="BU298">
            <v>0</v>
          </cell>
          <cell r="BW298">
            <v>0</v>
          </cell>
          <cell r="BX298">
            <v>0</v>
          </cell>
        </row>
        <row r="299">
          <cell r="A299" t="e">
            <v>#NAME?</v>
          </cell>
          <cell r="C299">
            <v>0</v>
          </cell>
          <cell r="D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  <cell r="R299">
            <v>0</v>
          </cell>
          <cell r="S299">
            <v>0</v>
          </cell>
          <cell r="U299">
            <v>0</v>
          </cell>
          <cell r="V299">
            <v>0</v>
          </cell>
          <cell r="X299">
            <v>0</v>
          </cell>
          <cell r="Y299">
            <v>0</v>
          </cell>
          <cell r="AA299">
            <v>0</v>
          </cell>
          <cell r="AB299">
            <v>0</v>
          </cell>
          <cell r="AD299">
            <v>0</v>
          </cell>
          <cell r="AE299">
            <v>0</v>
          </cell>
          <cell r="AG299">
            <v>0</v>
          </cell>
          <cell r="AH299">
            <v>0</v>
          </cell>
          <cell r="AJ299">
            <v>0</v>
          </cell>
          <cell r="AK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S299">
            <v>0</v>
          </cell>
          <cell r="AT299">
            <v>0</v>
          </cell>
          <cell r="AV299">
            <v>0</v>
          </cell>
          <cell r="AW299">
            <v>0</v>
          </cell>
          <cell r="AY299">
            <v>0</v>
          </cell>
          <cell r="AZ299">
            <v>0</v>
          </cell>
          <cell r="BB299">
            <v>0</v>
          </cell>
          <cell r="BC299">
            <v>0</v>
          </cell>
          <cell r="BE299">
            <v>0</v>
          </cell>
          <cell r="BF299">
            <v>0</v>
          </cell>
          <cell r="BH299">
            <v>0</v>
          </cell>
          <cell r="BI299">
            <v>0</v>
          </cell>
          <cell r="BK299">
            <v>0</v>
          </cell>
          <cell r="BL299">
            <v>0</v>
          </cell>
          <cell r="BN299">
            <v>0</v>
          </cell>
          <cell r="BO299">
            <v>0</v>
          </cell>
          <cell r="BQ299">
            <v>0</v>
          </cell>
          <cell r="BR299">
            <v>0</v>
          </cell>
          <cell r="BT299">
            <v>0</v>
          </cell>
          <cell r="BU299">
            <v>0</v>
          </cell>
          <cell r="BW299">
            <v>0</v>
          </cell>
          <cell r="BX299">
            <v>0</v>
          </cell>
        </row>
        <row r="300">
          <cell r="A300" t="e">
            <v>#NAME?</v>
          </cell>
          <cell r="C300">
            <v>0</v>
          </cell>
          <cell r="D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  <cell r="R300">
            <v>0</v>
          </cell>
          <cell r="S300">
            <v>0</v>
          </cell>
          <cell r="U300">
            <v>0</v>
          </cell>
          <cell r="V300">
            <v>0</v>
          </cell>
          <cell r="X300">
            <v>0</v>
          </cell>
          <cell r="Y300">
            <v>0</v>
          </cell>
          <cell r="AA300">
            <v>0</v>
          </cell>
          <cell r="AB300">
            <v>0</v>
          </cell>
          <cell r="AD300">
            <v>0</v>
          </cell>
          <cell r="AE300">
            <v>0</v>
          </cell>
          <cell r="AG300">
            <v>0</v>
          </cell>
          <cell r="AH300">
            <v>0</v>
          </cell>
          <cell r="AJ300">
            <v>0</v>
          </cell>
          <cell r="AK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S300">
            <v>0</v>
          </cell>
          <cell r="AT300">
            <v>0</v>
          </cell>
          <cell r="AV300">
            <v>0</v>
          </cell>
          <cell r="AW300">
            <v>0</v>
          </cell>
          <cell r="AY300">
            <v>0</v>
          </cell>
          <cell r="AZ300">
            <v>0</v>
          </cell>
          <cell r="BB300">
            <v>0</v>
          </cell>
          <cell r="BC300">
            <v>0</v>
          </cell>
          <cell r="BE300">
            <v>0</v>
          </cell>
          <cell r="BF300">
            <v>0</v>
          </cell>
          <cell r="BH300">
            <v>0</v>
          </cell>
          <cell r="BI300">
            <v>0</v>
          </cell>
          <cell r="BK300">
            <v>0</v>
          </cell>
          <cell r="BL300">
            <v>0</v>
          </cell>
          <cell r="BN300">
            <v>0</v>
          </cell>
          <cell r="BO300">
            <v>0</v>
          </cell>
          <cell r="BQ300">
            <v>0</v>
          </cell>
          <cell r="BR300">
            <v>0</v>
          </cell>
          <cell r="BT300">
            <v>0</v>
          </cell>
          <cell r="BU300">
            <v>0</v>
          </cell>
          <cell r="BW300">
            <v>0</v>
          </cell>
          <cell r="BX300">
            <v>0</v>
          </cell>
        </row>
        <row r="301">
          <cell r="A301" t="e">
            <v>#NAME?</v>
          </cell>
          <cell r="C301">
            <v>0</v>
          </cell>
          <cell r="D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  <cell r="R301">
            <v>0</v>
          </cell>
          <cell r="S301">
            <v>0</v>
          </cell>
          <cell r="U301">
            <v>0</v>
          </cell>
          <cell r="V301">
            <v>0</v>
          </cell>
          <cell r="X301">
            <v>0</v>
          </cell>
          <cell r="Y301">
            <v>0</v>
          </cell>
          <cell r="AA301">
            <v>0</v>
          </cell>
          <cell r="AB301">
            <v>0</v>
          </cell>
          <cell r="AD301">
            <v>0</v>
          </cell>
          <cell r="AE301">
            <v>0</v>
          </cell>
          <cell r="AG301">
            <v>0</v>
          </cell>
          <cell r="AH301">
            <v>0</v>
          </cell>
          <cell r="AJ301">
            <v>0</v>
          </cell>
          <cell r="AK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S301">
            <v>0</v>
          </cell>
          <cell r="AT301">
            <v>0</v>
          </cell>
          <cell r="AV301">
            <v>0</v>
          </cell>
          <cell r="AW301">
            <v>0</v>
          </cell>
          <cell r="AY301">
            <v>0</v>
          </cell>
          <cell r="AZ301">
            <v>0</v>
          </cell>
          <cell r="BB301">
            <v>0</v>
          </cell>
          <cell r="BC301">
            <v>0</v>
          </cell>
          <cell r="BE301">
            <v>0</v>
          </cell>
          <cell r="BF301">
            <v>0</v>
          </cell>
          <cell r="BH301">
            <v>0</v>
          </cell>
          <cell r="BI301">
            <v>0</v>
          </cell>
          <cell r="BK301">
            <v>0</v>
          </cell>
          <cell r="BL301">
            <v>0</v>
          </cell>
          <cell r="BN301">
            <v>0</v>
          </cell>
          <cell r="BO301">
            <v>0</v>
          </cell>
          <cell r="BQ301">
            <v>0</v>
          </cell>
          <cell r="BR301">
            <v>0</v>
          </cell>
          <cell r="BT301">
            <v>0</v>
          </cell>
          <cell r="BU301">
            <v>0</v>
          </cell>
          <cell r="BW301">
            <v>0</v>
          </cell>
          <cell r="BX301">
            <v>0</v>
          </cell>
        </row>
        <row r="302">
          <cell r="A302" t="e">
            <v>#NAME?</v>
          </cell>
          <cell r="C302">
            <v>0</v>
          </cell>
          <cell r="D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  <cell r="R302">
            <v>0</v>
          </cell>
          <cell r="S302">
            <v>0</v>
          </cell>
          <cell r="U302">
            <v>0</v>
          </cell>
          <cell r="V302">
            <v>0</v>
          </cell>
          <cell r="X302">
            <v>0</v>
          </cell>
          <cell r="Y302">
            <v>0</v>
          </cell>
          <cell r="AA302">
            <v>0</v>
          </cell>
          <cell r="AB302">
            <v>0</v>
          </cell>
          <cell r="AD302">
            <v>0</v>
          </cell>
          <cell r="AE302">
            <v>0</v>
          </cell>
          <cell r="AG302">
            <v>0</v>
          </cell>
          <cell r="AH302">
            <v>0</v>
          </cell>
          <cell r="AJ302">
            <v>0</v>
          </cell>
          <cell r="AK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S302">
            <v>0</v>
          </cell>
          <cell r="AT302">
            <v>0</v>
          </cell>
          <cell r="AV302">
            <v>0</v>
          </cell>
          <cell r="AW302">
            <v>0</v>
          </cell>
          <cell r="AY302">
            <v>0</v>
          </cell>
          <cell r="AZ302">
            <v>0</v>
          </cell>
          <cell r="BB302">
            <v>0</v>
          </cell>
          <cell r="BC302">
            <v>0</v>
          </cell>
          <cell r="BE302">
            <v>0</v>
          </cell>
          <cell r="BF302">
            <v>0</v>
          </cell>
          <cell r="BH302">
            <v>0</v>
          </cell>
          <cell r="BI302">
            <v>0</v>
          </cell>
          <cell r="BK302">
            <v>0</v>
          </cell>
          <cell r="BL302">
            <v>0</v>
          </cell>
          <cell r="BN302">
            <v>0</v>
          </cell>
          <cell r="BO302">
            <v>0</v>
          </cell>
          <cell r="BQ302">
            <v>0</v>
          </cell>
          <cell r="BR302">
            <v>0</v>
          </cell>
          <cell r="BT302">
            <v>0</v>
          </cell>
          <cell r="BU302">
            <v>0</v>
          </cell>
          <cell r="BW302">
            <v>0</v>
          </cell>
          <cell r="BX302">
            <v>0</v>
          </cell>
        </row>
        <row r="303">
          <cell r="A303" t="e">
            <v>#NAME?</v>
          </cell>
          <cell r="C303">
            <v>0</v>
          </cell>
          <cell r="D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  <cell r="R303">
            <v>0</v>
          </cell>
          <cell r="S303">
            <v>0</v>
          </cell>
          <cell r="U303">
            <v>0</v>
          </cell>
          <cell r="V303">
            <v>0</v>
          </cell>
          <cell r="X303">
            <v>0</v>
          </cell>
          <cell r="Y303">
            <v>0</v>
          </cell>
          <cell r="AA303">
            <v>0</v>
          </cell>
          <cell r="AB303">
            <v>0</v>
          </cell>
          <cell r="AD303">
            <v>0</v>
          </cell>
          <cell r="AE303">
            <v>0</v>
          </cell>
          <cell r="AG303">
            <v>0</v>
          </cell>
          <cell r="AH303">
            <v>0</v>
          </cell>
          <cell r="AJ303">
            <v>0</v>
          </cell>
          <cell r="AK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S303">
            <v>0</v>
          </cell>
          <cell r="AT303">
            <v>0</v>
          </cell>
          <cell r="AV303">
            <v>0</v>
          </cell>
          <cell r="AW303">
            <v>0</v>
          </cell>
          <cell r="AY303">
            <v>0</v>
          </cell>
          <cell r="AZ303">
            <v>0</v>
          </cell>
          <cell r="BB303">
            <v>0</v>
          </cell>
          <cell r="BC303">
            <v>0</v>
          </cell>
          <cell r="BE303">
            <v>0</v>
          </cell>
          <cell r="BF303">
            <v>0</v>
          </cell>
          <cell r="BH303">
            <v>0</v>
          </cell>
          <cell r="BI303">
            <v>0</v>
          </cell>
          <cell r="BK303">
            <v>0</v>
          </cell>
          <cell r="BL303">
            <v>0</v>
          </cell>
          <cell r="BN303">
            <v>0</v>
          </cell>
          <cell r="BO303">
            <v>0</v>
          </cell>
          <cell r="BQ303">
            <v>0</v>
          </cell>
          <cell r="BR303">
            <v>0</v>
          </cell>
          <cell r="BT303">
            <v>0</v>
          </cell>
          <cell r="BU303">
            <v>0</v>
          </cell>
          <cell r="BW303">
            <v>0</v>
          </cell>
          <cell r="BX303">
            <v>0</v>
          </cell>
        </row>
        <row r="304">
          <cell r="A304" t="e">
            <v>#NAME?</v>
          </cell>
          <cell r="C304">
            <v>0</v>
          </cell>
          <cell r="D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  <cell r="R304">
            <v>0</v>
          </cell>
          <cell r="S304">
            <v>0</v>
          </cell>
          <cell r="U304">
            <v>0</v>
          </cell>
          <cell r="V304">
            <v>0</v>
          </cell>
          <cell r="X304">
            <v>0</v>
          </cell>
          <cell r="Y304">
            <v>0</v>
          </cell>
          <cell r="AA304">
            <v>0</v>
          </cell>
          <cell r="AB304">
            <v>0</v>
          </cell>
          <cell r="AD304">
            <v>0</v>
          </cell>
          <cell r="AE304">
            <v>0</v>
          </cell>
          <cell r="AG304">
            <v>0</v>
          </cell>
          <cell r="AH304">
            <v>0</v>
          </cell>
          <cell r="AJ304">
            <v>0</v>
          </cell>
          <cell r="AK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S304">
            <v>0</v>
          </cell>
          <cell r="AT304">
            <v>0</v>
          </cell>
          <cell r="AV304">
            <v>0</v>
          </cell>
          <cell r="AW304">
            <v>0</v>
          </cell>
          <cell r="AY304">
            <v>0</v>
          </cell>
          <cell r="AZ304">
            <v>0</v>
          </cell>
          <cell r="BB304">
            <v>0</v>
          </cell>
          <cell r="BC304">
            <v>0</v>
          </cell>
          <cell r="BE304">
            <v>0</v>
          </cell>
          <cell r="BF304">
            <v>0</v>
          </cell>
          <cell r="BH304">
            <v>0</v>
          </cell>
          <cell r="BI304">
            <v>0</v>
          </cell>
          <cell r="BK304">
            <v>0</v>
          </cell>
          <cell r="BL304">
            <v>0</v>
          </cell>
          <cell r="BN304">
            <v>0</v>
          </cell>
          <cell r="BO304">
            <v>0</v>
          </cell>
          <cell r="BQ304">
            <v>0</v>
          </cell>
          <cell r="BR304">
            <v>0</v>
          </cell>
          <cell r="BT304">
            <v>0</v>
          </cell>
          <cell r="BU304">
            <v>0</v>
          </cell>
          <cell r="BW304">
            <v>0</v>
          </cell>
          <cell r="BX304">
            <v>0</v>
          </cell>
        </row>
        <row r="305">
          <cell r="A305" t="e">
            <v>#NAME?</v>
          </cell>
          <cell r="C305">
            <v>0</v>
          </cell>
          <cell r="D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  <cell r="R305">
            <v>0</v>
          </cell>
          <cell r="S305">
            <v>0</v>
          </cell>
          <cell r="U305">
            <v>0</v>
          </cell>
          <cell r="V305">
            <v>0</v>
          </cell>
          <cell r="X305">
            <v>0</v>
          </cell>
          <cell r="Y305">
            <v>0</v>
          </cell>
          <cell r="AA305">
            <v>0</v>
          </cell>
          <cell r="AB305">
            <v>0</v>
          </cell>
          <cell r="AD305">
            <v>0</v>
          </cell>
          <cell r="AE305">
            <v>0</v>
          </cell>
          <cell r="AG305">
            <v>0</v>
          </cell>
          <cell r="AH305">
            <v>0</v>
          </cell>
          <cell r="AJ305">
            <v>0</v>
          </cell>
          <cell r="AK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S305">
            <v>0</v>
          </cell>
          <cell r="AT305">
            <v>0</v>
          </cell>
          <cell r="AV305">
            <v>0</v>
          </cell>
          <cell r="AW305">
            <v>0</v>
          </cell>
          <cell r="AY305">
            <v>0</v>
          </cell>
          <cell r="AZ305">
            <v>0</v>
          </cell>
          <cell r="BB305">
            <v>0</v>
          </cell>
          <cell r="BC305">
            <v>0</v>
          </cell>
          <cell r="BE305">
            <v>0</v>
          </cell>
          <cell r="BF305">
            <v>0</v>
          </cell>
          <cell r="BH305">
            <v>0</v>
          </cell>
          <cell r="BI305">
            <v>0</v>
          </cell>
          <cell r="BK305">
            <v>0</v>
          </cell>
          <cell r="BL305">
            <v>0</v>
          </cell>
          <cell r="BN305">
            <v>0</v>
          </cell>
          <cell r="BO305">
            <v>0</v>
          </cell>
          <cell r="BQ305">
            <v>0</v>
          </cell>
          <cell r="BR305">
            <v>0</v>
          </cell>
          <cell r="BT305">
            <v>0</v>
          </cell>
          <cell r="BU305">
            <v>0</v>
          </cell>
          <cell r="BW305">
            <v>0</v>
          </cell>
          <cell r="BX305">
            <v>0</v>
          </cell>
        </row>
        <row r="306">
          <cell r="A306" t="e">
            <v>#NAME?</v>
          </cell>
          <cell r="C306">
            <v>0</v>
          </cell>
          <cell r="D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  <cell r="R306">
            <v>0</v>
          </cell>
          <cell r="S306">
            <v>0</v>
          </cell>
          <cell r="U306">
            <v>0</v>
          </cell>
          <cell r="V306">
            <v>0</v>
          </cell>
          <cell r="X306">
            <v>0</v>
          </cell>
          <cell r="Y306">
            <v>0</v>
          </cell>
          <cell r="AA306">
            <v>0</v>
          </cell>
          <cell r="AB306">
            <v>0</v>
          </cell>
          <cell r="AD306">
            <v>0</v>
          </cell>
          <cell r="AE306">
            <v>0</v>
          </cell>
          <cell r="AG306">
            <v>0</v>
          </cell>
          <cell r="AH306">
            <v>0</v>
          </cell>
          <cell r="AJ306">
            <v>0</v>
          </cell>
          <cell r="AK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S306">
            <v>0</v>
          </cell>
          <cell r="AT306">
            <v>0</v>
          </cell>
          <cell r="AV306">
            <v>0</v>
          </cell>
          <cell r="AW306">
            <v>0</v>
          </cell>
          <cell r="AY306">
            <v>0</v>
          </cell>
          <cell r="AZ306">
            <v>0</v>
          </cell>
          <cell r="BB306">
            <v>0</v>
          </cell>
          <cell r="BC306">
            <v>0</v>
          </cell>
          <cell r="BE306">
            <v>0</v>
          </cell>
          <cell r="BF306">
            <v>0</v>
          </cell>
          <cell r="BH306">
            <v>0</v>
          </cell>
          <cell r="BI306">
            <v>0</v>
          </cell>
          <cell r="BK306">
            <v>0</v>
          </cell>
          <cell r="BL306">
            <v>0</v>
          </cell>
          <cell r="BN306">
            <v>0</v>
          </cell>
          <cell r="BO306">
            <v>0</v>
          </cell>
          <cell r="BQ306">
            <v>0</v>
          </cell>
          <cell r="BR306">
            <v>0</v>
          </cell>
          <cell r="BT306">
            <v>0</v>
          </cell>
          <cell r="BU306">
            <v>0</v>
          </cell>
          <cell r="BW306">
            <v>0</v>
          </cell>
          <cell r="BX306">
            <v>0</v>
          </cell>
        </row>
        <row r="307">
          <cell r="A307" t="e">
            <v>#NAME?</v>
          </cell>
          <cell r="C307">
            <v>0</v>
          </cell>
          <cell r="D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  <cell r="R307">
            <v>0</v>
          </cell>
          <cell r="S307">
            <v>0</v>
          </cell>
          <cell r="U307">
            <v>0</v>
          </cell>
          <cell r="V307">
            <v>0</v>
          </cell>
          <cell r="X307">
            <v>0</v>
          </cell>
          <cell r="Y307">
            <v>0</v>
          </cell>
          <cell r="AA307">
            <v>0</v>
          </cell>
          <cell r="AB307">
            <v>0</v>
          </cell>
          <cell r="AD307">
            <v>0</v>
          </cell>
          <cell r="AE307">
            <v>0</v>
          </cell>
          <cell r="AG307">
            <v>0</v>
          </cell>
          <cell r="AH307">
            <v>0</v>
          </cell>
          <cell r="AJ307">
            <v>0</v>
          </cell>
          <cell r="AK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S307">
            <v>0</v>
          </cell>
          <cell r="AT307">
            <v>0</v>
          </cell>
          <cell r="AV307">
            <v>0</v>
          </cell>
          <cell r="AW307">
            <v>0</v>
          </cell>
          <cell r="AY307">
            <v>0</v>
          </cell>
          <cell r="AZ307">
            <v>0</v>
          </cell>
          <cell r="BB307">
            <v>0</v>
          </cell>
          <cell r="BC307">
            <v>0</v>
          </cell>
          <cell r="BE307">
            <v>0</v>
          </cell>
          <cell r="BF307">
            <v>0</v>
          </cell>
          <cell r="BH307">
            <v>0</v>
          </cell>
          <cell r="BI307">
            <v>0</v>
          </cell>
          <cell r="BK307">
            <v>0</v>
          </cell>
          <cell r="BL307">
            <v>0</v>
          </cell>
          <cell r="BN307">
            <v>0</v>
          </cell>
          <cell r="BO307">
            <v>0</v>
          </cell>
          <cell r="BQ307">
            <v>0</v>
          </cell>
          <cell r="BR307">
            <v>0</v>
          </cell>
          <cell r="BT307">
            <v>0</v>
          </cell>
          <cell r="BU307">
            <v>0</v>
          </cell>
          <cell r="BW307">
            <v>0</v>
          </cell>
          <cell r="BX307">
            <v>0</v>
          </cell>
        </row>
        <row r="308">
          <cell r="A308" t="e">
            <v>#NAME?</v>
          </cell>
          <cell r="C308">
            <v>0</v>
          </cell>
          <cell r="D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  <cell r="R308">
            <v>0</v>
          </cell>
          <cell r="S308">
            <v>0</v>
          </cell>
          <cell r="U308">
            <v>0</v>
          </cell>
          <cell r="V308">
            <v>0</v>
          </cell>
          <cell r="X308">
            <v>0</v>
          </cell>
          <cell r="Y308">
            <v>0</v>
          </cell>
          <cell r="AA308">
            <v>0</v>
          </cell>
          <cell r="AB308">
            <v>0</v>
          </cell>
          <cell r="AD308">
            <v>0</v>
          </cell>
          <cell r="AE308">
            <v>0</v>
          </cell>
          <cell r="AG308">
            <v>0</v>
          </cell>
          <cell r="AH308">
            <v>0</v>
          </cell>
          <cell r="AJ308">
            <v>0</v>
          </cell>
          <cell r="AK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S308">
            <v>0</v>
          </cell>
          <cell r="AT308">
            <v>0</v>
          </cell>
          <cell r="AV308">
            <v>0</v>
          </cell>
          <cell r="AW308">
            <v>0</v>
          </cell>
          <cell r="AY308">
            <v>0</v>
          </cell>
          <cell r="AZ308">
            <v>0</v>
          </cell>
          <cell r="BB308">
            <v>0</v>
          </cell>
          <cell r="BC308">
            <v>0</v>
          </cell>
          <cell r="BE308">
            <v>0</v>
          </cell>
          <cell r="BF308">
            <v>0</v>
          </cell>
          <cell r="BH308">
            <v>0</v>
          </cell>
          <cell r="BI308">
            <v>0</v>
          </cell>
          <cell r="BK308">
            <v>0</v>
          </cell>
          <cell r="BL308">
            <v>0</v>
          </cell>
          <cell r="BN308">
            <v>0</v>
          </cell>
          <cell r="BO308">
            <v>0</v>
          </cell>
          <cell r="BQ308">
            <v>0</v>
          </cell>
          <cell r="BR308">
            <v>0</v>
          </cell>
          <cell r="BT308">
            <v>0</v>
          </cell>
          <cell r="BU308">
            <v>0</v>
          </cell>
          <cell r="BW308">
            <v>0</v>
          </cell>
          <cell r="BX308">
            <v>0</v>
          </cell>
        </row>
        <row r="309">
          <cell r="A309" t="e">
            <v>#NAME?</v>
          </cell>
          <cell r="C309">
            <v>0</v>
          </cell>
          <cell r="D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  <cell r="R309">
            <v>0</v>
          </cell>
          <cell r="S309">
            <v>0</v>
          </cell>
          <cell r="U309">
            <v>0</v>
          </cell>
          <cell r="V309">
            <v>0</v>
          </cell>
          <cell r="X309">
            <v>0</v>
          </cell>
          <cell r="Y309">
            <v>0</v>
          </cell>
          <cell r="AA309">
            <v>0</v>
          </cell>
          <cell r="AB309">
            <v>0</v>
          </cell>
          <cell r="AD309">
            <v>0</v>
          </cell>
          <cell r="AE309">
            <v>0</v>
          </cell>
          <cell r="AG309">
            <v>0</v>
          </cell>
          <cell r="AH309">
            <v>0</v>
          </cell>
          <cell r="AJ309">
            <v>0</v>
          </cell>
          <cell r="AK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S309">
            <v>0</v>
          </cell>
          <cell r="AT309">
            <v>0</v>
          </cell>
          <cell r="AV309">
            <v>0</v>
          </cell>
          <cell r="AW309">
            <v>0</v>
          </cell>
          <cell r="AY309">
            <v>0</v>
          </cell>
          <cell r="AZ309">
            <v>0</v>
          </cell>
          <cell r="BB309">
            <v>0</v>
          </cell>
          <cell r="BC309">
            <v>0</v>
          </cell>
          <cell r="BE309">
            <v>0</v>
          </cell>
          <cell r="BF309">
            <v>0</v>
          </cell>
          <cell r="BH309">
            <v>0</v>
          </cell>
          <cell r="BI309">
            <v>0</v>
          </cell>
          <cell r="BK309">
            <v>0</v>
          </cell>
          <cell r="BL309">
            <v>0</v>
          </cell>
          <cell r="BN309">
            <v>0</v>
          </cell>
          <cell r="BO309">
            <v>0</v>
          </cell>
          <cell r="BQ309">
            <v>0</v>
          </cell>
          <cell r="BR309">
            <v>0</v>
          </cell>
          <cell r="BT309">
            <v>0</v>
          </cell>
          <cell r="BU309">
            <v>0</v>
          </cell>
          <cell r="BW309">
            <v>0</v>
          </cell>
          <cell r="BX309">
            <v>0</v>
          </cell>
        </row>
        <row r="310">
          <cell r="A310" t="e">
            <v>#NAME?</v>
          </cell>
          <cell r="C310">
            <v>0</v>
          </cell>
          <cell r="D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  <cell r="R310">
            <v>0</v>
          </cell>
          <cell r="S310">
            <v>0</v>
          </cell>
          <cell r="U310">
            <v>0</v>
          </cell>
          <cell r="V310">
            <v>0</v>
          </cell>
          <cell r="X310">
            <v>0</v>
          </cell>
          <cell r="Y310">
            <v>0</v>
          </cell>
          <cell r="AA310">
            <v>0</v>
          </cell>
          <cell r="AB310">
            <v>0</v>
          </cell>
          <cell r="AD310">
            <v>0</v>
          </cell>
          <cell r="AE310">
            <v>0</v>
          </cell>
          <cell r="AG310">
            <v>0</v>
          </cell>
          <cell r="AH310">
            <v>0</v>
          </cell>
          <cell r="AJ310">
            <v>0</v>
          </cell>
          <cell r="AK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S310">
            <v>0</v>
          </cell>
          <cell r="AT310">
            <v>0</v>
          </cell>
          <cell r="AV310">
            <v>0</v>
          </cell>
          <cell r="AW310">
            <v>0</v>
          </cell>
          <cell r="AY310">
            <v>0</v>
          </cell>
          <cell r="AZ310">
            <v>0</v>
          </cell>
          <cell r="BB310">
            <v>0</v>
          </cell>
          <cell r="BC310">
            <v>0</v>
          </cell>
          <cell r="BE310">
            <v>0</v>
          </cell>
          <cell r="BF310">
            <v>0</v>
          </cell>
          <cell r="BH310">
            <v>0</v>
          </cell>
          <cell r="BI310">
            <v>0</v>
          </cell>
          <cell r="BK310">
            <v>0</v>
          </cell>
          <cell r="BL310">
            <v>0</v>
          </cell>
          <cell r="BN310">
            <v>0</v>
          </cell>
          <cell r="BO310">
            <v>0</v>
          </cell>
          <cell r="BQ310">
            <v>0</v>
          </cell>
          <cell r="BR310">
            <v>0</v>
          </cell>
          <cell r="BT310">
            <v>0</v>
          </cell>
          <cell r="BU310">
            <v>0</v>
          </cell>
          <cell r="BW310">
            <v>0</v>
          </cell>
          <cell r="BX310">
            <v>0</v>
          </cell>
        </row>
        <row r="311">
          <cell r="A311" t="e">
            <v>#NAME?</v>
          </cell>
          <cell r="C311">
            <v>0</v>
          </cell>
          <cell r="D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  <cell r="R311">
            <v>0</v>
          </cell>
          <cell r="S311">
            <v>0</v>
          </cell>
          <cell r="U311">
            <v>0</v>
          </cell>
          <cell r="V311">
            <v>0</v>
          </cell>
          <cell r="X311">
            <v>0</v>
          </cell>
          <cell r="Y311">
            <v>0</v>
          </cell>
          <cell r="AA311">
            <v>0</v>
          </cell>
          <cell r="AB311">
            <v>0</v>
          </cell>
          <cell r="AD311">
            <v>0</v>
          </cell>
          <cell r="AE311">
            <v>0</v>
          </cell>
          <cell r="AG311">
            <v>0</v>
          </cell>
          <cell r="AH311">
            <v>0</v>
          </cell>
          <cell r="AJ311">
            <v>0</v>
          </cell>
          <cell r="AK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S311">
            <v>0</v>
          </cell>
          <cell r="AT311">
            <v>0</v>
          </cell>
          <cell r="AV311">
            <v>0</v>
          </cell>
          <cell r="AW311">
            <v>0</v>
          </cell>
          <cell r="AY311">
            <v>0</v>
          </cell>
          <cell r="AZ311">
            <v>0</v>
          </cell>
          <cell r="BB311">
            <v>0</v>
          </cell>
          <cell r="BC311">
            <v>0</v>
          </cell>
          <cell r="BE311">
            <v>0</v>
          </cell>
          <cell r="BF311">
            <v>0</v>
          </cell>
          <cell r="BH311">
            <v>0</v>
          </cell>
          <cell r="BI311">
            <v>0</v>
          </cell>
          <cell r="BK311">
            <v>0</v>
          </cell>
          <cell r="BL311">
            <v>0</v>
          </cell>
          <cell r="BN311">
            <v>0</v>
          </cell>
          <cell r="BO311">
            <v>0</v>
          </cell>
          <cell r="BQ311">
            <v>0</v>
          </cell>
          <cell r="BR311">
            <v>0</v>
          </cell>
          <cell r="BT311">
            <v>0</v>
          </cell>
          <cell r="BU311">
            <v>0</v>
          </cell>
          <cell r="BW311">
            <v>0</v>
          </cell>
          <cell r="BX311">
            <v>0</v>
          </cell>
        </row>
        <row r="312">
          <cell r="A312" t="e">
            <v>#NAME?</v>
          </cell>
          <cell r="C312">
            <v>0</v>
          </cell>
          <cell r="D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  <cell r="R312">
            <v>0</v>
          </cell>
          <cell r="S312">
            <v>0</v>
          </cell>
          <cell r="U312">
            <v>0</v>
          </cell>
          <cell r="V312">
            <v>0</v>
          </cell>
          <cell r="X312">
            <v>0</v>
          </cell>
          <cell r="Y312">
            <v>0</v>
          </cell>
          <cell r="AA312">
            <v>0</v>
          </cell>
          <cell r="AB312">
            <v>0</v>
          </cell>
          <cell r="AD312">
            <v>0</v>
          </cell>
          <cell r="AE312">
            <v>0</v>
          </cell>
          <cell r="AG312">
            <v>0</v>
          </cell>
          <cell r="AH312">
            <v>0</v>
          </cell>
          <cell r="AJ312">
            <v>0</v>
          </cell>
          <cell r="AK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S312">
            <v>0</v>
          </cell>
          <cell r="AT312">
            <v>0</v>
          </cell>
          <cell r="AV312">
            <v>0</v>
          </cell>
          <cell r="AW312">
            <v>0</v>
          </cell>
          <cell r="AY312">
            <v>0</v>
          </cell>
          <cell r="AZ312">
            <v>0</v>
          </cell>
          <cell r="BB312">
            <v>0</v>
          </cell>
          <cell r="BC312">
            <v>0</v>
          </cell>
          <cell r="BE312">
            <v>0</v>
          </cell>
          <cell r="BF312">
            <v>0</v>
          </cell>
          <cell r="BH312">
            <v>0</v>
          </cell>
          <cell r="BI312">
            <v>0</v>
          </cell>
          <cell r="BK312">
            <v>0</v>
          </cell>
          <cell r="BL312">
            <v>0</v>
          </cell>
          <cell r="BN312">
            <v>0</v>
          </cell>
          <cell r="BO312">
            <v>0</v>
          </cell>
          <cell r="BQ312">
            <v>0</v>
          </cell>
          <cell r="BR312">
            <v>0</v>
          </cell>
          <cell r="BT312">
            <v>0</v>
          </cell>
          <cell r="BU312">
            <v>0</v>
          </cell>
          <cell r="BW312">
            <v>0</v>
          </cell>
          <cell r="BX312">
            <v>0</v>
          </cell>
        </row>
        <row r="313">
          <cell r="A313" t="e">
            <v>#NAME?</v>
          </cell>
          <cell r="C313">
            <v>0</v>
          </cell>
          <cell r="D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  <cell r="R313">
            <v>0</v>
          </cell>
          <cell r="S313">
            <v>0</v>
          </cell>
          <cell r="U313">
            <v>0</v>
          </cell>
          <cell r="V313">
            <v>0</v>
          </cell>
          <cell r="X313">
            <v>0</v>
          </cell>
          <cell r="Y313">
            <v>0</v>
          </cell>
          <cell r="AA313">
            <v>0</v>
          </cell>
          <cell r="AB313">
            <v>0</v>
          </cell>
          <cell r="AD313">
            <v>0</v>
          </cell>
          <cell r="AE313">
            <v>0</v>
          </cell>
          <cell r="AG313">
            <v>0</v>
          </cell>
          <cell r="AH313">
            <v>0</v>
          </cell>
          <cell r="AJ313">
            <v>0</v>
          </cell>
          <cell r="AK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S313">
            <v>0</v>
          </cell>
          <cell r="AT313">
            <v>0</v>
          </cell>
          <cell r="AV313">
            <v>0</v>
          </cell>
          <cell r="AW313">
            <v>0</v>
          </cell>
          <cell r="AY313">
            <v>0</v>
          </cell>
          <cell r="AZ313">
            <v>0</v>
          </cell>
          <cell r="BB313">
            <v>0</v>
          </cell>
          <cell r="BC313">
            <v>0</v>
          </cell>
          <cell r="BE313">
            <v>0</v>
          </cell>
          <cell r="BF313">
            <v>0</v>
          </cell>
          <cell r="BH313">
            <v>0</v>
          </cell>
          <cell r="BI313">
            <v>0</v>
          </cell>
          <cell r="BK313">
            <v>0</v>
          </cell>
          <cell r="BL313">
            <v>0</v>
          </cell>
          <cell r="BN313">
            <v>0</v>
          </cell>
          <cell r="BO313">
            <v>0</v>
          </cell>
          <cell r="BQ313">
            <v>0</v>
          </cell>
          <cell r="BR313">
            <v>0</v>
          </cell>
          <cell r="BT313">
            <v>0</v>
          </cell>
          <cell r="BU313">
            <v>0</v>
          </cell>
          <cell r="BW313">
            <v>0</v>
          </cell>
          <cell r="BX313">
            <v>0</v>
          </cell>
        </row>
        <row r="314">
          <cell r="A314" t="e">
            <v>#NAME?</v>
          </cell>
          <cell r="C314">
            <v>0</v>
          </cell>
          <cell r="D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  <cell r="R314">
            <v>0</v>
          </cell>
          <cell r="S314">
            <v>0</v>
          </cell>
          <cell r="U314">
            <v>0</v>
          </cell>
          <cell r="V314">
            <v>0</v>
          </cell>
          <cell r="X314">
            <v>0</v>
          </cell>
          <cell r="Y314">
            <v>0</v>
          </cell>
          <cell r="AA314">
            <v>0</v>
          </cell>
          <cell r="AB314">
            <v>0</v>
          </cell>
          <cell r="AD314">
            <v>0</v>
          </cell>
          <cell r="AE314">
            <v>0</v>
          </cell>
          <cell r="AG314">
            <v>0</v>
          </cell>
          <cell r="AH314">
            <v>0</v>
          </cell>
          <cell r="AJ314">
            <v>0</v>
          </cell>
          <cell r="AK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S314">
            <v>0</v>
          </cell>
          <cell r="AT314">
            <v>0</v>
          </cell>
          <cell r="AV314">
            <v>0</v>
          </cell>
          <cell r="AW314">
            <v>0</v>
          </cell>
          <cell r="AY314">
            <v>0</v>
          </cell>
          <cell r="AZ314">
            <v>0</v>
          </cell>
          <cell r="BB314">
            <v>0</v>
          </cell>
          <cell r="BC314">
            <v>0</v>
          </cell>
          <cell r="BE314">
            <v>0</v>
          </cell>
          <cell r="BF314">
            <v>0</v>
          </cell>
          <cell r="BH314">
            <v>0</v>
          </cell>
          <cell r="BI314">
            <v>0</v>
          </cell>
          <cell r="BK314">
            <v>0</v>
          </cell>
          <cell r="BL314">
            <v>0</v>
          </cell>
          <cell r="BN314">
            <v>0</v>
          </cell>
          <cell r="BO314">
            <v>0</v>
          </cell>
          <cell r="BQ314">
            <v>0</v>
          </cell>
          <cell r="BR314">
            <v>0</v>
          </cell>
          <cell r="BT314">
            <v>0</v>
          </cell>
          <cell r="BU314">
            <v>0</v>
          </cell>
          <cell r="BW314">
            <v>0</v>
          </cell>
          <cell r="BX314">
            <v>0</v>
          </cell>
        </row>
        <row r="315">
          <cell r="A315" t="e">
            <v>#NAME?</v>
          </cell>
          <cell r="C315">
            <v>0</v>
          </cell>
          <cell r="D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  <cell r="R315">
            <v>0</v>
          </cell>
          <cell r="S315">
            <v>0</v>
          </cell>
          <cell r="U315">
            <v>0</v>
          </cell>
          <cell r="V315">
            <v>0</v>
          </cell>
          <cell r="X315">
            <v>0</v>
          </cell>
          <cell r="Y315">
            <v>0</v>
          </cell>
          <cell r="AA315">
            <v>0</v>
          </cell>
          <cell r="AB315">
            <v>0</v>
          </cell>
          <cell r="AD315">
            <v>0</v>
          </cell>
          <cell r="AE315">
            <v>0</v>
          </cell>
          <cell r="AG315">
            <v>0</v>
          </cell>
          <cell r="AH315">
            <v>0</v>
          </cell>
          <cell r="AJ315">
            <v>0</v>
          </cell>
          <cell r="AK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S315">
            <v>0</v>
          </cell>
          <cell r="AT315">
            <v>0</v>
          </cell>
          <cell r="AV315">
            <v>0</v>
          </cell>
          <cell r="AW315">
            <v>0</v>
          </cell>
          <cell r="AY315">
            <v>0</v>
          </cell>
          <cell r="AZ315">
            <v>0</v>
          </cell>
          <cell r="BB315">
            <v>0</v>
          </cell>
          <cell r="BC315">
            <v>0</v>
          </cell>
          <cell r="BE315">
            <v>0</v>
          </cell>
          <cell r="BF315">
            <v>0</v>
          </cell>
          <cell r="BH315">
            <v>0</v>
          </cell>
          <cell r="BI315">
            <v>0</v>
          </cell>
          <cell r="BK315">
            <v>0</v>
          </cell>
          <cell r="BL315">
            <v>0</v>
          </cell>
          <cell r="BN315">
            <v>0</v>
          </cell>
          <cell r="BO315">
            <v>0</v>
          </cell>
          <cell r="BQ315">
            <v>0</v>
          </cell>
          <cell r="BR315">
            <v>0</v>
          </cell>
          <cell r="BT315">
            <v>0</v>
          </cell>
          <cell r="BU315">
            <v>0</v>
          </cell>
          <cell r="BW315">
            <v>0</v>
          </cell>
          <cell r="BX315">
            <v>0</v>
          </cell>
        </row>
        <row r="316">
          <cell r="A316" t="e">
            <v>#NAME?</v>
          </cell>
          <cell r="C316">
            <v>0</v>
          </cell>
          <cell r="D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  <cell r="R316">
            <v>0</v>
          </cell>
          <cell r="S316">
            <v>0</v>
          </cell>
          <cell r="U316">
            <v>0</v>
          </cell>
          <cell r="V316">
            <v>0</v>
          </cell>
          <cell r="X316">
            <v>0</v>
          </cell>
          <cell r="Y316">
            <v>0</v>
          </cell>
          <cell r="AA316">
            <v>0</v>
          </cell>
          <cell r="AB316">
            <v>0</v>
          </cell>
          <cell r="AD316">
            <v>0</v>
          </cell>
          <cell r="AE316">
            <v>0</v>
          </cell>
          <cell r="AG316">
            <v>0</v>
          </cell>
          <cell r="AH316">
            <v>0</v>
          </cell>
          <cell r="AJ316">
            <v>0</v>
          </cell>
          <cell r="AK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S316">
            <v>0</v>
          </cell>
          <cell r="AT316">
            <v>0</v>
          </cell>
          <cell r="AV316">
            <v>0</v>
          </cell>
          <cell r="AW316">
            <v>0</v>
          </cell>
          <cell r="AY316">
            <v>0</v>
          </cell>
          <cell r="AZ316">
            <v>0</v>
          </cell>
          <cell r="BB316">
            <v>0</v>
          </cell>
          <cell r="BC316">
            <v>0</v>
          </cell>
          <cell r="BE316">
            <v>0</v>
          </cell>
          <cell r="BF316">
            <v>0</v>
          </cell>
          <cell r="BH316">
            <v>0</v>
          </cell>
          <cell r="BI316">
            <v>0</v>
          </cell>
          <cell r="BK316">
            <v>0</v>
          </cell>
          <cell r="BL316">
            <v>0</v>
          </cell>
          <cell r="BN316">
            <v>0</v>
          </cell>
          <cell r="BO316">
            <v>0</v>
          </cell>
          <cell r="BQ316">
            <v>0</v>
          </cell>
          <cell r="BR316">
            <v>0</v>
          </cell>
          <cell r="BT316">
            <v>0</v>
          </cell>
          <cell r="BU316">
            <v>0</v>
          </cell>
          <cell r="BW316">
            <v>0</v>
          </cell>
          <cell r="BX316">
            <v>0</v>
          </cell>
        </row>
        <row r="317">
          <cell r="A317" t="e">
            <v>#NAME?</v>
          </cell>
          <cell r="C317">
            <v>0</v>
          </cell>
          <cell r="D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  <cell r="R317">
            <v>0</v>
          </cell>
          <cell r="S317">
            <v>0</v>
          </cell>
          <cell r="U317">
            <v>0</v>
          </cell>
          <cell r="V317">
            <v>0</v>
          </cell>
          <cell r="X317">
            <v>0</v>
          </cell>
          <cell r="Y317">
            <v>0</v>
          </cell>
          <cell r="AA317">
            <v>0</v>
          </cell>
          <cell r="AB317">
            <v>0</v>
          </cell>
          <cell r="AD317">
            <v>0</v>
          </cell>
          <cell r="AE317">
            <v>0</v>
          </cell>
          <cell r="AG317">
            <v>0</v>
          </cell>
          <cell r="AH317">
            <v>0</v>
          </cell>
          <cell r="AJ317">
            <v>0</v>
          </cell>
          <cell r="AK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S317">
            <v>0</v>
          </cell>
          <cell r="AT317">
            <v>0</v>
          </cell>
          <cell r="AV317">
            <v>0</v>
          </cell>
          <cell r="AW317">
            <v>0</v>
          </cell>
          <cell r="AY317">
            <v>0</v>
          </cell>
          <cell r="AZ317">
            <v>0</v>
          </cell>
          <cell r="BB317">
            <v>0</v>
          </cell>
          <cell r="BC317">
            <v>0</v>
          </cell>
          <cell r="BE317">
            <v>0</v>
          </cell>
          <cell r="BF317">
            <v>0</v>
          </cell>
          <cell r="BH317">
            <v>0</v>
          </cell>
          <cell r="BI317">
            <v>0</v>
          </cell>
          <cell r="BK317">
            <v>0</v>
          </cell>
          <cell r="BL317">
            <v>0</v>
          </cell>
          <cell r="BN317">
            <v>0</v>
          </cell>
          <cell r="BO317">
            <v>0</v>
          </cell>
          <cell r="BQ317">
            <v>0</v>
          </cell>
          <cell r="BR317">
            <v>0</v>
          </cell>
          <cell r="BT317">
            <v>0</v>
          </cell>
          <cell r="BU317">
            <v>0</v>
          </cell>
          <cell r="BW317">
            <v>0</v>
          </cell>
          <cell r="BX317">
            <v>0</v>
          </cell>
        </row>
        <row r="318">
          <cell r="A318" t="e">
            <v>#NAME?</v>
          </cell>
          <cell r="C318">
            <v>0</v>
          </cell>
          <cell r="D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  <cell r="R318">
            <v>0</v>
          </cell>
          <cell r="S318">
            <v>0</v>
          </cell>
          <cell r="U318">
            <v>0</v>
          </cell>
          <cell r="V318">
            <v>0</v>
          </cell>
          <cell r="X318">
            <v>0</v>
          </cell>
          <cell r="Y318">
            <v>0</v>
          </cell>
          <cell r="AA318">
            <v>0</v>
          </cell>
          <cell r="AB318">
            <v>0</v>
          </cell>
          <cell r="AD318">
            <v>0</v>
          </cell>
          <cell r="AE318">
            <v>0</v>
          </cell>
          <cell r="AG318">
            <v>0</v>
          </cell>
          <cell r="AH318">
            <v>0</v>
          </cell>
          <cell r="AJ318">
            <v>0</v>
          </cell>
          <cell r="AK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S318">
            <v>0</v>
          </cell>
          <cell r="AT318">
            <v>0</v>
          </cell>
          <cell r="AV318">
            <v>0</v>
          </cell>
          <cell r="AW318">
            <v>0</v>
          </cell>
          <cell r="AY318">
            <v>0</v>
          </cell>
          <cell r="AZ318">
            <v>0</v>
          </cell>
          <cell r="BB318">
            <v>0</v>
          </cell>
          <cell r="BC318">
            <v>0</v>
          </cell>
          <cell r="BE318">
            <v>0</v>
          </cell>
          <cell r="BF318">
            <v>0</v>
          </cell>
          <cell r="BH318">
            <v>0</v>
          </cell>
          <cell r="BI318">
            <v>0</v>
          </cell>
          <cell r="BK318">
            <v>0</v>
          </cell>
          <cell r="BL318">
            <v>0</v>
          </cell>
          <cell r="BN318">
            <v>0</v>
          </cell>
          <cell r="BO318">
            <v>0</v>
          </cell>
          <cell r="BQ318">
            <v>0</v>
          </cell>
          <cell r="BR318">
            <v>0</v>
          </cell>
          <cell r="BT318">
            <v>0</v>
          </cell>
          <cell r="BU318">
            <v>0</v>
          </cell>
          <cell r="BW318">
            <v>0</v>
          </cell>
          <cell r="BX318">
            <v>0</v>
          </cell>
        </row>
        <row r="319">
          <cell r="A319" t="e">
            <v>#NAME?</v>
          </cell>
          <cell r="C319">
            <v>0</v>
          </cell>
          <cell r="D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  <cell r="R319">
            <v>0</v>
          </cell>
          <cell r="S319">
            <v>0</v>
          </cell>
          <cell r="U319">
            <v>0</v>
          </cell>
          <cell r="V319">
            <v>0</v>
          </cell>
          <cell r="X319">
            <v>0</v>
          </cell>
          <cell r="Y319">
            <v>0</v>
          </cell>
          <cell r="AA319">
            <v>0</v>
          </cell>
          <cell r="AB319">
            <v>0</v>
          </cell>
          <cell r="AD319">
            <v>0</v>
          </cell>
          <cell r="AE319">
            <v>0</v>
          </cell>
          <cell r="AG319">
            <v>0</v>
          </cell>
          <cell r="AH319">
            <v>0</v>
          </cell>
          <cell r="AJ319">
            <v>0</v>
          </cell>
          <cell r="AK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S319">
            <v>0</v>
          </cell>
          <cell r="AT319">
            <v>0</v>
          </cell>
          <cell r="AV319">
            <v>0</v>
          </cell>
          <cell r="AW319">
            <v>0</v>
          </cell>
          <cell r="AY319">
            <v>0</v>
          </cell>
          <cell r="AZ319">
            <v>0</v>
          </cell>
          <cell r="BB319">
            <v>0</v>
          </cell>
          <cell r="BC319">
            <v>0</v>
          </cell>
          <cell r="BE319">
            <v>0</v>
          </cell>
          <cell r="BF319">
            <v>0</v>
          </cell>
          <cell r="BH319">
            <v>0</v>
          </cell>
          <cell r="BI319">
            <v>0</v>
          </cell>
          <cell r="BK319">
            <v>0</v>
          </cell>
          <cell r="BL319">
            <v>0</v>
          </cell>
          <cell r="BN319">
            <v>0</v>
          </cell>
          <cell r="BO319">
            <v>0</v>
          </cell>
          <cell r="BQ319">
            <v>0</v>
          </cell>
          <cell r="BR319">
            <v>0</v>
          </cell>
          <cell r="BT319">
            <v>0</v>
          </cell>
          <cell r="BU319">
            <v>0</v>
          </cell>
          <cell r="BW319">
            <v>0</v>
          </cell>
          <cell r="BX319">
            <v>0</v>
          </cell>
        </row>
        <row r="320">
          <cell r="A320" t="e">
            <v>#NAME?</v>
          </cell>
          <cell r="C320">
            <v>0</v>
          </cell>
          <cell r="D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  <cell r="R320">
            <v>0</v>
          </cell>
          <cell r="S320">
            <v>0</v>
          </cell>
          <cell r="U320">
            <v>0</v>
          </cell>
          <cell r="V320">
            <v>0</v>
          </cell>
          <cell r="X320">
            <v>0</v>
          </cell>
          <cell r="Y320">
            <v>0</v>
          </cell>
          <cell r="AA320">
            <v>0</v>
          </cell>
          <cell r="AB320">
            <v>0</v>
          </cell>
          <cell r="AD320">
            <v>0</v>
          </cell>
          <cell r="AE320">
            <v>0</v>
          </cell>
          <cell r="AG320">
            <v>0</v>
          </cell>
          <cell r="AH320">
            <v>0</v>
          </cell>
          <cell r="AJ320">
            <v>0</v>
          </cell>
          <cell r="AK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S320">
            <v>0</v>
          </cell>
          <cell r="AT320">
            <v>0</v>
          </cell>
          <cell r="AV320">
            <v>0</v>
          </cell>
          <cell r="AW320">
            <v>0</v>
          </cell>
          <cell r="AY320">
            <v>0</v>
          </cell>
          <cell r="AZ320">
            <v>0</v>
          </cell>
          <cell r="BB320">
            <v>0</v>
          </cell>
          <cell r="BC320">
            <v>0</v>
          </cell>
          <cell r="BE320">
            <v>0</v>
          </cell>
          <cell r="BF320">
            <v>0</v>
          </cell>
          <cell r="BH320">
            <v>0</v>
          </cell>
          <cell r="BI320">
            <v>0</v>
          </cell>
          <cell r="BK320">
            <v>0</v>
          </cell>
          <cell r="BL320">
            <v>0</v>
          </cell>
          <cell r="BN320">
            <v>0</v>
          </cell>
          <cell r="BO320">
            <v>0</v>
          </cell>
          <cell r="BQ320">
            <v>0</v>
          </cell>
          <cell r="BR320">
            <v>0</v>
          </cell>
          <cell r="BT320">
            <v>0</v>
          </cell>
          <cell r="BU320">
            <v>0</v>
          </cell>
          <cell r="BW320">
            <v>0</v>
          </cell>
          <cell r="BX320">
            <v>0</v>
          </cell>
        </row>
        <row r="321">
          <cell r="A321" t="e">
            <v>#NAME?</v>
          </cell>
          <cell r="C321">
            <v>0</v>
          </cell>
          <cell r="D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  <cell r="R321">
            <v>0</v>
          </cell>
          <cell r="S321">
            <v>0</v>
          </cell>
          <cell r="U321">
            <v>0</v>
          </cell>
          <cell r="V321">
            <v>0</v>
          </cell>
          <cell r="X321">
            <v>0</v>
          </cell>
          <cell r="Y321">
            <v>0</v>
          </cell>
          <cell r="AA321">
            <v>0</v>
          </cell>
          <cell r="AB321">
            <v>0</v>
          </cell>
          <cell r="AD321">
            <v>0</v>
          </cell>
          <cell r="AE321">
            <v>0</v>
          </cell>
          <cell r="AG321">
            <v>0</v>
          </cell>
          <cell r="AH321">
            <v>0</v>
          </cell>
          <cell r="AJ321">
            <v>0</v>
          </cell>
          <cell r="AK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S321">
            <v>0</v>
          </cell>
          <cell r="AT321">
            <v>0</v>
          </cell>
          <cell r="AV321">
            <v>0</v>
          </cell>
          <cell r="AW321">
            <v>0</v>
          </cell>
          <cell r="AY321">
            <v>0</v>
          </cell>
          <cell r="AZ321">
            <v>0</v>
          </cell>
          <cell r="BB321">
            <v>0</v>
          </cell>
          <cell r="BC321">
            <v>0</v>
          </cell>
          <cell r="BE321">
            <v>0</v>
          </cell>
          <cell r="BF321">
            <v>0</v>
          </cell>
          <cell r="BH321">
            <v>0</v>
          </cell>
          <cell r="BI321">
            <v>0</v>
          </cell>
          <cell r="BK321">
            <v>0</v>
          </cell>
          <cell r="BL321">
            <v>0</v>
          </cell>
          <cell r="BN321">
            <v>0</v>
          </cell>
          <cell r="BO321">
            <v>0</v>
          </cell>
          <cell r="BQ321">
            <v>0</v>
          </cell>
          <cell r="BR321">
            <v>0</v>
          </cell>
          <cell r="BT321">
            <v>0</v>
          </cell>
          <cell r="BU321">
            <v>0</v>
          </cell>
          <cell r="BW321">
            <v>0</v>
          </cell>
          <cell r="BX321">
            <v>0</v>
          </cell>
        </row>
        <row r="322">
          <cell r="A322" t="e">
            <v>#NAME?</v>
          </cell>
          <cell r="C322">
            <v>0</v>
          </cell>
          <cell r="D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  <cell r="R322">
            <v>0</v>
          </cell>
          <cell r="S322">
            <v>0</v>
          </cell>
          <cell r="U322">
            <v>0</v>
          </cell>
          <cell r="V322">
            <v>0</v>
          </cell>
          <cell r="X322">
            <v>0</v>
          </cell>
          <cell r="Y322">
            <v>0</v>
          </cell>
          <cell r="AA322">
            <v>0</v>
          </cell>
          <cell r="AB322">
            <v>0</v>
          </cell>
          <cell r="AD322">
            <v>0</v>
          </cell>
          <cell r="AE322">
            <v>0</v>
          </cell>
          <cell r="AG322">
            <v>0</v>
          </cell>
          <cell r="AH322">
            <v>0</v>
          </cell>
          <cell r="AJ322">
            <v>0</v>
          </cell>
          <cell r="AK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S322">
            <v>0</v>
          </cell>
          <cell r="AT322">
            <v>0</v>
          </cell>
          <cell r="AV322">
            <v>0</v>
          </cell>
          <cell r="AW322">
            <v>0</v>
          </cell>
          <cell r="AY322">
            <v>0</v>
          </cell>
          <cell r="AZ322">
            <v>0</v>
          </cell>
          <cell r="BB322">
            <v>0</v>
          </cell>
          <cell r="BC322">
            <v>0</v>
          </cell>
          <cell r="BE322">
            <v>0</v>
          </cell>
          <cell r="BF322">
            <v>0</v>
          </cell>
          <cell r="BH322">
            <v>0</v>
          </cell>
          <cell r="BI322">
            <v>0</v>
          </cell>
          <cell r="BK322">
            <v>0</v>
          </cell>
          <cell r="BL322">
            <v>0</v>
          </cell>
          <cell r="BN322">
            <v>0</v>
          </cell>
          <cell r="BO322">
            <v>0</v>
          </cell>
          <cell r="BQ322">
            <v>0</v>
          </cell>
          <cell r="BR322">
            <v>0</v>
          </cell>
          <cell r="BT322">
            <v>0</v>
          </cell>
          <cell r="BU322">
            <v>0</v>
          </cell>
          <cell r="BW322">
            <v>0</v>
          </cell>
          <cell r="BX322">
            <v>0</v>
          </cell>
        </row>
        <row r="323">
          <cell r="A323" t="e">
            <v>#NAME?</v>
          </cell>
          <cell r="C323">
            <v>0</v>
          </cell>
          <cell r="D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  <cell r="R323">
            <v>0</v>
          </cell>
          <cell r="S323">
            <v>0</v>
          </cell>
          <cell r="U323">
            <v>0</v>
          </cell>
          <cell r="V323">
            <v>0</v>
          </cell>
          <cell r="X323">
            <v>0</v>
          </cell>
          <cell r="Y323">
            <v>0</v>
          </cell>
          <cell r="AA323">
            <v>0</v>
          </cell>
          <cell r="AB323">
            <v>0</v>
          </cell>
          <cell r="AD323">
            <v>0</v>
          </cell>
          <cell r="AE323">
            <v>0</v>
          </cell>
          <cell r="AG323">
            <v>0</v>
          </cell>
          <cell r="AH323">
            <v>0</v>
          </cell>
          <cell r="AJ323">
            <v>0</v>
          </cell>
          <cell r="AK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S323">
            <v>0</v>
          </cell>
          <cell r="AT323">
            <v>0</v>
          </cell>
          <cell r="AV323">
            <v>0</v>
          </cell>
          <cell r="AW323">
            <v>0</v>
          </cell>
          <cell r="AY323">
            <v>0</v>
          </cell>
          <cell r="AZ323">
            <v>0</v>
          </cell>
          <cell r="BB323">
            <v>0</v>
          </cell>
          <cell r="BC323">
            <v>0</v>
          </cell>
          <cell r="BE323">
            <v>0</v>
          </cell>
          <cell r="BF323">
            <v>0</v>
          </cell>
          <cell r="BH323">
            <v>0</v>
          </cell>
          <cell r="BI323">
            <v>0</v>
          </cell>
          <cell r="BK323">
            <v>0</v>
          </cell>
          <cell r="BL323">
            <v>0</v>
          </cell>
          <cell r="BN323">
            <v>0</v>
          </cell>
          <cell r="BO323">
            <v>0</v>
          </cell>
          <cell r="BQ323">
            <v>0</v>
          </cell>
          <cell r="BR323">
            <v>0</v>
          </cell>
          <cell r="BT323">
            <v>0</v>
          </cell>
          <cell r="BU323">
            <v>0</v>
          </cell>
          <cell r="BW323">
            <v>0</v>
          </cell>
          <cell r="BX323">
            <v>0</v>
          </cell>
        </row>
        <row r="324">
          <cell r="A324" t="e">
            <v>#NAME?</v>
          </cell>
          <cell r="C324">
            <v>0</v>
          </cell>
          <cell r="D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  <cell r="R324">
            <v>0</v>
          </cell>
          <cell r="S324">
            <v>0</v>
          </cell>
          <cell r="U324">
            <v>0</v>
          </cell>
          <cell r="V324">
            <v>0</v>
          </cell>
          <cell r="X324">
            <v>0</v>
          </cell>
          <cell r="Y324">
            <v>0</v>
          </cell>
          <cell r="AA324">
            <v>0</v>
          </cell>
          <cell r="AB324">
            <v>0</v>
          </cell>
          <cell r="AD324">
            <v>0</v>
          </cell>
          <cell r="AE324">
            <v>0</v>
          </cell>
          <cell r="AG324">
            <v>0</v>
          </cell>
          <cell r="AH324">
            <v>0</v>
          </cell>
          <cell r="AJ324">
            <v>0</v>
          </cell>
          <cell r="AK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S324">
            <v>0</v>
          </cell>
          <cell r="AT324">
            <v>0</v>
          </cell>
          <cell r="AV324">
            <v>0</v>
          </cell>
          <cell r="AW324">
            <v>0</v>
          </cell>
          <cell r="AY324">
            <v>0</v>
          </cell>
          <cell r="AZ324">
            <v>0</v>
          </cell>
          <cell r="BB324">
            <v>0</v>
          </cell>
          <cell r="BC324">
            <v>0</v>
          </cell>
          <cell r="BE324">
            <v>0</v>
          </cell>
          <cell r="BF324">
            <v>0</v>
          </cell>
          <cell r="BH324">
            <v>0</v>
          </cell>
          <cell r="BI324">
            <v>0</v>
          </cell>
          <cell r="BK324">
            <v>0</v>
          </cell>
          <cell r="BL324">
            <v>0</v>
          </cell>
          <cell r="BN324">
            <v>0</v>
          </cell>
          <cell r="BO324">
            <v>0</v>
          </cell>
          <cell r="BQ324">
            <v>0</v>
          </cell>
          <cell r="BR324">
            <v>0</v>
          </cell>
          <cell r="BT324">
            <v>0</v>
          </cell>
          <cell r="BU324">
            <v>0</v>
          </cell>
          <cell r="BW324">
            <v>0</v>
          </cell>
          <cell r="BX324">
            <v>0</v>
          </cell>
        </row>
        <row r="325">
          <cell r="A325" t="e">
            <v>#NAME?</v>
          </cell>
          <cell r="C325">
            <v>0</v>
          </cell>
          <cell r="D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  <cell r="R325">
            <v>0</v>
          </cell>
          <cell r="S325">
            <v>0</v>
          </cell>
          <cell r="U325">
            <v>0</v>
          </cell>
          <cell r="V325">
            <v>0</v>
          </cell>
          <cell r="X325">
            <v>0</v>
          </cell>
          <cell r="Y325">
            <v>0</v>
          </cell>
          <cell r="AA325">
            <v>0</v>
          </cell>
          <cell r="AB325">
            <v>0</v>
          </cell>
          <cell r="AD325">
            <v>0</v>
          </cell>
          <cell r="AE325">
            <v>0</v>
          </cell>
          <cell r="AG325">
            <v>0</v>
          </cell>
          <cell r="AH325">
            <v>0</v>
          </cell>
          <cell r="AJ325">
            <v>0</v>
          </cell>
          <cell r="AK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S325">
            <v>0</v>
          </cell>
          <cell r="AT325">
            <v>0</v>
          </cell>
          <cell r="AV325">
            <v>0</v>
          </cell>
          <cell r="AW325">
            <v>0</v>
          </cell>
          <cell r="AY325">
            <v>0</v>
          </cell>
          <cell r="AZ325">
            <v>0</v>
          </cell>
          <cell r="BB325">
            <v>0</v>
          </cell>
          <cell r="BC325">
            <v>0</v>
          </cell>
          <cell r="BE325">
            <v>0</v>
          </cell>
          <cell r="BF325">
            <v>0</v>
          </cell>
          <cell r="BH325">
            <v>0</v>
          </cell>
          <cell r="BI325">
            <v>0</v>
          </cell>
          <cell r="BK325">
            <v>0</v>
          </cell>
          <cell r="BL325">
            <v>0</v>
          </cell>
          <cell r="BN325">
            <v>0</v>
          </cell>
          <cell r="BO325">
            <v>0</v>
          </cell>
          <cell r="BQ325">
            <v>0</v>
          </cell>
          <cell r="BR325">
            <v>0</v>
          </cell>
          <cell r="BT325">
            <v>0</v>
          </cell>
          <cell r="BU325">
            <v>0</v>
          </cell>
          <cell r="BW325">
            <v>0</v>
          </cell>
          <cell r="BX325">
            <v>0</v>
          </cell>
        </row>
        <row r="326">
          <cell r="A326" t="e">
            <v>#NAME?</v>
          </cell>
          <cell r="C326">
            <v>0</v>
          </cell>
          <cell r="D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  <cell r="R326">
            <v>0</v>
          </cell>
          <cell r="S326">
            <v>0</v>
          </cell>
          <cell r="U326">
            <v>0</v>
          </cell>
          <cell r="V326">
            <v>0</v>
          </cell>
          <cell r="X326">
            <v>0</v>
          </cell>
          <cell r="Y326">
            <v>0</v>
          </cell>
          <cell r="AA326">
            <v>0</v>
          </cell>
          <cell r="AB326">
            <v>0</v>
          </cell>
          <cell r="AD326">
            <v>0</v>
          </cell>
          <cell r="AE326">
            <v>0</v>
          </cell>
          <cell r="AG326">
            <v>0</v>
          </cell>
          <cell r="AH326">
            <v>0</v>
          </cell>
          <cell r="AJ326">
            <v>0</v>
          </cell>
          <cell r="AK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S326">
            <v>0</v>
          </cell>
          <cell r="AT326">
            <v>0</v>
          </cell>
          <cell r="AV326">
            <v>0</v>
          </cell>
          <cell r="AW326">
            <v>0</v>
          </cell>
          <cell r="AY326">
            <v>0</v>
          </cell>
          <cell r="AZ326">
            <v>0</v>
          </cell>
          <cell r="BB326">
            <v>0</v>
          </cell>
          <cell r="BC326">
            <v>0</v>
          </cell>
          <cell r="BE326">
            <v>0</v>
          </cell>
          <cell r="BF326">
            <v>0</v>
          </cell>
          <cell r="BH326">
            <v>0</v>
          </cell>
          <cell r="BI326">
            <v>0</v>
          </cell>
          <cell r="BK326">
            <v>0</v>
          </cell>
          <cell r="BL326">
            <v>0</v>
          </cell>
          <cell r="BN326">
            <v>0</v>
          </cell>
          <cell r="BO326">
            <v>0</v>
          </cell>
          <cell r="BQ326">
            <v>0</v>
          </cell>
          <cell r="BR326">
            <v>0</v>
          </cell>
          <cell r="BT326">
            <v>0</v>
          </cell>
          <cell r="BU326">
            <v>0</v>
          </cell>
          <cell r="BW326">
            <v>0</v>
          </cell>
          <cell r="BX326">
            <v>0</v>
          </cell>
        </row>
        <row r="327">
          <cell r="A327" t="e">
            <v>#NAME?</v>
          </cell>
          <cell r="C327">
            <v>0</v>
          </cell>
          <cell r="D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  <cell r="R327">
            <v>0</v>
          </cell>
          <cell r="S327">
            <v>0</v>
          </cell>
          <cell r="U327">
            <v>0</v>
          </cell>
          <cell r="V327">
            <v>0</v>
          </cell>
          <cell r="X327">
            <v>0</v>
          </cell>
          <cell r="Y327">
            <v>0</v>
          </cell>
          <cell r="AA327">
            <v>0</v>
          </cell>
          <cell r="AB327">
            <v>0</v>
          </cell>
          <cell r="AD327">
            <v>0</v>
          </cell>
          <cell r="AE327">
            <v>0</v>
          </cell>
          <cell r="AG327">
            <v>0</v>
          </cell>
          <cell r="AH327">
            <v>0</v>
          </cell>
          <cell r="AJ327">
            <v>0</v>
          </cell>
          <cell r="AK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S327">
            <v>0</v>
          </cell>
          <cell r="AT327">
            <v>0</v>
          </cell>
          <cell r="AV327">
            <v>0</v>
          </cell>
          <cell r="AW327">
            <v>0</v>
          </cell>
          <cell r="AY327">
            <v>0</v>
          </cell>
          <cell r="AZ327">
            <v>0</v>
          </cell>
          <cell r="BB327">
            <v>0</v>
          </cell>
          <cell r="BC327">
            <v>0</v>
          </cell>
          <cell r="BE327">
            <v>0</v>
          </cell>
          <cell r="BF327">
            <v>0</v>
          </cell>
          <cell r="BH327">
            <v>0</v>
          </cell>
          <cell r="BI327">
            <v>0</v>
          </cell>
          <cell r="BK327">
            <v>0</v>
          </cell>
          <cell r="BL327">
            <v>0</v>
          </cell>
          <cell r="BN327">
            <v>0</v>
          </cell>
          <cell r="BO327">
            <v>0</v>
          </cell>
          <cell r="BQ327">
            <v>0</v>
          </cell>
          <cell r="BR327">
            <v>0</v>
          </cell>
          <cell r="BT327">
            <v>0</v>
          </cell>
          <cell r="BU327">
            <v>0</v>
          </cell>
          <cell r="BW327">
            <v>0</v>
          </cell>
          <cell r="BX327">
            <v>0</v>
          </cell>
        </row>
        <row r="328">
          <cell r="A328" t="e">
            <v>#NAME?</v>
          </cell>
          <cell r="C328">
            <v>0</v>
          </cell>
          <cell r="D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  <cell r="R328">
            <v>0</v>
          </cell>
          <cell r="S328">
            <v>0</v>
          </cell>
          <cell r="U328">
            <v>0</v>
          </cell>
          <cell r="V328">
            <v>0</v>
          </cell>
          <cell r="X328">
            <v>0</v>
          </cell>
          <cell r="Y328">
            <v>0</v>
          </cell>
          <cell r="AA328">
            <v>0</v>
          </cell>
          <cell r="AB328">
            <v>0</v>
          </cell>
          <cell r="AD328">
            <v>0</v>
          </cell>
          <cell r="AE328">
            <v>0</v>
          </cell>
          <cell r="AG328">
            <v>0</v>
          </cell>
          <cell r="AH328">
            <v>0</v>
          </cell>
          <cell r="AJ328">
            <v>0</v>
          </cell>
          <cell r="AK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S328">
            <v>0</v>
          </cell>
          <cell r="AT328">
            <v>0</v>
          </cell>
          <cell r="AV328">
            <v>0</v>
          </cell>
          <cell r="AW328">
            <v>0</v>
          </cell>
          <cell r="AY328">
            <v>0</v>
          </cell>
          <cell r="AZ328">
            <v>0</v>
          </cell>
          <cell r="BB328">
            <v>0</v>
          </cell>
          <cell r="BC328">
            <v>0</v>
          </cell>
          <cell r="BE328">
            <v>0</v>
          </cell>
          <cell r="BF328">
            <v>0</v>
          </cell>
          <cell r="BH328">
            <v>0</v>
          </cell>
          <cell r="BI328">
            <v>0</v>
          </cell>
          <cell r="BK328">
            <v>0</v>
          </cell>
          <cell r="BL328">
            <v>0</v>
          </cell>
          <cell r="BN328">
            <v>0</v>
          </cell>
          <cell r="BO328">
            <v>0</v>
          </cell>
          <cell r="BQ328">
            <v>0</v>
          </cell>
          <cell r="BR328">
            <v>0</v>
          </cell>
          <cell r="BT328">
            <v>0</v>
          </cell>
          <cell r="BU328">
            <v>0</v>
          </cell>
          <cell r="BW328">
            <v>0</v>
          </cell>
          <cell r="BX328">
            <v>0</v>
          </cell>
        </row>
        <row r="329">
          <cell r="A329" t="e">
            <v>#NAME?</v>
          </cell>
          <cell r="C329">
            <v>0</v>
          </cell>
          <cell r="D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  <cell r="R329">
            <v>0</v>
          </cell>
          <cell r="S329">
            <v>0</v>
          </cell>
          <cell r="U329">
            <v>0</v>
          </cell>
          <cell r="V329">
            <v>0</v>
          </cell>
          <cell r="X329">
            <v>0</v>
          </cell>
          <cell r="Y329">
            <v>0</v>
          </cell>
          <cell r="AA329">
            <v>0</v>
          </cell>
          <cell r="AB329">
            <v>0</v>
          </cell>
          <cell r="AD329">
            <v>0</v>
          </cell>
          <cell r="AE329">
            <v>0</v>
          </cell>
          <cell r="AG329">
            <v>0</v>
          </cell>
          <cell r="AH329">
            <v>0</v>
          </cell>
          <cell r="AJ329">
            <v>0</v>
          </cell>
          <cell r="AK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S329">
            <v>0</v>
          </cell>
          <cell r="AT329">
            <v>0</v>
          </cell>
          <cell r="AV329">
            <v>0</v>
          </cell>
          <cell r="AW329">
            <v>0</v>
          </cell>
          <cell r="AY329">
            <v>0</v>
          </cell>
          <cell r="AZ329">
            <v>0</v>
          </cell>
          <cell r="BB329">
            <v>0</v>
          </cell>
          <cell r="BC329">
            <v>0</v>
          </cell>
          <cell r="BE329">
            <v>0</v>
          </cell>
          <cell r="BF329">
            <v>0</v>
          </cell>
          <cell r="BH329">
            <v>0</v>
          </cell>
          <cell r="BI329">
            <v>0</v>
          </cell>
          <cell r="BK329">
            <v>0</v>
          </cell>
          <cell r="BL329">
            <v>0</v>
          </cell>
          <cell r="BN329">
            <v>0</v>
          </cell>
          <cell r="BO329">
            <v>0</v>
          </cell>
          <cell r="BQ329">
            <v>0</v>
          </cell>
          <cell r="BR329">
            <v>0</v>
          </cell>
          <cell r="BT329">
            <v>0</v>
          </cell>
          <cell r="BU329">
            <v>0</v>
          </cell>
          <cell r="BW329">
            <v>0</v>
          </cell>
          <cell r="BX329">
            <v>0</v>
          </cell>
        </row>
        <row r="330">
          <cell r="A330" t="e">
            <v>#NAME?</v>
          </cell>
          <cell r="C330">
            <v>0</v>
          </cell>
          <cell r="D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  <cell r="R330">
            <v>0</v>
          </cell>
          <cell r="S330">
            <v>0</v>
          </cell>
          <cell r="U330">
            <v>0</v>
          </cell>
          <cell r="V330">
            <v>0</v>
          </cell>
          <cell r="X330">
            <v>0</v>
          </cell>
          <cell r="Y330">
            <v>0</v>
          </cell>
          <cell r="AA330">
            <v>0</v>
          </cell>
          <cell r="AB330">
            <v>0</v>
          </cell>
          <cell r="AD330">
            <v>0</v>
          </cell>
          <cell r="AE330">
            <v>0</v>
          </cell>
          <cell r="AG330">
            <v>0</v>
          </cell>
          <cell r="AH330">
            <v>0</v>
          </cell>
          <cell r="AJ330">
            <v>0</v>
          </cell>
          <cell r="AK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S330">
            <v>0</v>
          </cell>
          <cell r="AT330">
            <v>0</v>
          </cell>
          <cell r="AV330">
            <v>0</v>
          </cell>
          <cell r="AW330">
            <v>0</v>
          </cell>
          <cell r="AY330">
            <v>0</v>
          </cell>
          <cell r="AZ330">
            <v>0</v>
          </cell>
          <cell r="BB330">
            <v>0</v>
          </cell>
          <cell r="BC330">
            <v>0</v>
          </cell>
          <cell r="BE330">
            <v>0</v>
          </cell>
          <cell r="BF330">
            <v>0</v>
          </cell>
          <cell r="BH330">
            <v>0</v>
          </cell>
          <cell r="BI330">
            <v>0</v>
          </cell>
          <cell r="BK330">
            <v>0</v>
          </cell>
          <cell r="BL330">
            <v>0</v>
          </cell>
          <cell r="BN330">
            <v>0</v>
          </cell>
          <cell r="BO330">
            <v>0</v>
          </cell>
          <cell r="BQ330">
            <v>0</v>
          </cell>
          <cell r="BR330">
            <v>0</v>
          </cell>
          <cell r="BT330">
            <v>0</v>
          </cell>
          <cell r="BU330">
            <v>0</v>
          </cell>
          <cell r="BW330">
            <v>0</v>
          </cell>
          <cell r="BX330">
            <v>0</v>
          </cell>
        </row>
        <row r="331">
          <cell r="A331" t="e">
            <v>#NAME?</v>
          </cell>
          <cell r="C331">
            <v>0</v>
          </cell>
          <cell r="D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  <cell r="R331">
            <v>0</v>
          </cell>
          <cell r="S331">
            <v>0</v>
          </cell>
          <cell r="U331">
            <v>0</v>
          </cell>
          <cell r="V331">
            <v>0</v>
          </cell>
          <cell r="X331">
            <v>0</v>
          </cell>
          <cell r="Y331">
            <v>0</v>
          </cell>
          <cell r="AA331">
            <v>0</v>
          </cell>
          <cell r="AB331">
            <v>0</v>
          </cell>
          <cell r="AD331">
            <v>0</v>
          </cell>
          <cell r="AE331">
            <v>0</v>
          </cell>
          <cell r="AG331">
            <v>0</v>
          </cell>
          <cell r="AH331">
            <v>0</v>
          </cell>
          <cell r="AJ331">
            <v>0</v>
          </cell>
          <cell r="AK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S331">
            <v>0</v>
          </cell>
          <cell r="AT331">
            <v>0</v>
          </cell>
          <cell r="AV331">
            <v>0</v>
          </cell>
          <cell r="AW331">
            <v>0</v>
          </cell>
          <cell r="AY331">
            <v>0</v>
          </cell>
          <cell r="AZ331">
            <v>0</v>
          </cell>
          <cell r="BB331">
            <v>0</v>
          </cell>
          <cell r="BC331">
            <v>0</v>
          </cell>
          <cell r="BE331">
            <v>0</v>
          </cell>
          <cell r="BF331">
            <v>0</v>
          </cell>
          <cell r="BH331">
            <v>0</v>
          </cell>
          <cell r="BI331">
            <v>0</v>
          </cell>
          <cell r="BK331">
            <v>0</v>
          </cell>
          <cell r="BL331">
            <v>0</v>
          </cell>
          <cell r="BN331">
            <v>0</v>
          </cell>
          <cell r="BO331">
            <v>0</v>
          </cell>
          <cell r="BQ331">
            <v>0</v>
          </cell>
          <cell r="BR331">
            <v>0</v>
          </cell>
          <cell r="BT331">
            <v>0</v>
          </cell>
          <cell r="BU331">
            <v>0</v>
          </cell>
          <cell r="BW331">
            <v>0</v>
          </cell>
          <cell r="BX331">
            <v>0</v>
          </cell>
        </row>
        <row r="332">
          <cell r="A332" t="e">
            <v>#NAME?</v>
          </cell>
          <cell r="C332">
            <v>0</v>
          </cell>
          <cell r="D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  <cell r="R332">
            <v>0</v>
          </cell>
          <cell r="S332">
            <v>0</v>
          </cell>
          <cell r="U332">
            <v>0</v>
          </cell>
          <cell r="V332">
            <v>0</v>
          </cell>
          <cell r="X332">
            <v>0</v>
          </cell>
          <cell r="Y332">
            <v>0</v>
          </cell>
          <cell r="AA332">
            <v>0</v>
          </cell>
          <cell r="AB332">
            <v>0</v>
          </cell>
          <cell r="AD332">
            <v>0</v>
          </cell>
          <cell r="AE332">
            <v>0</v>
          </cell>
          <cell r="AG332">
            <v>0</v>
          </cell>
          <cell r="AH332">
            <v>0</v>
          </cell>
          <cell r="AJ332">
            <v>0</v>
          </cell>
          <cell r="AK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S332">
            <v>0</v>
          </cell>
          <cell r="AT332">
            <v>0</v>
          </cell>
          <cell r="AV332">
            <v>0</v>
          </cell>
          <cell r="AW332">
            <v>0</v>
          </cell>
          <cell r="AY332">
            <v>0</v>
          </cell>
          <cell r="AZ332">
            <v>0</v>
          </cell>
          <cell r="BB332">
            <v>0</v>
          </cell>
          <cell r="BC332">
            <v>0</v>
          </cell>
          <cell r="BE332">
            <v>0</v>
          </cell>
          <cell r="BF332">
            <v>0</v>
          </cell>
          <cell r="BH332">
            <v>0</v>
          </cell>
          <cell r="BI332">
            <v>0</v>
          </cell>
          <cell r="BK332">
            <v>0</v>
          </cell>
          <cell r="BL332">
            <v>0</v>
          </cell>
          <cell r="BN332">
            <v>0</v>
          </cell>
          <cell r="BO332">
            <v>0</v>
          </cell>
          <cell r="BQ332">
            <v>0</v>
          </cell>
          <cell r="BR332">
            <v>0</v>
          </cell>
          <cell r="BT332">
            <v>0</v>
          </cell>
          <cell r="BU332">
            <v>0</v>
          </cell>
          <cell r="BW332">
            <v>0</v>
          </cell>
          <cell r="BX332">
            <v>0</v>
          </cell>
        </row>
        <row r="333">
          <cell r="A333" t="e">
            <v>#NAME?</v>
          </cell>
          <cell r="C333">
            <v>0</v>
          </cell>
          <cell r="D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  <cell r="R333">
            <v>0</v>
          </cell>
          <cell r="S333">
            <v>0</v>
          </cell>
          <cell r="U333">
            <v>0</v>
          </cell>
          <cell r="V333">
            <v>0</v>
          </cell>
          <cell r="X333">
            <v>0</v>
          </cell>
          <cell r="Y333">
            <v>0</v>
          </cell>
          <cell r="AA333">
            <v>0</v>
          </cell>
          <cell r="AB333">
            <v>0</v>
          </cell>
          <cell r="AD333">
            <v>0</v>
          </cell>
          <cell r="AE333">
            <v>0</v>
          </cell>
          <cell r="AG333">
            <v>0</v>
          </cell>
          <cell r="AH333">
            <v>0</v>
          </cell>
          <cell r="AJ333">
            <v>0</v>
          </cell>
          <cell r="AK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S333">
            <v>0</v>
          </cell>
          <cell r="AT333">
            <v>0</v>
          </cell>
          <cell r="AV333">
            <v>0</v>
          </cell>
          <cell r="AW333">
            <v>0</v>
          </cell>
          <cell r="AY333">
            <v>0</v>
          </cell>
          <cell r="AZ333">
            <v>0</v>
          </cell>
          <cell r="BB333">
            <v>0</v>
          </cell>
          <cell r="BC333">
            <v>0</v>
          </cell>
          <cell r="BE333">
            <v>0</v>
          </cell>
          <cell r="BF333">
            <v>0</v>
          </cell>
          <cell r="BH333">
            <v>0</v>
          </cell>
          <cell r="BI333">
            <v>0</v>
          </cell>
          <cell r="BK333">
            <v>0</v>
          </cell>
          <cell r="BL333">
            <v>0</v>
          </cell>
          <cell r="BN333">
            <v>0</v>
          </cell>
          <cell r="BO333">
            <v>0</v>
          </cell>
          <cell r="BQ333">
            <v>0</v>
          </cell>
          <cell r="BR333">
            <v>0</v>
          </cell>
          <cell r="BT333">
            <v>0</v>
          </cell>
          <cell r="BU333">
            <v>0</v>
          </cell>
          <cell r="BW333">
            <v>0</v>
          </cell>
          <cell r="BX333">
            <v>0</v>
          </cell>
        </row>
        <row r="334">
          <cell r="A334" t="e">
            <v>#NAME?</v>
          </cell>
          <cell r="C334">
            <v>0</v>
          </cell>
          <cell r="D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L334">
            <v>0</v>
          </cell>
          <cell r="M334">
            <v>0</v>
          </cell>
          <cell r="O334">
            <v>0</v>
          </cell>
          <cell r="P334">
            <v>0</v>
          </cell>
          <cell r="R334">
            <v>0</v>
          </cell>
          <cell r="S334">
            <v>0</v>
          </cell>
          <cell r="U334">
            <v>0</v>
          </cell>
          <cell r="V334">
            <v>0</v>
          </cell>
          <cell r="X334">
            <v>0</v>
          </cell>
          <cell r="Y334">
            <v>0</v>
          </cell>
          <cell r="AA334">
            <v>0</v>
          </cell>
          <cell r="AB334">
            <v>0</v>
          </cell>
          <cell r="AD334">
            <v>0</v>
          </cell>
          <cell r="AE334">
            <v>0</v>
          </cell>
          <cell r="AG334">
            <v>0</v>
          </cell>
          <cell r="AH334">
            <v>0</v>
          </cell>
          <cell r="AJ334">
            <v>0</v>
          </cell>
          <cell r="AK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S334">
            <v>0</v>
          </cell>
          <cell r="AT334">
            <v>0</v>
          </cell>
          <cell r="AV334">
            <v>0</v>
          </cell>
          <cell r="AW334">
            <v>0</v>
          </cell>
          <cell r="AY334">
            <v>0</v>
          </cell>
          <cell r="AZ334">
            <v>0</v>
          </cell>
          <cell r="BB334">
            <v>0</v>
          </cell>
          <cell r="BC334">
            <v>0</v>
          </cell>
          <cell r="BE334">
            <v>0</v>
          </cell>
          <cell r="BF334">
            <v>0</v>
          </cell>
          <cell r="BH334">
            <v>0</v>
          </cell>
          <cell r="BI334">
            <v>0</v>
          </cell>
          <cell r="BK334">
            <v>0</v>
          </cell>
          <cell r="BL334">
            <v>0</v>
          </cell>
          <cell r="BN334">
            <v>0</v>
          </cell>
          <cell r="BO334">
            <v>0</v>
          </cell>
          <cell r="BQ334">
            <v>0</v>
          </cell>
          <cell r="BR334">
            <v>0</v>
          </cell>
          <cell r="BT334">
            <v>0</v>
          </cell>
          <cell r="BU334">
            <v>0</v>
          </cell>
          <cell r="BW334">
            <v>0</v>
          </cell>
          <cell r="BX334">
            <v>0</v>
          </cell>
        </row>
        <row r="335">
          <cell r="A335" t="e">
            <v>#NAME?</v>
          </cell>
          <cell r="C335">
            <v>0</v>
          </cell>
          <cell r="D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  <cell r="R335">
            <v>0</v>
          </cell>
          <cell r="S335">
            <v>0</v>
          </cell>
          <cell r="U335">
            <v>0</v>
          </cell>
          <cell r="V335">
            <v>0</v>
          </cell>
          <cell r="X335">
            <v>0</v>
          </cell>
          <cell r="Y335">
            <v>0</v>
          </cell>
          <cell r="AA335">
            <v>0</v>
          </cell>
          <cell r="AB335">
            <v>0</v>
          </cell>
          <cell r="AD335">
            <v>0</v>
          </cell>
          <cell r="AE335">
            <v>0</v>
          </cell>
          <cell r="AG335">
            <v>0</v>
          </cell>
          <cell r="AH335">
            <v>0</v>
          </cell>
          <cell r="AJ335">
            <v>0</v>
          </cell>
          <cell r="AK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S335">
            <v>0</v>
          </cell>
          <cell r="AT335">
            <v>0</v>
          </cell>
          <cell r="AV335">
            <v>0</v>
          </cell>
          <cell r="AW335">
            <v>0</v>
          </cell>
          <cell r="AY335">
            <v>0</v>
          </cell>
          <cell r="AZ335">
            <v>0</v>
          </cell>
          <cell r="BB335">
            <v>0</v>
          </cell>
          <cell r="BC335">
            <v>0</v>
          </cell>
          <cell r="BE335">
            <v>0</v>
          </cell>
          <cell r="BF335">
            <v>0</v>
          </cell>
          <cell r="BH335">
            <v>0</v>
          </cell>
          <cell r="BI335">
            <v>0</v>
          </cell>
          <cell r="BK335">
            <v>0</v>
          </cell>
          <cell r="BL335">
            <v>0</v>
          </cell>
          <cell r="BN335">
            <v>0</v>
          </cell>
          <cell r="BO335">
            <v>0</v>
          </cell>
          <cell r="BQ335">
            <v>0</v>
          </cell>
          <cell r="BR335">
            <v>0</v>
          </cell>
          <cell r="BT335">
            <v>0</v>
          </cell>
          <cell r="BU335">
            <v>0</v>
          </cell>
          <cell r="BW335">
            <v>0</v>
          </cell>
          <cell r="BX335">
            <v>0</v>
          </cell>
        </row>
        <row r="336">
          <cell r="A336" t="e">
            <v>#NAME?</v>
          </cell>
          <cell r="C336">
            <v>0</v>
          </cell>
          <cell r="D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  <cell r="R336">
            <v>0</v>
          </cell>
          <cell r="S336">
            <v>0</v>
          </cell>
          <cell r="U336">
            <v>0</v>
          </cell>
          <cell r="V336">
            <v>0</v>
          </cell>
          <cell r="X336">
            <v>0</v>
          </cell>
          <cell r="Y336">
            <v>0</v>
          </cell>
          <cell r="AA336">
            <v>0</v>
          </cell>
          <cell r="AB336">
            <v>0</v>
          </cell>
          <cell r="AD336">
            <v>0</v>
          </cell>
          <cell r="AE336">
            <v>0</v>
          </cell>
          <cell r="AG336">
            <v>0</v>
          </cell>
          <cell r="AH336">
            <v>0</v>
          </cell>
          <cell r="AJ336">
            <v>0</v>
          </cell>
          <cell r="AK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S336">
            <v>0</v>
          </cell>
          <cell r="AT336">
            <v>0</v>
          </cell>
          <cell r="AV336">
            <v>0</v>
          </cell>
          <cell r="AW336">
            <v>0</v>
          </cell>
          <cell r="AY336">
            <v>0</v>
          </cell>
          <cell r="AZ336">
            <v>0</v>
          </cell>
          <cell r="BB336">
            <v>0</v>
          </cell>
          <cell r="BC336">
            <v>0</v>
          </cell>
          <cell r="BE336">
            <v>0</v>
          </cell>
          <cell r="BF336">
            <v>0</v>
          </cell>
          <cell r="BH336">
            <v>0</v>
          </cell>
          <cell r="BI336">
            <v>0</v>
          </cell>
          <cell r="BK336">
            <v>0</v>
          </cell>
          <cell r="BL336">
            <v>0</v>
          </cell>
          <cell r="BN336">
            <v>0</v>
          </cell>
          <cell r="BO336">
            <v>0</v>
          </cell>
          <cell r="BQ336">
            <v>0</v>
          </cell>
          <cell r="BR336">
            <v>0</v>
          </cell>
          <cell r="BT336">
            <v>0</v>
          </cell>
          <cell r="BU336">
            <v>0</v>
          </cell>
          <cell r="BW336">
            <v>0</v>
          </cell>
          <cell r="BX336">
            <v>0</v>
          </cell>
        </row>
        <row r="337">
          <cell r="A337" t="e">
            <v>#NAME?</v>
          </cell>
          <cell r="C337">
            <v>0</v>
          </cell>
          <cell r="D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  <cell r="R337">
            <v>0</v>
          </cell>
          <cell r="S337">
            <v>0</v>
          </cell>
          <cell r="U337">
            <v>0</v>
          </cell>
          <cell r="V337">
            <v>0</v>
          </cell>
          <cell r="X337">
            <v>0</v>
          </cell>
          <cell r="Y337">
            <v>0</v>
          </cell>
          <cell r="AA337">
            <v>0</v>
          </cell>
          <cell r="AB337">
            <v>0</v>
          </cell>
          <cell r="AD337">
            <v>0</v>
          </cell>
          <cell r="AE337">
            <v>0</v>
          </cell>
          <cell r="AG337">
            <v>0</v>
          </cell>
          <cell r="AH337">
            <v>0</v>
          </cell>
          <cell r="AJ337">
            <v>0</v>
          </cell>
          <cell r="AK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S337">
            <v>0</v>
          </cell>
          <cell r="AT337">
            <v>0</v>
          </cell>
          <cell r="AV337">
            <v>0</v>
          </cell>
          <cell r="AW337">
            <v>0</v>
          </cell>
          <cell r="AY337">
            <v>0</v>
          </cell>
          <cell r="AZ337">
            <v>0</v>
          </cell>
          <cell r="BB337">
            <v>0</v>
          </cell>
          <cell r="BC337">
            <v>0</v>
          </cell>
          <cell r="BE337">
            <v>0</v>
          </cell>
          <cell r="BF337">
            <v>0</v>
          </cell>
          <cell r="BH337">
            <v>0</v>
          </cell>
          <cell r="BI337">
            <v>0</v>
          </cell>
          <cell r="BK337">
            <v>0</v>
          </cell>
          <cell r="BL337">
            <v>0</v>
          </cell>
          <cell r="BN337">
            <v>0</v>
          </cell>
          <cell r="BO337">
            <v>0</v>
          </cell>
          <cell r="BQ337">
            <v>0</v>
          </cell>
          <cell r="BR337">
            <v>0</v>
          </cell>
          <cell r="BT337">
            <v>0</v>
          </cell>
          <cell r="BU337">
            <v>0</v>
          </cell>
          <cell r="BW337">
            <v>0</v>
          </cell>
          <cell r="BX337">
            <v>0</v>
          </cell>
        </row>
        <row r="338">
          <cell r="A338" t="e">
            <v>#NAME?</v>
          </cell>
          <cell r="C338">
            <v>0</v>
          </cell>
          <cell r="D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  <cell r="R338">
            <v>0</v>
          </cell>
          <cell r="S338">
            <v>0</v>
          </cell>
          <cell r="U338">
            <v>0</v>
          </cell>
          <cell r="V338">
            <v>0</v>
          </cell>
          <cell r="X338">
            <v>0</v>
          </cell>
          <cell r="Y338">
            <v>0</v>
          </cell>
          <cell r="AA338">
            <v>0</v>
          </cell>
          <cell r="AB338">
            <v>0</v>
          </cell>
          <cell r="AD338">
            <v>0</v>
          </cell>
          <cell r="AE338">
            <v>0</v>
          </cell>
          <cell r="AG338">
            <v>0</v>
          </cell>
          <cell r="AH338">
            <v>0</v>
          </cell>
          <cell r="AJ338">
            <v>0</v>
          </cell>
          <cell r="AK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S338">
            <v>0</v>
          </cell>
          <cell r="AT338">
            <v>0</v>
          </cell>
          <cell r="AV338">
            <v>0</v>
          </cell>
          <cell r="AW338">
            <v>0</v>
          </cell>
          <cell r="AY338">
            <v>0</v>
          </cell>
          <cell r="AZ338">
            <v>0</v>
          </cell>
          <cell r="BB338">
            <v>0</v>
          </cell>
          <cell r="BC338">
            <v>0</v>
          </cell>
          <cell r="BE338">
            <v>0</v>
          </cell>
          <cell r="BF338">
            <v>0</v>
          </cell>
          <cell r="BH338">
            <v>0</v>
          </cell>
          <cell r="BI338">
            <v>0</v>
          </cell>
          <cell r="BK338">
            <v>0</v>
          </cell>
          <cell r="BL338">
            <v>0</v>
          </cell>
          <cell r="BN338">
            <v>0</v>
          </cell>
          <cell r="BO338">
            <v>0</v>
          </cell>
          <cell r="BQ338">
            <v>0</v>
          </cell>
          <cell r="BR338">
            <v>0</v>
          </cell>
          <cell r="BT338">
            <v>0</v>
          </cell>
          <cell r="BU338">
            <v>0</v>
          </cell>
          <cell r="BW338">
            <v>0</v>
          </cell>
          <cell r="BX338">
            <v>0</v>
          </cell>
        </row>
      </sheetData>
      <sheetData sheetId="11" refreshError="1">
        <row r="4">
          <cell r="A4" t="str">
            <v>CGPR-AECO/BASIS</v>
          </cell>
          <cell r="B4" t="str">
            <v>CENTRAL</v>
          </cell>
          <cell r="C4" t="str">
            <v>CGPR-AECO/BASISCENTRAL</v>
          </cell>
          <cell r="D4">
            <v>-217.46299999999999</v>
          </cell>
          <cell r="E4">
            <v>217.46299999999999</v>
          </cell>
          <cell r="F4">
            <v>-217.46299999999999</v>
          </cell>
          <cell r="G4">
            <v>217.46299999999999</v>
          </cell>
          <cell r="I4" t="str">
            <v>IF-ANR/OK</v>
          </cell>
          <cell r="J4" t="str">
            <v>CENTRAL</v>
          </cell>
          <cell r="K4" t="str">
            <v>IF-ANR/OKCENTRAL</v>
          </cell>
          <cell r="L4">
            <v>-15770.138700000003</v>
          </cell>
          <cell r="M4">
            <v>15770.138700000003</v>
          </cell>
          <cell r="N4">
            <v>-15770.138700000003</v>
          </cell>
          <cell r="O4">
            <v>15770.138700000003</v>
          </cell>
        </row>
        <row r="5">
          <cell r="A5" t="str">
            <v>CGPR-AECO/BASIS</v>
          </cell>
          <cell r="B5" t="str">
            <v>WEST</v>
          </cell>
          <cell r="C5" t="str">
            <v>CGPR-AECO/BASISWEST</v>
          </cell>
          <cell r="D5">
            <v>-29.994900000000001</v>
          </cell>
          <cell r="E5">
            <v>29.994900000000001</v>
          </cell>
          <cell r="F5">
            <v>-29.994900000000001</v>
          </cell>
          <cell r="G5">
            <v>29.994900000000001</v>
          </cell>
          <cell r="I5" t="str">
            <v>IF-NNG/VENT</v>
          </cell>
          <cell r="J5" t="str">
            <v>CENTRAL</v>
          </cell>
          <cell r="K5" t="str">
            <v>IF-NNG/VENTCENTRAL</v>
          </cell>
          <cell r="L5">
            <v>-13051.020999999995</v>
          </cell>
          <cell r="M5">
            <v>13051.020999999995</v>
          </cell>
          <cell r="N5">
            <v>-13051.020999999995</v>
          </cell>
          <cell r="O5">
            <v>13051.020999999995</v>
          </cell>
        </row>
        <row r="6">
          <cell r="A6" t="str">
            <v>CGPR-AECO/BASIS</v>
          </cell>
          <cell r="B6" t="str">
            <v>DESK</v>
          </cell>
          <cell r="C6" t="str">
            <v>CGPR-AECO/BASISDESK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 t="str">
            <v>IF-HPL/SHPCHAN</v>
          </cell>
          <cell r="J6" t="str">
            <v>TEXAS</v>
          </cell>
          <cell r="K6" t="str">
            <v>IF-HPL/SHPCHANTEXAS</v>
          </cell>
          <cell r="L6">
            <v>6218.9202000000014</v>
          </cell>
          <cell r="M6">
            <v>6218.9202000000014</v>
          </cell>
          <cell r="N6">
            <v>6218.9202000000014</v>
          </cell>
          <cell r="O6">
            <v>6218.9202000000014</v>
          </cell>
        </row>
        <row r="7">
          <cell r="A7" t="str">
            <v>IF-NTHWST/CANBR</v>
          </cell>
          <cell r="B7" t="str">
            <v>CENTRAL</v>
          </cell>
          <cell r="C7" t="str">
            <v>IF-NTHWST/CANBRCENTRAL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 t="str">
            <v>IF-FGT/Z1</v>
          </cell>
          <cell r="J7" t="str">
            <v>OPTIONS</v>
          </cell>
          <cell r="K7" t="str">
            <v>IF-FGT/Z1OPTIONS</v>
          </cell>
          <cell r="L7">
            <v>-5989.8985000000066</v>
          </cell>
          <cell r="M7">
            <v>5989.8985000000066</v>
          </cell>
          <cell r="N7">
            <v>-5989.8985000000066</v>
          </cell>
          <cell r="O7">
            <v>5989.8985000000066</v>
          </cell>
        </row>
        <row r="8">
          <cell r="A8" t="str">
            <v>CGPR-ALBR/BASIS</v>
          </cell>
          <cell r="B8" t="str">
            <v>DESK</v>
          </cell>
          <cell r="C8" t="str">
            <v>CGPR-ALBR/BASISDESK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 t="str">
            <v>IF-TRANSCO/Z3</v>
          </cell>
          <cell r="J8" t="str">
            <v>EAST</v>
          </cell>
          <cell r="K8" t="str">
            <v>IF-TRANSCO/Z3EAST</v>
          </cell>
          <cell r="L8">
            <v>-5371.1182999999992</v>
          </cell>
          <cell r="M8">
            <v>5371.1182999999992</v>
          </cell>
          <cell r="N8">
            <v>-5371.1182999999992</v>
          </cell>
          <cell r="O8">
            <v>5371.1182999999992</v>
          </cell>
        </row>
        <row r="9">
          <cell r="A9" t="str">
            <v>IF-NNG/VENT</v>
          </cell>
          <cell r="B9" t="str">
            <v>WEST</v>
          </cell>
          <cell r="C9" t="str">
            <v>IF-NNG/VENTWEST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 t="str">
            <v>IF-TRANSCO/Z3</v>
          </cell>
          <cell r="J9" t="str">
            <v>EAST</v>
          </cell>
          <cell r="K9" t="str">
            <v>IF-TRANSCO/Z3EAST</v>
          </cell>
          <cell r="L9">
            <v>-5371.1182999999992</v>
          </cell>
          <cell r="M9">
            <v>5371.1182999999992</v>
          </cell>
          <cell r="N9">
            <v>-5371.1182999999992</v>
          </cell>
          <cell r="O9">
            <v>5371.1182999999992</v>
          </cell>
        </row>
        <row r="10">
          <cell r="A10" t="str">
            <v>CGPR-CHIPPAWA</v>
          </cell>
          <cell r="B10" t="str">
            <v>CENTRAL</v>
          </cell>
          <cell r="C10" t="str">
            <v>CGPR-CHIPPAWACENTRAL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 t="str">
            <v>IF-FGT/Z1</v>
          </cell>
          <cell r="J10" t="str">
            <v>DESK</v>
          </cell>
          <cell r="K10" t="str">
            <v>IF-FGT/Z1DESK</v>
          </cell>
          <cell r="L10">
            <v>4905.2926000000034</v>
          </cell>
          <cell r="M10">
            <v>4905.2926000000034</v>
          </cell>
          <cell r="N10">
            <v>4905.2926000000034</v>
          </cell>
          <cell r="O10">
            <v>4905.2926000000034</v>
          </cell>
        </row>
        <row r="11">
          <cell r="A11" t="str">
            <v>CGPR-DAWN</v>
          </cell>
          <cell r="B11" t="str">
            <v>CENTRAL</v>
          </cell>
          <cell r="C11" t="str">
            <v>CGPR-DAWNCENTRAL</v>
          </cell>
          <cell r="D11">
            <v>14.997400000000001</v>
          </cell>
          <cell r="E11">
            <v>14.997400000000001</v>
          </cell>
          <cell r="F11">
            <v>14.997400000000001</v>
          </cell>
          <cell r="G11">
            <v>14.997400000000001</v>
          </cell>
          <cell r="I11" t="str">
            <v>IF-FGT/Z1</v>
          </cell>
          <cell r="J11" t="str">
            <v>DESK</v>
          </cell>
          <cell r="K11" t="str">
            <v>IF-FGT/Z1DESK</v>
          </cell>
          <cell r="L11">
            <v>4905.2926000000034</v>
          </cell>
          <cell r="M11">
            <v>4905.2926000000034</v>
          </cell>
          <cell r="N11">
            <v>4905.2926000000034</v>
          </cell>
          <cell r="O11">
            <v>4905.2926000000034</v>
          </cell>
        </row>
        <row r="12">
          <cell r="A12" t="str">
            <v>IF-HPL/SHPCHAN</v>
          </cell>
          <cell r="B12" t="str">
            <v>CENTRAL</v>
          </cell>
          <cell r="C12" t="str">
            <v>IF-HPL/SHPCHANCENTRAL</v>
          </cell>
          <cell r="D12">
            <v>-254.95660000000001</v>
          </cell>
          <cell r="E12">
            <v>254.95660000000001</v>
          </cell>
          <cell r="F12">
            <v>-254.95660000000001</v>
          </cell>
          <cell r="G12">
            <v>254.95660000000001</v>
          </cell>
          <cell r="I12" t="str">
            <v>IF-FGT/Z2</v>
          </cell>
          <cell r="J12" t="str">
            <v>EAST</v>
          </cell>
          <cell r="K12" t="str">
            <v>IF-FGT/Z2EAST</v>
          </cell>
          <cell r="L12">
            <v>4347.8285999999971</v>
          </cell>
          <cell r="M12">
            <v>4347.8285999999971</v>
          </cell>
          <cell r="N12">
            <v>4347.8285999999971</v>
          </cell>
          <cell r="O12">
            <v>4347.8285999999971</v>
          </cell>
        </row>
        <row r="13">
          <cell r="A13" t="str">
            <v>IF-NNG/VENT</v>
          </cell>
          <cell r="B13" t="str">
            <v>NGPRICE</v>
          </cell>
          <cell r="C13" t="str">
            <v>IF-NNG/VENTNGPRICE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 t="str">
            <v>IF-FGT/Z2</v>
          </cell>
          <cell r="J13" t="str">
            <v>EAST</v>
          </cell>
          <cell r="K13" t="str">
            <v>IF-FGT/Z2EAST</v>
          </cell>
          <cell r="L13">
            <v>4347.8285999999971</v>
          </cell>
          <cell r="M13">
            <v>4347.8285999999971</v>
          </cell>
          <cell r="N13">
            <v>4347.8285999999971</v>
          </cell>
          <cell r="O13">
            <v>4347.8285999999971</v>
          </cell>
        </row>
        <row r="14">
          <cell r="A14" t="str">
            <v>CGPR-KINGSGATE</v>
          </cell>
          <cell r="B14" t="str">
            <v>WEST</v>
          </cell>
          <cell r="C14" t="str">
            <v>CGPR-KINGSGATEWEST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 t="str">
            <v>CGPR-AECO/BASIS</v>
          </cell>
          <cell r="J14" t="str">
            <v>DESK</v>
          </cell>
          <cell r="K14" t="str">
            <v>CGPR-AECO/BASISDESK</v>
          </cell>
          <cell r="L14">
            <v>3252.5003000000002</v>
          </cell>
          <cell r="M14">
            <v>3252.5003000000002</v>
          </cell>
          <cell r="N14">
            <v>3252.5003000000002</v>
          </cell>
          <cell r="O14">
            <v>3252.5003000000002</v>
          </cell>
        </row>
        <row r="15">
          <cell r="A15" t="str">
            <v>IF-NGPL/LA</v>
          </cell>
          <cell r="B15" t="str">
            <v>WEST</v>
          </cell>
          <cell r="C15" t="str">
            <v>IF-NGPL/LAWEST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 t="str">
            <v>IF-CGT/APPALAC</v>
          </cell>
          <cell r="J15" t="str">
            <v>NEWYORK</v>
          </cell>
          <cell r="K15" t="str">
            <v>IF-CGT/APPALACNEWYORK</v>
          </cell>
          <cell r="L15">
            <v>3237.3269000000023</v>
          </cell>
          <cell r="M15">
            <v>3237.3269000000023</v>
          </cell>
          <cell r="N15">
            <v>3237.3269000000023</v>
          </cell>
          <cell r="O15">
            <v>3237.3269000000023</v>
          </cell>
        </row>
        <row r="16">
          <cell r="A16" t="str">
            <v>IF-NGPL/LA-STNG</v>
          </cell>
          <cell r="B16" t="str">
            <v>CENTRAL</v>
          </cell>
          <cell r="C16" t="str">
            <v>IF-NGPL/LA-STNGCENTRAL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 t="str">
            <v>IF-NNG/TOK</v>
          </cell>
          <cell r="J16" t="str">
            <v>CENTRAL</v>
          </cell>
          <cell r="K16" t="str">
            <v>IF-NNG/TOKCENTRAL</v>
          </cell>
          <cell r="L16">
            <v>2584.4705000000008</v>
          </cell>
          <cell r="M16">
            <v>2584.4705000000008</v>
          </cell>
          <cell r="N16">
            <v>2584.4705000000008</v>
          </cell>
          <cell r="O16">
            <v>2584.4705000000008</v>
          </cell>
        </row>
        <row r="17">
          <cell r="A17" t="str">
            <v>CGPR-NIAGARA</v>
          </cell>
          <cell r="B17" t="str">
            <v>EAST</v>
          </cell>
          <cell r="C17" t="str">
            <v>CGPR-NIAGARAEAST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 t="str">
            <v>IF-FGT/Z1</v>
          </cell>
          <cell r="J17" t="str">
            <v>EAST</v>
          </cell>
          <cell r="K17" t="str">
            <v>IF-FGT/Z1EAST</v>
          </cell>
          <cell r="L17">
            <v>1949.6529000000003</v>
          </cell>
          <cell r="M17">
            <v>1949.6529000000003</v>
          </cell>
          <cell r="N17">
            <v>1949.6529000000003</v>
          </cell>
          <cell r="O17">
            <v>1949.6529000000003</v>
          </cell>
        </row>
        <row r="18">
          <cell r="A18" t="str">
            <v>CGPR-ST.CLAIR</v>
          </cell>
          <cell r="B18" t="str">
            <v>WEST</v>
          </cell>
          <cell r="C18" t="str">
            <v>CGPR-ST.CLAIRWEST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 t="str">
            <v>IF-CNG/APPALACH</v>
          </cell>
          <cell r="J18" t="str">
            <v>NEWYORK</v>
          </cell>
          <cell r="K18" t="str">
            <v>IF-CNG/APPALACHNEWYORK</v>
          </cell>
          <cell r="L18">
            <v>-1892.0188000000005</v>
          </cell>
          <cell r="M18">
            <v>1892.0188000000005</v>
          </cell>
          <cell r="N18">
            <v>-1892.0188000000005</v>
          </cell>
          <cell r="O18">
            <v>1892.0188000000005</v>
          </cell>
        </row>
        <row r="19">
          <cell r="A19" t="str">
            <v>DAWN-GDM</v>
          </cell>
          <cell r="B19" t="str">
            <v>WEST</v>
          </cell>
          <cell r="C19" t="str">
            <v>DAWN-GDMWEST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 t="str">
            <v>IF-NGPL/MIDCON</v>
          </cell>
          <cell r="J19" t="str">
            <v>CENTRAL</v>
          </cell>
          <cell r="K19" t="str">
            <v>IF-NGPL/MIDCONCENTRAL</v>
          </cell>
          <cell r="L19">
            <v>-1700.7690000000007</v>
          </cell>
          <cell r="M19">
            <v>1700.7690000000007</v>
          </cell>
          <cell r="N19">
            <v>-1700.7690000000007</v>
          </cell>
          <cell r="O19">
            <v>1700.7690000000007</v>
          </cell>
        </row>
        <row r="20">
          <cell r="A20" t="str">
            <v>DAWN-GDM</v>
          </cell>
          <cell r="B20" t="str">
            <v>WEST</v>
          </cell>
          <cell r="C20" t="str">
            <v>DAWN-GDMWEST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 t="str">
            <v>NAT/FUEL/LEIDY</v>
          </cell>
          <cell r="J20" t="str">
            <v>NEWYORK</v>
          </cell>
          <cell r="K20" t="str">
            <v>NAT/FUEL/LEIDYNEWYORK</v>
          </cell>
          <cell r="L20">
            <v>-1684.1061999999997</v>
          </cell>
          <cell r="M20">
            <v>1684.1061999999997</v>
          </cell>
          <cell r="N20">
            <v>-1684.1061999999997</v>
          </cell>
          <cell r="O20">
            <v>1684.1061999999997</v>
          </cell>
        </row>
        <row r="21">
          <cell r="A21" t="str">
            <v>IF-NTHWST/CANBR</v>
          </cell>
          <cell r="B21" t="str">
            <v>DESK</v>
          </cell>
          <cell r="C21" t="str">
            <v>IF-NTHWST/CANBRDESK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 t="str">
            <v>IF-PAN/TX/OK</v>
          </cell>
          <cell r="J21" t="str">
            <v>DESK</v>
          </cell>
          <cell r="K21" t="str">
            <v>IF-PAN/TX/OKDESK</v>
          </cell>
          <cell r="L21">
            <v>-1528.8661000000004</v>
          </cell>
          <cell r="M21">
            <v>1528.8661000000004</v>
          </cell>
          <cell r="N21">
            <v>-1528.8661000000004</v>
          </cell>
          <cell r="O21">
            <v>1528.8661000000004</v>
          </cell>
        </row>
        <row r="22">
          <cell r="A22" t="str">
            <v>IF-NTHWST/CANBR</v>
          </cell>
          <cell r="B22" t="str">
            <v>IMWEST</v>
          </cell>
          <cell r="C22" t="str">
            <v>IF-NTHWST/CANBRIMWEST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 t="str">
            <v>IF-PAN/TX/OK</v>
          </cell>
          <cell r="J22" t="str">
            <v>DESK</v>
          </cell>
          <cell r="K22" t="str">
            <v>IF-PAN/TX/OKDESK</v>
          </cell>
          <cell r="L22">
            <v>-1528.8661000000004</v>
          </cell>
          <cell r="M22">
            <v>1528.8661000000004</v>
          </cell>
          <cell r="N22">
            <v>-1528.8661000000004</v>
          </cell>
          <cell r="O22">
            <v>1528.8661000000004</v>
          </cell>
        </row>
        <row r="23">
          <cell r="A23" t="str">
            <v>IF-NORAM/EAST</v>
          </cell>
          <cell r="B23" t="str">
            <v>WEST</v>
          </cell>
          <cell r="C23" t="str">
            <v>IF-NORAM/EASTWEST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 t="str">
            <v>IF-TGT/ZSL</v>
          </cell>
          <cell r="J23" t="str">
            <v>EAST</v>
          </cell>
          <cell r="K23" t="str">
            <v>IF-TGT/ZSLEAST</v>
          </cell>
          <cell r="L23">
            <v>-1447.8289999999997</v>
          </cell>
          <cell r="M23">
            <v>1447.8289999999997</v>
          </cell>
          <cell r="N23">
            <v>-1447.8289999999997</v>
          </cell>
          <cell r="O23">
            <v>1447.8289999999997</v>
          </cell>
        </row>
        <row r="24">
          <cell r="A24" t="str">
            <v>DJ/BASIN/CIG</v>
          </cell>
          <cell r="B24" t="str">
            <v>OPTIONS</v>
          </cell>
          <cell r="C24" t="str">
            <v>DJ/BASIN/CIGOPTIONS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 t="str">
            <v>IF-TGT/ZSL</v>
          </cell>
          <cell r="J24" t="str">
            <v>EAST</v>
          </cell>
          <cell r="K24" t="str">
            <v>IF-TGT/ZSLEAST</v>
          </cell>
          <cell r="L24">
            <v>-1447.8289999999997</v>
          </cell>
          <cell r="M24">
            <v>1447.8289999999997</v>
          </cell>
          <cell r="N24">
            <v>-1447.8289999999997</v>
          </cell>
          <cell r="O24">
            <v>1447.8289999999997</v>
          </cell>
        </row>
        <row r="25">
          <cell r="A25" t="str">
            <v>DJ/BASIN/WEST</v>
          </cell>
          <cell r="B25" t="str">
            <v>NEWYORK</v>
          </cell>
          <cell r="C25" t="str">
            <v>DJ/BASIN/WESTNEWYORK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 t="str">
            <v>IF-PAN/TX/OK</v>
          </cell>
          <cell r="J25" t="str">
            <v>WEST</v>
          </cell>
          <cell r="K25" t="str">
            <v>IF-PAN/TX/OKWEST</v>
          </cell>
          <cell r="L25">
            <v>-1445.6879000000001</v>
          </cell>
          <cell r="M25">
            <v>1445.6879000000001</v>
          </cell>
          <cell r="N25">
            <v>-1445.6879000000001</v>
          </cell>
          <cell r="O25">
            <v>1445.6879000000001</v>
          </cell>
        </row>
        <row r="26">
          <cell r="A26" t="str">
            <v>GD-LOW_IROQUOIS</v>
          </cell>
          <cell r="B26" t="str">
            <v>STORAGE</v>
          </cell>
          <cell r="C26" t="str">
            <v>GD-LOW_IROQUOISSTORAGE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 t="str">
            <v>IF-PAN/TX/OK</v>
          </cell>
          <cell r="J26" t="str">
            <v>OPTIONS</v>
          </cell>
          <cell r="K26" t="str">
            <v>IF-PAN/TX/OKOPTIONS</v>
          </cell>
          <cell r="L26">
            <v>1403.5489999999998</v>
          </cell>
          <cell r="M26">
            <v>1403.5489999999998</v>
          </cell>
          <cell r="N26">
            <v>1403.5489999999998</v>
          </cell>
          <cell r="O26">
            <v>1403.5489999999998</v>
          </cell>
        </row>
        <row r="27">
          <cell r="A27" t="str">
            <v>IF-A/S E.BEAUM</v>
          </cell>
          <cell r="B27" t="str">
            <v>CENTRAL</v>
          </cell>
          <cell r="C27" t="str">
            <v>IF-A/S E.BEAUMCENTRAL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 t="str">
            <v>IF-HPL/SHPCHAN</v>
          </cell>
          <cell r="J27" t="str">
            <v>OPTIONS</v>
          </cell>
          <cell r="K27" t="str">
            <v>IF-HPL/SHPCHANOPTIONS</v>
          </cell>
          <cell r="L27">
            <v>-1393.5461999999998</v>
          </cell>
          <cell r="M27">
            <v>1393.5461999999998</v>
          </cell>
          <cell r="N27">
            <v>-1393.5461999999998</v>
          </cell>
          <cell r="O27">
            <v>1393.5461999999998</v>
          </cell>
        </row>
        <row r="28">
          <cell r="A28" t="str">
            <v>IF-NNG/TOK</v>
          </cell>
          <cell r="B28" t="str">
            <v>CENTRAL</v>
          </cell>
          <cell r="C28" t="str">
            <v>IF-NNG/TOKCENTRAL</v>
          </cell>
          <cell r="D28">
            <v>390.3879</v>
          </cell>
          <cell r="E28">
            <v>390.3879</v>
          </cell>
          <cell r="F28">
            <v>390.3879</v>
          </cell>
          <cell r="G28">
            <v>390.3879</v>
          </cell>
          <cell r="I28" t="str">
            <v>IF-ELPO/SJ</v>
          </cell>
          <cell r="J28" t="str">
            <v>OPTIONS</v>
          </cell>
          <cell r="K28" t="str">
            <v>IF-ELPO/SJOPTIONS</v>
          </cell>
          <cell r="L28">
            <v>-1382.2242999999999</v>
          </cell>
          <cell r="M28">
            <v>1382.2242999999999</v>
          </cell>
          <cell r="N28">
            <v>-1382.2242999999999</v>
          </cell>
          <cell r="O28">
            <v>1382.2242999999999</v>
          </cell>
        </row>
        <row r="29">
          <cell r="A29" t="str">
            <v>IF-NTHWST/CANBR</v>
          </cell>
          <cell r="B29" t="str">
            <v>OPTIONS</v>
          </cell>
          <cell r="C29" t="str">
            <v>IF-NTHWST/CANBROPTIONS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 t="str">
            <v>IF-ELPO/SJ</v>
          </cell>
          <cell r="J29" t="str">
            <v>OPTIONS</v>
          </cell>
          <cell r="K29" t="str">
            <v>IF-ELPO/SJOPTIONS</v>
          </cell>
          <cell r="L29">
            <v>-1382.2242999999999</v>
          </cell>
          <cell r="M29">
            <v>1382.2242999999999</v>
          </cell>
          <cell r="N29">
            <v>-1382.2242999999999</v>
          </cell>
          <cell r="O29">
            <v>1382.2242999999999</v>
          </cell>
        </row>
        <row r="30">
          <cell r="A30" t="str">
            <v>IF-A/S EAST OFF</v>
          </cell>
          <cell r="B30" t="str">
            <v>IMCENTRAL</v>
          </cell>
          <cell r="C30" t="str">
            <v>IF-A/S EAST OFFIMCENTRAL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 t="str">
            <v>IF-TRANSCO/Z6</v>
          </cell>
          <cell r="J30" t="str">
            <v>DESK</v>
          </cell>
          <cell r="K30" t="str">
            <v>IF-TRANSCO/Z6DESK</v>
          </cell>
          <cell r="L30">
            <v>1357.8722</v>
          </cell>
          <cell r="M30">
            <v>1357.8722</v>
          </cell>
          <cell r="N30">
            <v>1357.8722</v>
          </cell>
          <cell r="O30">
            <v>1357.8722</v>
          </cell>
        </row>
        <row r="31">
          <cell r="A31" t="str">
            <v>IF-AGUA DULCE</v>
          </cell>
          <cell r="B31" t="str">
            <v>CENTRAL</v>
          </cell>
          <cell r="C31" t="str">
            <v>IF-AGUA DULCECENTRAL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 t="str">
            <v>IF-TRANSCO/Z6</v>
          </cell>
          <cell r="J31" t="str">
            <v>DESK</v>
          </cell>
          <cell r="K31" t="str">
            <v>IF-TRANSCO/Z6DESK</v>
          </cell>
          <cell r="L31">
            <v>1357.8722</v>
          </cell>
          <cell r="M31">
            <v>1357.8722</v>
          </cell>
          <cell r="N31">
            <v>1357.8722</v>
          </cell>
          <cell r="O31">
            <v>1357.8722</v>
          </cell>
        </row>
        <row r="32">
          <cell r="A32" t="str">
            <v>IF-ANR/LA</v>
          </cell>
          <cell r="B32" t="str">
            <v>OPTIONS</v>
          </cell>
          <cell r="C32" t="str">
            <v>IF-ANR/LAOPTIONS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 t="str">
            <v>IF-NWPL_ROCKY_M</v>
          </cell>
          <cell r="J32" t="str">
            <v>WEST</v>
          </cell>
          <cell r="K32" t="str">
            <v>IF-NWPL_ROCKY_MWEST</v>
          </cell>
          <cell r="L32">
            <v>-1355.4154999999998</v>
          </cell>
          <cell r="M32">
            <v>1355.4154999999998</v>
          </cell>
          <cell r="N32">
            <v>-1355.4154999999998</v>
          </cell>
          <cell r="O32">
            <v>1355.4154999999998</v>
          </cell>
        </row>
        <row r="33">
          <cell r="A33" t="str">
            <v>IF-ANR/OK</v>
          </cell>
          <cell r="B33" t="str">
            <v>CENTRAL</v>
          </cell>
          <cell r="C33" t="str">
            <v>IF-ANR/OKCENTRAL</v>
          </cell>
          <cell r="D33">
            <v>-448.05849999999998</v>
          </cell>
          <cell r="E33">
            <v>448.05849999999998</v>
          </cell>
          <cell r="F33">
            <v>-448.05849999999998</v>
          </cell>
          <cell r="G33">
            <v>448.05849999999998</v>
          </cell>
          <cell r="I33" t="str">
            <v>IF-NNG/DEMARCAT</v>
          </cell>
          <cell r="J33" t="str">
            <v>CENTRAL</v>
          </cell>
          <cell r="K33" t="str">
            <v>IF-NNG/DEMARCATCENTRAL</v>
          </cell>
          <cell r="L33">
            <v>-1348.3732</v>
          </cell>
          <cell r="M33">
            <v>1348.3732</v>
          </cell>
          <cell r="N33">
            <v>-1348.3732</v>
          </cell>
          <cell r="O33">
            <v>1348.3732</v>
          </cell>
        </row>
        <row r="34">
          <cell r="A34" t="str">
            <v>IF-ANR/OK</v>
          </cell>
          <cell r="B34" t="str">
            <v>CENTRAL</v>
          </cell>
          <cell r="C34" t="str">
            <v>IF-ANR/OKCENTRAL</v>
          </cell>
          <cell r="D34">
            <v>-448.05849999999998</v>
          </cell>
          <cell r="E34">
            <v>448.05849999999998</v>
          </cell>
          <cell r="F34">
            <v>0</v>
          </cell>
          <cell r="G34">
            <v>0</v>
          </cell>
          <cell r="I34" t="str">
            <v>IF-NNG/DEMARCAT</v>
          </cell>
          <cell r="J34" t="str">
            <v>CENTRAL</v>
          </cell>
          <cell r="K34" t="str">
            <v>IF-NNG/DEMARCATCENTRAL</v>
          </cell>
          <cell r="L34">
            <v>-1348.3732</v>
          </cell>
          <cell r="M34">
            <v>1348.3732</v>
          </cell>
          <cell r="N34">
            <v>-1348.3732</v>
          </cell>
          <cell r="O34">
            <v>1348.3732</v>
          </cell>
        </row>
        <row r="35">
          <cell r="A35" t="str">
            <v>IF-HPL/SHPCHAN</v>
          </cell>
          <cell r="B35" t="str">
            <v>IMTEXAS</v>
          </cell>
          <cell r="C35" t="str">
            <v>IF-HPL/SHPCHANIMTEXAS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 t="str">
            <v>IF-HPL/SHPCHAN</v>
          </cell>
          <cell r="J35" t="str">
            <v>DESK</v>
          </cell>
          <cell r="K35" t="str">
            <v>IF-HPL/SHPCHANDESK</v>
          </cell>
          <cell r="L35">
            <v>1344.6835000000003</v>
          </cell>
          <cell r="M35">
            <v>1344.6835000000003</v>
          </cell>
          <cell r="N35">
            <v>1344.6835000000003</v>
          </cell>
          <cell r="O35">
            <v>1344.6835000000003</v>
          </cell>
        </row>
        <row r="36">
          <cell r="A36" t="str">
            <v>IF-ARKLA/ARK-OK</v>
          </cell>
          <cell r="B36" t="str">
            <v>NEWYORK</v>
          </cell>
          <cell r="C36" t="str">
            <v>IF-ARKLA/ARK-OKNEWYORK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 t="str">
            <v>IF-TETCO/STX</v>
          </cell>
          <cell r="J36" t="str">
            <v>EAST</v>
          </cell>
          <cell r="K36" t="str">
            <v>IF-TETCO/STXEAST</v>
          </cell>
          <cell r="L36">
            <v>1268.3150000000001</v>
          </cell>
          <cell r="M36">
            <v>1268.3150000000001</v>
          </cell>
          <cell r="N36">
            <v>1268.3150000000001</v>
          </cell>
          <cell r="O36">
            <v>1268.3150000000001</v>
          </cell>
        </row>
        <row r="37">
          <cell r="A37" t="str">
            <v>IF-CGT/APPALAC</v>
          </cell>
          <cell r="B37" t="str">
            <v>BUG</v>
          </cell>
          <cell r="C37" t="str">
            <v>IF-CGT/APPALACBUG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 t="str">
            <v>IF-NWPL_ROCKY_M</v>
          </cell>
          <cell r="J37" t="str">
            <v>CENTRAL</v>
          </cell>
          <cell r="K37" t="str">
            <v>IF-NWPL_ROCKY_MCENTRAL</v>
          </cell>
          <cell r="L37">
            <v>1248.8557999999998</v>
          </cell>
          <cell r="M37">
            <v>1248.8557999999998</v>
          </cell>
          <cell r="N37">
            <v>1248.8557999999998</v>
          </cell>
          <cell r="O37">
            <v>1248.8557999999998</v>
          </cell>
        </row>
        <row r="38">
          <cell r="A38" t="str">
            <v>IF-CGT/APPALAC</v>
          </cell>
          <cell r="B38" t="str">
            <v>OPTIONS</v>
          </cell>
          <cell r="C38" t="str">
            <v>IF-CGT/APPALACOPTIONS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 t="str">
            <v>IF-SONAT/LA</v>
          </cell>
          <cell r="J38" t="str">
            <v>EAST</v>
          </cell>
          <cell r="K38" t="str">
            <v>IF-SONAT/LAEAST</v>
          </cell>
          <cell r="L38">
            <v>1234.7559000000003</v>
          </cell>
          <cell r="M38">
            <v>1234.7559000000003</v>
          </cell>
          <cell r="N38">
            <v>1234.7559000000003</v>
          </cell>
          <cell r="O38">
            <v>1234.7559000000003</v>
          </cell>
        </row>
        <row r="39">
          <cell r="A39" t="str">
            <v>IF-CGT/APPALAC</v>
          </cell>
          <cell r="B39" t="str">
            <v>IMNORTHEAST</v>
          </cell>
          <cell r="C39" t="str">
            <v>IF-CGT/APPALACIMNORTHEAST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 t="str">
            <v>IF-ELPO/SJ</v>
          </cell>
          <cell r="J39" t="str">
            <v>DESK</v>
          </cell>
          <cell r="K39" t="str">
            <v>IF-ELPO/SJDESK</v>
          </cell>
          <cell r="L39">
            <v>1108.3257999999998</v>
          </cell>
          <cell r="M39">
            <v>1108.3257999999998</v>
          </cell>
          <cell r="N39">
            <v>1108.3257999999998</v>
          </cell>
          <cell r="O39">
            <v>1108.3257999999998</v>
          </cell>
        </row>
        <row r="40">
          <cell r="A40" t="str">
            <v>IF-CGT/APPALAC</v>
          </cell>
          <cell r="B40" t="str">
            <v>DESK</v>
          </cell>
          <cell r="C40" t="str">
            <v>IF-CGT/APPALACDESK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 t="str">
            <v>IF-HPL/SHPCHAN</v>
          </cell>
          <cell r="J40" t="str">
            <v>CENTRAL</v>
          </cell>
          <cell r="K40" t="str">
            <v>IF-HPL/SHPCHANCENTRAL</v>
          </cell>
          <cell r="L40">
            <v>-1039.4966999999999</v>
          </cell>
          <cell r="M40">
            <v>1039.4966999999999</v>
          </cell>
          <cell r="N40">
            <v>-1039.4966999999999</v>
          </cell>
          <cell r="O40">
            <v>1039.4966999999999</v>
          </cell>
        </row>
        <row r="41">
          <cell r="A41" t="str">
            <v>IF-CGT/APPALAC</v>
          </cell>
          <cell r="B41" t="str">
            <v>NEWYORK</v>
          </cell>
          <cell r="C41" t="str">
            <v>IF-CGT/APPALACNEWYORK</v>
          </cell>
          <cell r="D41">
            <v>-537.34169999999995</v>
          </cell>
          <cell r="E41">
            <v>537.34169999999995</v>
          </cell>
          <cell r="F41">
            <v>-537.34169999999995</v>
          </cell>
          <cell r="G41">
            <v>537.34169999999995</v>
          </cell>
          <cell r="I41" t="str">
            <v>IF-TRUNKL/LA</v>
          </cell>
          <cell r="J41" t="str">
            <v>CENTRAL</v>
          </cell>
          <cell r="K41" t="str">
            <v>IF-TRUNKL/LACENTRAL</v>
          </cell>
          <cell r="L41">
            <v>-796.71299999999997</v>
          </cell>
          <cell r="M41">
            <v>796.71299999999997</v>
          </cell>
          <cell r="N41">
            <v>-796.71299999999997</v>
          </cell>
          <cell r="O41">
            <v>796.71299999999997</v>
          </cell>
        </row>
        <row r="42">
          <cell r="A42" t="str">
            <v>IF-HPL/SHPCHAN</v>
          </cell>
          <cell r="B42" t="str">
            <v>EAST</v>
          </cell>
          <cell r="C42" t="str">
            <v>IF-HPL/SHPCHANEAST</v>
          </cell>
          <cell r="D42">
            <v>-44.9923</v>
          </cell>
          <cell r="E42">
            <v>44.9923</v>
          </cell>
          <cell r="F42">
            <v>-44.9923</v>
          </cell>
          <cell r="G42">
            <v>44.9923</v>
          </cell>
          <cell r="I42" t="str">
            <v>IF-NGPL/LA</v>
          </cell>
          <cell r="J42" t="str">
            <v>CENTRAL</v>
          </cell>
          <cell r="K42" t="str">
            <v>IF-NGPL/LACENTRAL</v>
          </cell>
          <cell r="L42">
            <v>-794.79700000000003</v>
          </cell>
          <cell r="M42">
            <v>794.79700000000003</v>
          </cell>
          <cell r="N42">
            <v>-794.79700000000003</v>
          </cell>
          <cell r="O42">
            <v>794.79700000000003</v>
          </cell>
        </row>
        <row r="43">
          <cell r="A43" t="str">
            <v>IF-CGT/APPALAC</v>
          </cell>
          <cell r="B43" t="str">
            <v>CENTRAL</v>
          </cell>
          <cell r="C43" t="str">
            <v>IF-CGT/APPALACCENTRAL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 t="str">
            <v>IF-TRANSCO/Z3</v>
          </cell>
          <cell r="J43" t="str">
            <v>DESK</v>
          </cell>
          <cell r="K43" t="str">
            <v>IF-TRANSCO/Z3DESK</v>
          </cell>
          <cell r="L43">
            <v>773.58710000000008</v>
          </cell>
          <cell r="M43">
            <v>773.58710000000008</v>
          </cell>
          <cell r="N43">
            <v>773.58710000000008</v>
          </cell>
          <cell r="O43">
            <v>773.58710000000008</v>
          </cell>
        </row>
        <row r="44">
          <cell r="A44" t="str">
            <v>IF-CGT/CITYGATE</v>
          </cell>
          <cell r="B44" t="str">
            <v>WEST</v>
          </cell>
          <cell r="C44" t="str">
            <v>IF-CGT/CITYGATEWEST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 t="str">
            <v>IF-TRANSCO/Z3</v>
          </cell>
          <cell r="J44" t="str">
            <v>OPTIONS</v>
          </cell>
          <cell r="K44" t="str">
            <v>IF-TRANSCO/Z3OPTIONS</v>
          </cell>
          <cell r="L44">
            <v>-742.1767000000001</v>
          </cell>
          <cell r="M44">
            <v>742.1767000000001</v>
          </cell>
          <cell r="N44">
            <v>-742.1767000000001</v>
          </cell>
          <cell r="O44">
            <v>742.1767000000001</v>
          </cell>
        </row>
        <row r="45">
          <cell r="A45" t="str">
            <v>IF-CIG/RKYMTN</v>
          </cell>
          <cell r="B45" t="str">
            <v>NGPRICE</v>
          </cell>
          <cell r="C45" t="str">
            <v>IF-CIG/RKYMTNNGPRICE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 t="str">
            <v>IF-FGT/Z2</v>
          </cell>
          <cell r="J45" t="str">
            <v>OPTIONS</v>
          </cell>
          <cell r="K45" t="str">
            <v>IF-FGT/Z2OPTIONS</v>
          </cell>
          <cell r="L45">
            <v>-738.34900000000005</v>
          </cell>
          <cell r="M45">
            <v>738.34900000000005</v>
          </cell>
          <cell r="N45">
            <v>-738.34900000000005</v>
          </cell>
          <cell r="O45">
            <v>738.34900000000005</v>
          </cell>
        </row>
        <row r="46">
          <cell r="A46" t="str">
            <v>IF-NGPL/LA</v>
          </cell>
          <cell r="B46" t="str">
            <v>OPTIONS</v>
          </cell>
          <cell r="C46" t="str">
            <v>IF-NGPL/LAOPTIONS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 t="str">
            <v>IF-FGT/Z2</v>
          </cell>
          <cell r="J46" t="str">
            <v>DESK</v>
          </cell>
          <cell r="K46" t="str">
            <v>IF-FGT/Z2DESK</v>
          </cell>
          <cell r="L46">
            <v>711.39499999999998</v>
          </cell>
          <cell r="M46">
            <v>711.39499999999998</v>
          </cell>
          <cell r="N46">
            <v>711.39499999999998</v>
          </cell>
          <cell r="O46">
            <v>711.39499999999998</v>
          </cell>
        </row>
        <row r="47">
          <cell r="A47" t="str">
            <v>IF-HPL/SHPCHAN</v>
          </cell>
          <cell r="B47" t="str">
            <v>WEST</v>
          </cell>
          <cell r="C47" t="str">
            <v>IF-HPL/SHPCHANWEST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 t="str">
            <v>IF-TENN/LA</v>
          </cell>
          <cell r="J47" t="str">
            <v>EAST</v>
          </cell>
          <cell r="K47" t="str">
            <v>IF-TENN/LAEAST</v>
          </cell>
          <cell r="L47">
            <v>-646.07800000000009</v>
          </cell>
          <cell r="M47">
            <v>646.07800000000009</v>
          </cell>
          <cell r="N47">
            <v>-646.07800000000009</v>
          </cell>
          <cell r="O47">
            <v>646.07800000000009</v>
          </cell>
        </row>
        <row r="48">
          <cell r="A48" t="str">
            <v>IF-CIG/RKYMTN</v>
          </cell>
          <cell r="B48" t="str">
            <v>IMWEST</v>
          </cell>
          <cell r="C48" t="str">
            <v>IF-CIG/RKYMTNIMWEST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 t="str">
            <v>IF-TENN/LA</v>
          </cell>
          <cell r="J48" t="str">
            <v>EAST</v>
          </cell>
          <cell r="K48" t="str">
            <v>IF-TENN/LAEAST</v>
          </cell>
          <cell r="L48">
            <v>-646.07800000000009</v>
          </cell>
          <cell r="M48">
            <v>646.07800000000009</v>
          </cell>
          <cell r="N48">
            <v>-646.07800000000009</v>
          </cell>
          <cell r="O48">
            <v>646.07800000000009</v>
          </cell>
        </row>
        <row r="49">
          <cell r="A49" t="str">
            <v>IF-CIG/RKYMTN</v>
          </cell>
          <cell r="B49" t="str">
            <v>OPTIONS</v>
          </cell>
          <cell r="C49" t="str">
            <v>IF-CIG/RKYMTNOPTIONS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 t="str">
            <v>IF-ELPO/PERMIAN</v>
          </cell>
          <cell r="J49" t="str">
            <v>CENTRAL</v>
          </cell>
          <cell r="K49" t="str">
            <v>IF-ELPO/PERMIANCENTRAL</v>
          </cell>
          <cell r="L49">
            <v>-625.3755000000001</v>
          </cell>
          <cell r="M49">
            <v>625.3755000000001</v>
          </cell>
          <cell r="N49">
            <v>-625.3755000000001</v>
          </cell>
          <cell r="O49">
            <v>625.3755000000001</v>
          </cell>
        </row>
        <row r="50">
          <cell r="A50" t="str">
            <v>IF-CIG/RKYMTN</v>
          </cell>
          <cell r="B50" t="str">
            <v>DESK</v>
          </cell>
          <cell r="C50" t="str">
            <v>IF-CIG/RKYMTNDESK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 t="str">
            <v>IF-TRANSCO/Z6</v>
          </cell>
          <cell r="J50" t="str">
            <v>OPTIONS</v>
          </cell>
          <cell r="K50" t="str">
            <v>IF-TRANSCO/Z6OPTIONS</v>
          </cell>
          <cell r="L50">
            <v>-512.29150000000004</v>
          </cell>
          <cell r="M50">
            <v>512.29150000000004</v>
          </cell>
          <cell r="N50">
            <v>-512.29150000000004</v>
          </cell>
          <cell r="O50">
            <v>512.29150000000004</v>
          </cell>
        </row>
        <row r="51">
          <cell r="A51" t="str">
            <v>IF-NGPL/MIDCON</v>
          </cell>
          <cell r="B51" t="str">
            <v>NGPRICE</v>
          </cell>
          <cell r="C51" t="str">
            <v>IF-NGPL/MIDCONNGPRICE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 t="str">
            <v>IF-TRANSCO/Z6</v>
          </cell>
          <cell r="J51" t="str">
            <v>OPTIONS</v>
          </cell>
          <cell r="K51" t="str">
            <v>IF-TRANSCO/Z6OPTIONS</v>
          </cell>
          <cell r="L51">
            <v>-512.29150000000004</v>
          </cell>
          <cell r="M51">
            <v>512.29150000000004</v>
          </cell>
          <cell r="N51">
            <v>-512.29150000000004</v>
          </cell>
          <cell r="O51">
            <v>512.29150000000004</v>
          </cell>
        </row>
        <row r="52">
          <cell r="A52" t="str">
            <v>IF-CIG/WINDRVR</v>
          </cell>
          <cell r="B52" t="str">
            <v>NEWYORK</v>
          </cell>
          <cell r="C52" t="str">
            <v>IF-CIG/WINDRVRNEWYORK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 t="str">
            <v>IF-TRANSCO/Z6</v>
          </cell>
          <cell r="J52" t="str">
            <v>OPTIONS</v>
          </cell>
          <cell r="K52" t="str">
            <v>IF-TRANSCO/Z6OPTIONS</v>
          </cell>
          <cell r="L52">
            <v>-512.29150000000004</v>
          </cell>
          <cell r="M52">
            <v>512.29150000000004</v>
          </cell>
          <cell r="N52">
            <v>-512.29150000000004</v>
          </cell>
          <cell r="O52">
            <v>512.29150000000004</v>
          </cell>
        </row>
        <row r="53">
          <cell r="A53" t="str">
            <v>IF-CNG/APPALACH</v>
          </cell>
          <cell r="B53" t="str">
            <v>OPTIONS</v>
          </cell>
          <cell r="C53" t="str">
            <v>IF-CNG/APPALACHOPTIONS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 t="str">
            <v>MICH_CG-GD</v>
          </cell>
          <cell r="J53" t="str">
            <v>CENTRAL</v>
          </cell>
          <cell r="K53" t="str">
            <v>MICH_CG-GDCENTRAL</v>
          </cell>
          <cell r="L53">
            <v>-502.80649999999991</v>
          </cell>
          <cell r="M53">
            <v>502.80649999999991</v>
          </cell>
          <cell r="N53">
            <v>-502.80649999999991</v>
          </cell>
          <cell r="O53">
            <v>502.80649999999991</v>
          </cell>
        </row>
        <row r="54">
          <cell r="A54" t="str">
            <v>IF-NNG/DEMARCAT</v>
          </cell>
          <cell r="B54" t="str">
            <v>IMC</v>
          </cell>
          <cell r="C54" t="str">
            <v>IF-NNG/DEMARCATIMC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 t="str">
            <v>IF-TETCO/WLA</v>
          </cell>
          <cell r="J54" t="str">
            <v>EAST</v>
          </cell>
          <cell r="K54" t="str">
            <v>IF-TETCO/WLAEAST</v>
          </cell>
          <cell r="L54">
            <v>-429.6108999999999</v>
          </cell>
          <cell r="M54">
            <v>429.6108999999999</v>
          </cell>
          <cell r="N54">
            <v>-429.6108999999999</v>
          </cell>
          <cell r="O54">
            <v>429.6108999999999</v>
          </cell>
        </row>
        <row r="55">
          <cell r="A55" t="str">
            <v>IF-KERN/RIVER</v>
          </cell>
          <cell r="B55" t="str">
            <v>IMSOUTHEAST</v>
          </cell>
          <cell r="C55" t="str">
            <v>IF-KERN/RIVERIMSOUTHEAST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 t="str">
            <v>CGPR-ALBR/BASIS</v>
          </cell>
          <cell r="J55" t="str">
            <v>DESK</v>
          </cell>
          <cell r="K55" t="str">
            <v>CGPR-ALBR/BASISDESK</v>
          </cell>
          <cell r="L55">
            <v>416.28539999999998</v>
          </cell>
          <cell r="M55">
            <v>416.28539999999998</v>
          </cell>
          <cell r="N55">
            <v>416.28539999999998</v>
          </cell>
          <cell r="O55">
            <v>416.28539999999998</v>
          </cell>
        </row>
        <row r="56">
          <cell r="A56" t="str">
            <v>IF-HPL/SHPCHAN</v>
          </cell>
          <cell r="B56" t="str">
            <v>EAST</v>
          </cell>
          <cell r="C56" t="str">
            <v>IF-HPL/SHPCHANEAST</v>
          </cell>
          <cell r="D56">
            <v>-44.9923</v>
          </cell>
          <cell r="E56">
            <v>44.9923</v>
          </cell>
          <cell r="F56">
            <v>-44.9923</v>
          </cell>
          <cell r="G56">
            <v>44.9923</v>
          </cell>
          <cell r="I56" t="str">
            <v>IF-ELPO/PERMIAN</v>
          </cell>
          <cell r="J56" t="str">
            <v>WEST</v>
          </cell>
          <cell r="K56" t="str">
            <v>IF-ELPO/PERMIANWEST</v>
          </cell>
          <cell r="L56">
            <v>-381.10589999999996</v>
          </cell>
          <cell r="M56">
            <v>381.10589999999996</v>
          </cell>
          <cell r="N56">
            <v>-381.10589999999996</v>
          </cell>
          <cell r="O56">
            <v>381.10589999999996</v>
          </cell>
        </row>
        <row r="57">
          <cell r="A57" t="str">
            <v>IF-HPL/SHPCHAN</v>
          </cell>
          <cell r="B57" t="str">
            <v>EAST</v>
          </cell>
          <cell r="C57" t="str">
            <v>IF-HPL/SHPCHANEAST</v>
          </cell>
          <cell r="D57">
            <v>-44.9923</v>
          </cell>
          <cell r="E57">
            <v>44.9923</v>
          </cell>
          <cell r="F57">
            <v>0</v>
          </cell>
          <cell r="G57">
            <v>0</v>
          </cell>
          <cell r="I57" t="str">
            <v>IF-ELPO/PERMIAN</v>
          </cell>
          <cell r="J57" t="str">
            <v>WEST</v>
          </cell>
          <cell r="K57" t="str">
            <v>IF-ELPO/PERMIANWEST</v>
          </cell>
          <cell r="L57">
            <v>-381.10589999999996</v>
          </cell>
          <cell r="M57">
            <v>381.10589999999996</v>
          </cell>
          <cell r="N57">
            <v>-381.10589999999996</v>
          </cell>
          <cell r="O57">
            <v>381.10589999999996</v>
          </cell>
        </row>
        <row r="58">
          <cell r="A58" t="str">
            <v>IF-CNG/APPALACH</v>
          </cell>
          <cell r="B58" t="str">
            <v>DESK</v>
          </cell>
          <cell r="C58" t="str">
            <v>IF-CNG/APPALACHDESK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 t="str">
            <v>IF-TRUNKL/FLDZN</v>
          </cell>
          <cell r="J58" t="str">
            <v>CENTRAL</v>
          </cell>
          <cell r="K58" t="str">
            <v>IF-TRUNKL/FLDZNCENTRAL</v>
          </cell>
          <cell r="L58">
            <v>360.38289999999989</v>
          </cell>
          <cell r="M58">
            <v>360.38289999999989</v>
          </cell>
          <cell r="N58">
            <v>360.38289999999989</v>
          </cell>
          <cell r="O58">
            <v>360.38289999999989</v>
          </cell>
        </row>
        <row r="59">
          <cell r="A59" t="str">
            <v>IF-NGPL/MIDCON</v>
          </cell>
          <cell r="B59" t="str">
            <v>NGPRICE</v>
          </cell>
          <cell r="C59" t="str">
            <v>IF-NGPL/MIDCONNGPRICE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 t="str">
            <v>IF-COLGULF/LA</v>
          </cell>
          <cell r="J59" t="str">
            <v>EAST</v>
          </cell>
          <cell r="K59" t="str">
            <v>IF-COLGULF/LAEAST</v>
          </cell>
          <cell r="L59">
            <v>-310.38789999999989</v>
          </cell>
          <cell r="M59">
            <v>310.38789999999989</v>
          </cell>
          <cell r="N59">
            <v>-310.38789999999989</v>
          </cell>
          <cell r="O59">
            <v>310.38789999999989</v>
          </cell>
        </row>
        <row r="60">
          <cell r="A60" t="str">
            <v>IF-CNG/APPALACH</v>
          </cell>
          <cell r="B60" t="str">
            <v>BUG</v>
          </cell>
          <cell r="C60" t="str">
            <v>IF-CNG/APPALACHBUG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 t="str">
            <v>IF-ELPO/PERMIAN</v>
          </cell>
          <cell r="J60" t="str">
            <v>OPTIONS</v>
          </cell>
          <cell r="K60" t="str">
            <v>IF-ELPO/PERMIANOPTIONS</v>
          </cell>
          <cell r="L60">
            <v>278.71890000000002</v>
          </cell>
          <cell r="M60">
            <v>278.71890000000002</v>
          </cell>
          <cell r="N60">
            <v>278.71890000000002</v>
          </cell>
          <cell r="O60">
            <v>278.71890000000002</v>
          </cell>
        </row>
        <row r="61">
          <cell r="A61" t="str">
            <v>IF-KOCH/LA</v>
          </cell>
          <cell r="B61" t="str">
            <v>OPTIONS</v>
          </cell>
          <cell r="C61" t="str">
            <v>IF-KOCH/LAOPTIONS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 t="str">
            <v>IF-CGT/APPALAC</v>
          </cell>
          <cell r="J61" t="str">
            <v>CENTRAL</v>
          </cell>
          <cell r="K61" t="str">
            <v>IF-CGT/APPALACCENTRAL</v>
          </cell>
          <cell r="L61">
            <v>268.0181</v>
          </cell>
          <cell r="M61">
            <v>268.0181</v>
          </cell>
          <cell r="N61">
            <v>268.0181</v>
          </cell>
          <cell r="O61">
            <v>268.0181</v>
          </cell>
        </row>
        <row r="62">
          <cell r="A62" t="str">
            <v>IF-NNG/DEMARCAT</v>
          </cell>
          <cell r="B62" t="str">
            <v>DESK</v>
          </cell>
          <cell r="C62" t="str">
            <v>IF-NNG/DEMARCATDESK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 t="str">
            <v>IF-HPL/SHPCHAN</v>
          </cell>
          <cell r="J62" t="str">
            <v>EAST</v>
          </cell>
          <cell r="K62" t="str">
            <v>IF-HPL/SHPCHANEAST</v>
          </cell>
          <cell r="L62">
            <v>-267.82099999999997</v>
          </cell>
          <cell r="M62">
            <v>267.82099999999997</v>
          </cell>
          <cell r="N62">
            <v>-267.82099999999997</v>
          </cell>
          <cell r="O62">
            <v>267.82099999999997</v>
          </cell>
        </row>
        <row r="63">
          <cell r="A63" t="str">
            <v>IF-NNG/DEMARCAT</v>
          </cell>
          <cell r="B63" t="str">
            <v>OPTIONS</v>
          </cell>
          <cell r="C63" t="str">
            <v>IF-NNG/DEMARCATOPTIONS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 t="str">
            <v>IF-HPL/SHPCHAN</v>
          </cell>
          <cell r="J63" t="str">
            <v>EAST</v>
          </cell>
          <cell r="K63" t="str">
            <v>IF-HPL/SHPCHANEAST</v>
          </cell>
          <cell r="L63">
            <v>-267.82099999999997</v>
          </cell>
          <cell r="M63">
            <v>267.82099999999997</v>
          </cell>
          <cell r="N63">
            <v>-267.82099999999997</v>
          </cell>
          <cell r="O63">
            <v>267.82099999999997</v>
          </cell>
        </row>
        <row r="64">
          <cell r="A64" t="str">
            <v>IF-CNG/APPALACH</v>
          </cell>
          <cell r="B64" t="str">
            <v>NEWYORK</v>
          </cell>
          <cell r="C64" t="str">
            <v>IF-CNG/APPALACHNEWYORK</v>
          </cell>
          <cell r="D64">
            <v>46.101799999999997</v>
          </cell>
          <cell r="E64">
            <v>46.101799999999997</v>
          </cell>
          <cell r="F64">
            <v>46.101799999999997</v>
          </cell>
          <cell r="G64">
            <v>46.101799999999997</v>
          </cell>
          <cell r="I64" t="str">
            <v>IF-ELPO/PERMIAN</v>
          </cell>
          <cell r="J64" t="str">
            <v>TEXAS</v>
          </cell>
          <cell r="K64" t="str">
            <v>IF-ELPO/PERMIANTEXAS</v>
          </cell>
          <cell r="L64">
            <v>-223.34840000000003</v>
          </cell>
          <cell r="M64">
            <v>223.34840000000003</v>
          </cell>
          <cell r="N64">
            <v>-223.34840000000003</v>
          </cell>
          <cell r="O64">
            <v>223.34840000000003</v>
          </cell>
        </row>
        <row r="65">
          <cell r="A65" t="str">
            <v>IF-CNG/NORTH</v>
          </cell>
          <cell r="B65" t="str">
            <v>NEWYORK</v>
          </cell>
          <cell r="C65" t="str">
            <v>IF-CNG/NORTHNEWYORK</v>
          </cell>
          <cell r="D65">
            <v>19.678799999999999</v>
          </cell>
          <cell r="E65">
            <v>19.678799999999999</v>
          </cell>
          <cell r="F65">
            <v>19.678799999999999</v>
          </cell>
          <cell r="G65">
            <v>19.678799999999999</v>
          </cell>
          <cell r="I65" t="str">
            <v>CGPR-AECO/BASIS</v>
          </cell>
          <cell r="J65" t="str">
            <v>CENTRAL</v>
          </cell>
          <cell r="K65" t="str">
            <v>CGPR-AECO/BASISCENTRAL</v>
          </cell>
          <cell r="L65">
            <v>208.14259999999999</v>
          </cell>
          <cell r="M65">
            <v>208.14259999999999</v>
          </cell>
          <cell r="N65">
            <v>208.14259999999999</v>
          </cell>
          <cell r="O65">
            <v>208.14259999999999</v>
          </cell>
        </row>
        <row r="66">
          <cell r="A66" t="str">
            <v>IF-CNG/N_CITYGA</v>
          </cell>
          <cell r="B66" t="str">
            <v>IMSOUTHEAST</v>
          </cell>
          <cell r="C66" t="str">
            <v>IF-CNG/N_CITYGAIMSOUTHEAST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 t="str">
            <v>IF-NTHWST/CANBR</v>
          </cell>
          <cell r="J66" t="str">
            <v>DESK</v>
          </cell>
          <cell r="K66" t="str">
            <v>IF-NTHWST/CANBRDESK</v>
          </cell>
          <cell r="L66">
            <v>208.14259999999999</v>
          </cell>
          <cell r="M66">
            <v>208.14259999999999</v>
          </cell>
          <cell r="N66">
            <v>208.14259999999999</v>
          </cell>
          <cell r="O66">
            <v>208.14259999999999</v>
          </cell>
        </row>
        <row r="67">
          <cell r="A67" t="str">
            <v>IF-NNG/DEMARCAT</v>
          </cell>
          <cell r="B67" t="str">
            <v>CENTRAL</v>
          </cell>
          <cell r="C67" t="str">
            <v>IF-NNG/DEMARCATCENTRAL</v>
          </cell>
          <cell r="D67">
            <v>516.83709999999996</v>
          </cell>
          <cell r="E67">
            <v>516.83709999999996</v>
          </cell>
          <cell r="F67">
            <v>516.83709999999996</v>
          </cell>
          <cell r="G67">
            <v>516.83709999999996</v>
          </cell>
          <cell r="I67" t="str">
            <v>MICH/CONS</v>
          </cell>
          <cell r="J67" t="str">
            <v>CENTRAL</v>
          </cell>
          <cell r="K67" t="str">
            <v>MICH/CONSCENTRAL</v>
          </cell>
          <cell r="L67">
            <v>-177.26919999999998</v>
          </cell>
          <cell r="M67">
            <v>177.26919999999998</v>
          </cell>
          <cell r="N67">
            <v>-177.26919999999998</v>
          </cell>
          <cell r="O67">
            <v>177.26919999999998</v>
          </cell>
        </row>
        <row r="68">
          <cell r="A68" t="str">
            <v>IF-COLGUL/RAYNE</v>
          </cell>
          <cell r="B68" t="str">
            <v>EAST</v>
          </cell>
          <cell r="C68" t="str">
            <v>IF-COLGUL/RAYNEEAST</v>
          </cell>
          <cell r="D68">
            <v>-55.861499999999999</v>
          </cell>
          <cell r="E68">
            <v>55.861499999999999</v>
          </cell>
          <cell r="F68">
            <v>-55.861499999999999</v>
          </cell>
          <cell r="G68">
            <v>55.861499999999999</v>
          </cell>
          <cell r="I68" t="str">
            <v>IF-CIG/RKYMTN</v>
          </cell>
          <cell r="J68" t="str">
            <v>OPTIONS</v>
          </cell>
          <cell r="K68" t="str">
            <v>IF-CIG/RKYMTNOPTIONS</v>
          </cell>
          <cell r="L68">
            <v>153.37970000000001</v>
          </cell>
          <cell r="M68">
            <v>153.37970000000001</v>
          </cell>
          <cell r="N68">
            <v>153.37970000000001</v>
          </cell>
          <cell r="O68">
            <v>153.37970000000001</v>
          </cell>
        </row>
        <row r="69">
          <cell r="A69" t="str">
            <v>IF-COLGULF/LA</v>
          </cell>
          <cell r="B69" t="str">
            <v>EAST</v>
          </cell>
          <cell r="C69" t="str">
            <v>IF-COLGULF/LAEAST</v>
          </cell>
          <cell r="D69">
            <v>82.621300000000005</v>
          </cell>
          <cell r="E69">
            <v>82.621300000000005</v>
          </cell>
          <cell r="F69">
            <v>82.621300000000005</v>
          </cell>
          <cell r="G69">
            <v>82.621300000000005</v>
          </cell>
          <cell r="I69" t="str">
            <v>IF-COLGUL/RAYNE</v>
          </cell>
          <cell r="J69" t="str">
            <v>EAST</v>
          </cell>
          <cell r="K69" t="str">
            <v>IF-COLGUL/RAYNEEAST</v>
          </cell>
          <cell r="L69">
            <v>-150.03219999999999</v>
          </cell>
          <cell r="M69">
            <v>150.03219999999999</v>
          </cell>
          <cell r="N69">
            <v>-150.03219999999999</v>
          </cell>
          <cell r="O69">
            <v>150.03219999999999</v>
          </cell>
        </row>
        <row r="70">
          <cell r="A70" t="str">
            <v>IF-COLGULF/LA</v>
          </cell>
          <cell r="B70" t="str">
            <v>NGPRICE</v>
          </cell>
          <cell r="C70" t="str">
            <v>IF-COLGULF/LANGPRICE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 t="str">
            <v>IF-HEHUB</v>
          </cell>
          <cell r="J70" t="str">
            <v>OPTIONS</v>
          </cell>
          <cell r="K70" t="str">
            <v>IF-HEHUBOPTIONS</v>
          </cell>
          <cell r="L70">
            <v>-124.7603</v>
          </cell>
          <cell r="M70">
            <v>124.7603</v>
          </cell>
          <cell r="N70">
            <v>-124.7603</v>
          </cell>
          <cell r="O70">
            <v>124.7603</v>
          </cell>
        </row>
        <row r="71">
          <cell r="A71" t="str">
            <v>IF-COLGULF/LA</v>
          </cell>
          <cell r="B71" t="str">
            <v>NGPRICE</v>
          </cell>
          <cell r="C71" t="str">
            <v>IF-COLGULF/LANGPRICE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 t="str">
            <v>IF-HEHUB</v>
          </cell>
          <cell r="J71" t="str">
            <v>DESK</v>
          </cell>
          <cell r="K71" t="str">
            <v>IF-HEHUBDESK</v>
          </cell>
          <cell r="L71">
            <v>109.25230000000002</v>
          </cell>
          <cell r="M71">
            <v>109.25230000000002</v>
          </cell>
          <cell r="N71">
            <v>109.25230000000002</v>
          </cell>
          <cell r="O71">
            <v>109.25230000000002</v>
          </cell>
        </row>
        <row r="72">
          <cell r="A72" t="str">
            <v>IF-COLGULF/LA</v>
          </cell>
          <cell r="B72" t="str">
            <v>NGPRICE</v>
          </cell>
          <cell r="C72" t="str">
            <v>IF-COLGULF/LANGPRICE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 t="str">
            <v>IF-TENN/LA</v>
          </cell>
          <cell r="J72" t="str">
            <v>OPTIONS</v>
          </cell>
          <cell r="K72" t="str">
            <v>IF-TENN/LAOPTIONS</v>
          </cell>
          <cell r="L72">
            <v>103.5166</v>
          </cell>
          <cell r="M72">
            <v>103.5166</v>
          </cell>
          <cell r="N72">
            <v>103.5166</v>
          </cell>
          <cell r="O72">
            <v>103.5166</v>
          </cell>
        </row>
        <row r="73">
          <cell r="A73" t="str">
            <v>IF-COLGULF/LA</v>
          </cell>
          <cell r="B73" t="str">
            <v>IMNORTHEAST</v>
          </cell>
          <cell r="C73" t="str">
            <v>IF-COLGULF/LAIMNORTHEAST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 t="str">
            <v>IF-ELPO/PERMIAN</v>
          </cell>
          <cell r="J73" t="str">
            <v>DESK</v>
          </cell>
          <cell r="K73" t="str">
            <v>IF-ELPO/PERMIANDESK</v>
          </cell>
          <cell r="L73">
            <v>-98.273200000000003</v>
          </cell>
          <cell r="M73">
            <v>98.273200000000003</v>
          </cell>
          <cell r="N73">
            <v>-98.273200000000003</v>
          </cell>
          <cell r="O73">
            <v>98.273200000000003</v>
          </cell>
        </row>
        <row r="74">
          <cell r="A74" t="str">
            <v>IF-NGPL/LA</v>
          </cell>
          <cell r="B74" t="str">
            <v>CENTRAL</v>
          </cell>
          <cell r="C74" t="str">
            <v>IF-NGPL/LACENTRAL</v>
          </cell>
          <cell r="D74">
            <v>-936.37260000000003</v>
          </cell>
          <cell r="E74">
            <v>936.37260000000003</v>
          </cell>
          <cell r="F74">
            <v>-936.37260000000003</v>
          </cell>
          <cell r="G74">
            <v>936.37260000000003</v>
          </cell>
          <cell r="I74" t="str">
            <v>IF-HEHUB</v>
          </cell>
          <cell r="J74" t="str">
            <v>EAST</v>
          </cell>
          <cell r="K74" t="str">
            <v>IF-HEHUBEAST</v>
          </cell>
          <cell r="L74">
            <v>-95.063100000000418</v>
          </cell>
          <cell r="M74">
            <v>95.063100000000418</v>
          </cell>
          <cell r="N74">
            <v>-95.063100000000418</v>
          </cell>
          <cell r="O74">
            <v>95.063100000000418</v>
          </cell>
        </row>
        <row r="75">
          <cell r="A75" t="str">
            <v>IF-COLGULF/LA</v>
          </cell>
          <cell r="B75" t="str">
            <v>WEST</v>
          </cell>
          <cell r="C75" t="str">
            <v>IF-COLGULF/LAWEST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 t="str">
            <v>IF-CGT/APPALAC</v>
          </cell>
          <cell r="J75" t="str">
            <v>DESK</v>
          </cell>
          <cell r="K75" t="str">
            <v>IF-CGT/APPALACDESK</v>
          </cell>
          <cell r="L75">
            <v>92.722399999999993</v>
          </cell>
          <cell r="M75">
            <v>92.722399999999993</v>
          </cell>
          <cell r="N75">
            <v>92.722399999999993</v>
          </cell>
          <cell r="O75">
            <v>92.722399999999993</v>
          </cell>
        </row>
        <row r="76">
          <cell r="A76" t="str">
            <v>IF-COLGULF/LA</v>
          </cell>
          <cell r="B76" t="str">
            <v>CENTRAL</v>
          </cell>
          <cell r="C76" t="str">
            <v>IF-COLGULF/LACENTRAL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 t="str">
            <v>IF-CNG/APPALACH</v>
          </cell>
          <cell r="J76" t="str">
            <v>DESK</v>
          </cell>
          <cell r="K76" t="str">
            <v>IF-CNG/APPALACHDESK</v>
          </cell>
          <cell r="L76">
            <v>-91.725399999999993</v>
          </cell>
          <cell r="M76">
            <v>91.725399999999993</v>
          </cell>
          <cell r="N76">
            <v>-91.725399999999993</v>
          </cell>
          <cell r="O76">
            <v>91.725399999999993</v>
          </cell>
        </row>
        <row r="77">
          <cell r="A77" t="str">
            <v>IF-ELPO/ANADARK</v>
          </cell>
          <cell r="B77" t="str">
            <v>TEXAS</v>
          </cell>
          <cell r="C77" t="str">
            <v>IF-ELPO/ANADARKTEXAS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 t="str">
            <v>IF-TENN/LA</v>
          </cell>
          <cell r="J77" t="str">
            <v>DESK</v>
          </cell>
          <cell r="K77" t="str">
            <v>IF-TENN/LADESK</v>
          </cell>
          <cell r="L77">
            <v>72.687600000000003</v>
          </cell>
          <cell r="M77">
            <v>72.687600000000003</v>
          </cell>
          <cell r="N77">
            <v>72.687600000000003</v>
          </cell>
          <cell r="O77">
            <v>72.687600000000003</v>
          </cell>
        </row>
        <row r="78">
          <cell r="A78" t="str">
            <v>IF-ELPO/PERMIAN</v>
          </cell>
          <cell r="B78" t="str">
            <v>WEST</v>
          </cell>
          <cell r="C78" t="str">
            <v>IF-ELPO/PERMIANWEST</v>
          </cell>
          <cell r="D78">
            <v>548.03700000000003</v>
          </cell>
          <cell r="E78">
            <v>548.03700000000003</v>
          </cell>
          <cell r="F78">
            <v>548.03700000000003</v>
          </cell>
          <cell r="G78">
            <v>548.03700000000003</v>
          </cell>
          <cell r="I78" t="str">
            <v>IF-NNG/DEMARCAT</v>
          </cell>
          <cell r="J78" t="str">
            <v>OPTIONS</v>
          </cell>
          <cell r="K78" t="str">
            <v>IF-NNG/DEMARCATOPTIONS</v>
          </cell>
          <cell r="L78">
            <v>-72.433800000000005</v>
          </cell>
          <cell r="M78">
            <v>72.433800000000005</v>
          </cell>
          <cell r="N78">
            <v>-72.433800000000005</v>
          </cell>
          <cell r="O78">
            <v>72.433800000000005</v>
          </cell>
        </row>
        <row r="79">
          <cell r="A79" t="str">
            <v>IF-ELPO/PERMIAN</v>
          </cell>
          <cell r="B79" t="str">
            <v>NGPRICE</v>
          </cell>
          <cell r="C79" t="str">
            <v>IF-ELPO/PERMIANNGPRICE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 t="str">
            <v>IF-NNG/DEMARCAT</v>
          </cell>
          <cell r="J79" t="str">
            <v>OPTIONS</v>
          </cell>
          <cell r="K79" t="str">
            <v>IF-NNG/DEMARCATOPTIONS</v>
          </cell>
          <cell r="L79">
            <v>-72.433800000000005</v>
          </cell>
          <cell r="M79">
            <v>72.433800000000005</v>
          </cell>
          <cell r="N79">
            <v>-72.433800000000005</v>
          </cell>
          <cell r="O79">
            <v>72.433800000000005</v>
          </cell>
        </row>
        <row r="80">
          <cell r="A80" t="str">
            <v>IF-ELPO/PERMIAN</v>
          </cell>
          <cell r="B80" t="str">
            <v>IMWEST</v>
          </cell>
          <cell r="C80" t="str">
            <v>IF-ELPO/PERMIANIMWEST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 t="str">
            <v>CGPR-DAWN</v>
          </cell>
          <cell r="J80" t="str">
            <v>CENTRAL</v>
          </cell>
          <cell r="K80" t="str">
            <v>CGPR-DAWNCENTRAL</v>
          </cell>
          <cell r="L80">
            <v>-58.694099999999999</v>
          </cell>
          <cell r="M80">
            <v>58.694099999999999</v>
          </cell>
          <cell r="N80">
            <v>-58.694099999999999</v>
          </cell>
          <cell r="O80">
            <v>58.694099999999999</v>
          </cell>
        </row>
        <row r="81">
          <cell r="A81" t="str">
            <v>IF-ELPO/PERMIAN</v>
          </cell>
          <cell r="B81" t="str">
            <v>OPTIONS</v>
          </cell>
          <cell r="C81" t="str">
            <v>IF-ELPO/PERMIANOPTIONS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 t="str">
            <v>IF-NGPL/LA</v>
          </cell>
          <cell r="J81" t="str">
            <v>OPTIONS</v>
          </cell>
          <cell r="K81" t="str">
            <v>IF-NGPL/LAOPTIONS</v>
          </cell>
          <cell r="L81">
            <v>-53.664000000000001</v>
          </cell>
          <cell r="M81">
            <v>53.664000000000001</v>
          </cell>
          <cell r="N81">
            <v>-53.664000000000001</v>
          </cell>
          <cell r="O81">
            <v>53.664000000000001</v>
          </cell>
        </row>
        <row r="82">
          <cell r="A82" t="str">
            <v>IF-ELPO/PERMIAN</v>
          </cell>
          <cell r="B82" t="str">
            <v>DESK</v>
          </cell>
          <cell r="C82" t="str">
            <v>IF-ELPO/PERMIANDESK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 t="str">
            <v>IF-TRUNKL/FLDZN</v>
          </cell>
          <cell r="J82" t="str">
            <v>DESK</v>
          </cell>
          <cell r="K82" t="str">
            <v>IF-TRUNKL/FLDZNDESK</v>
          </cell>
          <cell r="L82">
            <v>52.21570000000002</v>
          </cell>
          <cell r="M82">
            <v>52.21570000000002</v>
          </cell>
          <cell r="N82">
            <v>52.21570000000002</v>
          </cell>
          <cell r="O82">
            <v>52.21570000000002</v>
          </cell>
        </row>
        <row r="83">
          <cell r="A83" t="str">
            <v>IF-ELPO/PERMIAN</v>
          </cell>
          <cell r="B83" t="str">
            <v>CENTRAL</v>
          </cell>
          <cell r="C83" t="str">
            <v>IF-ELPO/PERMIANCENTRAL</v>
          </cell>
          <cell r="D83">
            <v>-494.91579999999999</v>
          </cell>
          <cell r="E83">
            <v>494.91579999999999</v>
          </cell>
          <cell r="F83">
            <v>-494.91579999999999</v>
          </cell>
          <cell r="G83">
            <v>494.91579999999999</v>
          </cell>
          <cell r="I83" t="str">
            <v>IF-NGPL/LA</v>
          </cell>
          <cell r="J83" t="str">
            <v>DESK</v>
          </cell>
          <cell r="K83" t="str">
            <v>IF-NGPL/LADESK</v>
          </cell>
          <cell r="L83">
            <v>49.535399999999996</v>
          </cell>
          <cell r="M83">
            <v>49.535399999999996</v>
          </cell>
          <cell r="N83">
            <v>49.535399999999996</v>
          </cell>
          <cell r="O83">
            <v>49.535399999999996</v>
          </cell>
        </row>
        <row r="84">
          <cell r="A84" t="str">
            <v>IF-ELPO/PERMIAN</v>
          </cell>
          <cell r="B84" t="str">
            <v>TEXAS</v>
          </cell>
          <cell r="C84" t="str">
            <v>IF-ELPO/PERMIANTEXAS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 t="str">
            <v>IF-CGT/APPALAC</v>
          </cell>
          <cell r="J84" t="str">
            <v>OPTIONS</v>
          </cell>
          <cell r="K84" t="str">
            <v>IF-CGT/APPALACOPTIONS</v>
          </cell>
          <cell r="L84">
            <v>-42.835599999999999</v>
          </cell>
          <cell r="M84">
            <v>42.835599999999999</v>
          </cell>
          <cell r="N84">
            <v>-42.835599999999999</v>
          </cell>
          <cell r="O84">
            <v>42.835599999999999</v>
          </cell>
        </row>
        <row r="85">
          <cell r="A85" t="str">
            <v>IF-ELPO/PERMIAN</v>
          </cell>
          <cell r="B85" t="str">
            <v>WEST</v>
          </cell>
          <cell r="C85" t="str">
            <v>IF-ELPO/PERMIANWEST</v>
          </cell>
          <cell r="D85">
            <v>548.03700000000003</v>
          </cell>
          <cell r="E85">
            <v>548.03700000000003</v>
          </cell>
          <cell r="F85">
            <v>548.03700000000003</v>
          </cell>
          <cell r="G85">
            <v>548.03700000000003</v>
          </cell>
          <cell r="I85" t="str">
            <v>IF-TENN/TX</v>
          </cell>
          <cell r="J85" t="str">
            <v>EAST</v>
          </cell>
          <cell r="K85" t="str">
            <v>IF-TENN/TXEAST</v>
          </cell>
          <cell r="L85">
            <v>41.456700000000012</v>
          </cell>
          <cell r="M85">
            <v>41.456700000000012</v>
          </cell>
          <cell r="N85">
            <v>41.456700000000012</v>
          </cell>
          <cell r="O85">
            <v>41.456700000000012</v>
          </cell>
        </row>
        <row r="86">
          <cell r="A86" t="str">
            <v>IF-ELPO/SJ</v>
          </cell>
          <cell r="B86" t="str">
            <v>NGPRICE</v>
          </cell>
          <cell r="C86" t="str">
            <v>IF-ELPO/SJNGPRICE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 t="str">
            <v>IF-NNG/DEMARCAT</v>
          </cell>
          <cell r="J86" t="str">
            <v>DESK</v>
          </cell>
          <cell r="K86" t="str">
            <v>IF-NNG/DEMARCATDESK</v>
          </cell>
          <cell r="L86">
            <v>29.779500000000002</v>
          </cell>
          <cell r="M86">
            <v>29.779500000000002</v>
          </cell>
          <cell r="N86">
            <v>29.779500000000002</v>
          </cell>
          <cell r="O86">
            <v>29.779500000000002</v>
          </cell>
        </row>
        <row r="87">
          <cell r="A87" t="str">
            <v>IF-ELPO/SJ</v>
          </cell>
          <cell r="B87" t="str">
            <v>IMWEST</v>
          </cell>
          <cell r="C87" t="str">
            <v>IF-ELPO/SJIMWEST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 t="str">
            <v>IF-CIG/RKYMTN</v>
          </cell>
          <cell r="J87" t="str">
            <v>DESK</v>
          </cell>
          <cell r="K87" t="str">
            <v>IF-CIG/RKYMTNDESK</v>
          </cell>
          <cell r="L87">
            <v>-28.863300000000002</v>
          </cell>
          <cell r="M87">
            <v>28.863300000000002</v>
          </cell>
          <cell r="N87">
            <v>-28.863300000000002</v>
          </cell>
          <cell r="O87">
            <v>28.863300000000002</v>
          </cell>
        </row>
        <row r="88">
          <cell r="A88" t="str">
            <v>IF-ELPO/SJ</v>
          </cell>
          <cell r="B88" t="str">
            <v>OPTIONS</v>
          </cell>
          <cell r="C88" t="str">
            <v>IF-ELPO/SJOPTIONS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 t="str">
            <v>IF-CNG/NORTH</v>
          </cell>
          <cell r="J88" t="str">
            <v>NEWYORK</v>
          </cell>
          <cell r="K88" t="str">
            <v>IF-CNG/NORTHNEWYORK</v>
          </cell>
          <cell r="L88">
            <v>-14.204000000000002</v>
          </cell>
          <cell r="M88">
            <v>14.204000000000002</v>
          </cell>
          <cell r="N88">
            <v>-14.204000000000002</v>
          </cell>
          <cell r="O88">
            <v>14.204000000000002</v>
          </cell>
        </row>
        <row r="89">
          <cell r="A89" t="str">
            <v>IF-ELPO/SJ</v>
          </cell>
          <cell r="B89" t="str">
            <v>DESK</v>
          </cell>
          <cell r="C89" t="str">
            <v>IF-ELPO/SJDESK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 t="str">
            <v>IF-ONG/OKLAHOMA</v>
          </cell>
          <cell r="J89" t="str">
            <v>OPTIONS</v>
          </cell>
          <cell r="K89" t="str">
            <v>IF-ONG/OKLAHOMAOPTIONS</v>
          </cell>
          <cell r="L89">
            <v>-8.1529999999999969</v>
          </cell>
          <cell r="M89">
            <v>8.1529999999999969</v>
          </cell>
          <cell r="N89">
            <v>-8.1529999999999969</v>
          </cell>
          <cell r="O89">
            <v>8.1529999999999969</v>
          </cell>
        </row>
        <row r="90">
          <cell r="A90" t="str">
            <v>IF-ELPO/SJ</v>
          </cell>
          <cell r="B90" t="str">
            <v>EAST</v>
          </cell>
          <cell r="C90" t="str">
            <v>IF-ELPO/SJEAST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 t="str">
            <v>CGPR-AECO/BASIS</v>
          </cell>
          <cell r="J90" t="str">
            <v>WEST</v>
          </cell>
          <cell r="K90" t="str">
            <v>CGPR-AECO/BASISWEST</v>
          </cell>
          <cell r="L90">
            <v>8.1193999999999988</v>
          </cell>
          <cell r="M90">
            <v>8.1193999999999988</v>
          </cell>
          <cell r="N90">
            <v>8.1193999999999988</v>
          </cell>
          <cell r="O90">
            <v>8.1193999999999988</v>
          </cell>
        </row>
        <row r="91">
          <cell r="A91" t="str">
            <v>IF-ELPO/SJ</v>
          </cell>
          <cell r="B91" t="str">
            <v>NGPRICE</v>
          </cell>
          <cell r="C91" t="str">
            <v>IF-ELPO/SJNGPRICE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 t="str">
            <v>IF-NNG/TOK</v>
          </cell>
          <cell r="J91" t="str">
            <v>OPTIONS</v>
          </cell>
          <cell r="K91" t="str">
            <v>IF-NNG/TOKOPTIONS</v>
          </cell>
          <cell r="L91">
            <v>-7.8092000000000015</v>
          </cell>
          <cell r="M91">
            <v>7.8092000000000015</v>
          </cell>
          <cell r="N91">
            <v>-7.8092000000000015</v>
          </cell>
          <cell r="O91">
            <v>7.8092000000000015</v>
          </cell>
        </row>
        <row r="92">
          <cell r="A92" t="str">
            <v>IF-ELPO/SJ</v>
          </cell>
          <cell r="B92" t="str">
            <v>OPTIONS</v>
          </cell>
          <cell r="C92" t="str">
            <v>IF-ELPO/SJOPTIONS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 t="str">
            <v>IF-TETCO/M1</v>
          </cell>
          <cell r="J92" t="str">
            <v>EAST</v>
          </cell>
          <cell r="K92" t="str">
            <v>IF-TETCO/M1EAST</v>
          </cell>
          <cell r="L92">
            <v>3.2519</v>
          </cell>
          <cell r="M92">
            <v>3.2519</v>
          </cell>
          <cell r="N92">
            <v>3.2519</v>
          </cell>
          <cell r="O92">
            <v>3.2519</v>
          </cell>
        </row>
        <row r="93">
          <cell r="A93" t="str">
            <v>IF-FGT/Z1</v>
          </cell>
          <cell r="B93" t="str">
            <v>DESK</v>
          </cell>
          <cell r="C93" t="str">
            <v>IF-FGT/Z1DESK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 t="str">
            <v>IF-CNG/APPALACH</v>
          </cell>
          <cell r="J93" t="str">
            <v>OPTIONS</v>
          </cell>
          <cell r="K93" t="str">
            <v>IF-CNG/APPALACHOPTIONS</v>
          </cell>
          <cell r="L93">
            <v>0.1052</v>
          </cell>
          <cell r="M93">
            <v>0.1052</v>
          </cell>
          <cell r="N93">
            <v>0.1052</v>
          </cell>
          <cell r="O93">
            <v>0.1052</v>
          </cell>
        </row>
        <row r="94">
          <cell r="A94" t="str">
            <v>IF-FGT/Z1</v>
          </cell>
          <cell r="B94" t="str">
            <v>EAST</v>
          </cell>
          <cell r="C94" t="str">
            <v>IF-FGT/Z1EAST</v>
          </cell>
          <cell r="D94">
            <v>-119.6878</v>
          </cell>
          <cell r="E94">
            <v>119.6878</v>
          </cell>
          <cell r="F94">
            <v>-119.6878</v>
          </cell>
          <cell r="G94">
            <v>119.6878</v>
          </cell>
          <cell r="I94" t="str">
            <v>CGPR-CHIPPAWA</v>
          </cell>
          <cell r="J94" t="str">
            <v>CENTRAL</v>
          </cell>
          <cell r="K94" t="str">
            <v>CGPR-CHIPPAWACENTRAL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A95" t="str">
            <v>IF-FGT/Z1</v>
          </cell>
          <cell r="B95" t="str">
            <v>IMSOUTHEAST</v>
          </cell>
          <cell r="C95" t="str">
            <v>IF-FGT/Z1IMSOUTHEAST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 t="str">
            <v>CGPR-KINGSGATE</v>
          </cell>
          <cell r="J95" t="str">
            <v>WEST</v>
          </cell>
          <cell r="K95" t="str">
            <v>CGPR-KINGSGATEWEST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A96" t="str">
            <v>IF-FGT/Z1</v>
          </cell>
          <cell r="B96" t="str">
            <v>OPTIONS</v>
          </cell>
          <cell r="C96" t="str">
            <v>IF-FGT/Z1OPTIONS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 t="str">
            <v>CGPR-NIAGARA</v>
          </cell>
          <cell r="J96" t="str">
            <v>EAST</v>
          </cell>
          <cell r="K96" t="str">
            <v>CGPR-NIAGARAEAST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IF-FGT/Z1</v>
          </cell>
          <cell r="B97" t="str">
            <v>DESK</v>
          </cell>
          <cell r="C97" t="str">
            <v>IF-FGT/Z1DESK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 t="str">
            <v>CGPR-ST.CLAIR</v>
          </cell>
          <cell r="J97" t="str">
            <v>WEST</v>
          </cell>
          <cell r="K97" t="str">
            <v>CGPR-ST.CLAIRWEST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A98" t="str">
            <v>IF-NORAM/EAST</v>
          </cell>
          <cell r="B98" t="str">
            <v>TEXAS</v>
          </cell>
          <cell r="C98" t="str">
            <v>IF-NORAM/EASTTEXAS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 t="str">
            <v>DAWN-GDM</v>
          </cell>
          <cell r="J98" t="str">
            <v>WEST</v>
          </cell>
          <cell r="K98" t="str">
            <v>DAWN-GDMWEST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A99" t="str">
            <v>IF-FGT/Z2</v>
          </cell>
          <cell r="B99" t="str">
            <v>EAST</v>
          </cell>
          <cell r="C99" t="str">
            <v>IF-FGT/Z2EAST</v>
          </cell>
          <cell r="D99">
            <v>185.88290000000001</v>
          </cell>
          <cell r="E99">
            <v>185.88290000000001</v>
          </cell>
          <cell r="F99">
            <v>185.88290000000001</v>
          </cell>
          <cell r="G99">
            <v>185.88290000000001</v>
          </cell>
          <cell r="I99" t="str">
            <v>DAWN-GDM</v>
          </cell>
          <cell r="J99" t="str">
            <v>WEST</v>
          </cell>
          <cell r="K99" t="str">
            <v>DAWN-GDMWEST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A100" t="str">
            <v>IF-FGT/Z2</v>
          </cell>
          <cell r="B100" t="str">
            <v>OPTIONS</v>
          </cell>
          <cell r="C100" t="str">
            <v>IF-FGT/Z2OPTIONS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 t="str">
            <v>DJ/BASIN/CIG</v>
          </cell>
          <cell r="J100" t="str">
            <v>OPTIONS</v>
          </cell>
          <cell r="K100" t="str">
            <v>DJ/BASIN/CIGOPTIONS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A101" t="str">
            <v>IF-FGT/Z2</v>
          </cell>
          <cell r="B101" t="str">
            <v>DESK</v>
          </cell>
          <cell r="C101" t="str">
            <v>IF-FGT/Z2DESK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 t="str">
            <v>DJ/BASIN/WEST</v>
          </cell>
          <cell r="J101" t="str">
            <v>NEWYORK</v>
          </cell>
          <cell r="K101" t="str">
            <v>DJ/BASIN/WESTNEWYORK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A102" t="str">
            <v>IF-FGT/Z2</v>
          </cell>
          <cell r="B102" t="str">
            <v>CENTRAL</v>
          </cell>
          <cell r="C102" t="str">
            <v>IF-FGT/Z2CENTRAL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 t="str">
            <v>GD-LOW_IROQUOIS</v>
          </cell>
          <cell r="J102" t="str">
            <v>STORAGE</v>
          </cell>
          <cell r="K102" t="str">
            <v>GD-LOW_IROQUOISSTORAGE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A103" t="str">
            <v>IF-FGT/Z2</v>
          </cell>
          <cell r="B103" t="str">
            <v>EAST</v>
          </cell>
          <cell r="C103" t="str">
            <v>IF-FGT/Z2EAST</v>
          </cell>
          <cell r="D103">
            <v>185.88290000000001</v>
          </cell>
          <cell r="E103">
            <v>185.88290000000001</v>
          </cell>
          <cell r="F103">
            <v>185.88290000000001</v>
          </cell>
          <cell r="G103">
            <v>185.88290000000001</v>
          </cell>
          <cell r="I103" t="str">
            <v>IF-A/S E.BEAUM</v>
          </cell>
          <cell r="J103" t="str">
            <v>CENTRAL</v>
          </cell>
          <cell r="K103" t="str">
            <v>IF-A/S E.BEAUMCENTRAL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A104" t="str">
            <v>IF-NGPL/STX</v>
          </cell>
          <cell r="B104" t="str">
            <v>IMCENTRAL</v>
          </cell>
          <cell r="C104" t="str">
            <v>IF-NGPL/STXIMCENTRAL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 t="str">
            <v>IF-A/S EAST OFF</v>
          </cell>
          <cell r="J104" t="str">
            <v>IMCENTRAL</v>
          </cell>
          <cell r="K104" t="str">
            <v>IF-A/S EAST OFFIMCENTRAL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A105" t="str">
            <v>IF-NGPLTXOK</v>
          </cell>
          <cell r="B105" t="str">
            <v>OPTIONS</v>
          </cell>
          <cell r="C105" t="str">
            <v>IF-NGPLTXOKOPTIONS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 t="str">
            <v>IF-AGUA DULCE</v>
          </cell>
          <cell r="J105" t="str">
            <v>CENTRAL</v>
          </cell>
          <cell r="K105" t="str">
            <v>IF-AGUA DULCECENTRAL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A106" t="str">
            <v>IF-NGPL/MIDCON</v>
          </cell>
          <cell r="B106" t="str">
            <v>CENTRAL</v>
          </cell>
          <cell r="C106" t="str">
            <v>IF-NGPL/MIDCONCENTRAL</v>
          </cell>
          <cell r="D106">
            <v>648.48500000000001</v>
          </cell>
          <cell r="E106">
            <v>648.48500000000001</v>
          </cell>
          <cell r="F106">
            <v>648.48500000000001</v>
          </cell>
          <cell r="G106">
            <v>648.48500000000001</v>
          </cell>
          <cell r="I106" t="str">
            <v>IF-ANR/LA</v>
          </cell>
          <cell r="J106" t="str">
            <v>OPTIONS</v>
          </cell>
          <cell r="K106" t="str">
            <v>IF-ANR/LAOPTIONS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IF-FGT/Z3</v>
          </cell>
          <cell r="B107" t="str">
            <v>NEWYORK</v>
          </cell>
          <cell r="C107" t="str">
            <v>IF-FGT/Z3NEWYORK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 t="str">
            <v>IF-ANR/OK</v>
          </cell>
          <cell r="J107" t="str">
            <v>CENTRAL</v>
          </cell>
          <cell r="K107" t="str">
            <v>IF-ANR/OKCENTRAL</v>
          </cell>
          <cell r="L107">
            <v>-15770.138700000003</v>
          </cell>
          <cell r="M107">
            <v>15770.138700000003</v>
          </cell>
          <cell r="N107">
            <v>0</v>
          </cell>
          <cell r="O107">
            <v>0</v>
          </cell>
        </row>
        <row r="108">
          <cell r="A108" t="str">
            <v>IF-FGT/Z3</v>
          </cell>
          <cell r="B108" t="str">
            <v>TEXAS</v>
          </cell>
          <cell r="C108" t="str">
            <v>IF-FGT/Z3TEXAS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 t="str">
            <v>IF-ARKLA/ARK-OK</v>
          </cell>
          <cell r="J108" t="str">
            <v>NEWYORK</v>
          </cell>
          <cell r="K108" t="str">
            <v>IF-ARKLA/ARK-OKNEWYORK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A109" t="str">
            <v>IF-FGT/Z3</v>
          </cell>
          <cell r="B109" t="str">
            <v>NGPRICE</v>
          </cell>
          <cell r="C109" t="str">
            <v>IF-FGT/Z3NGPRICE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 t="str">
            <v>IF-CGT/APPALAC</v>
          </cell>
          <cell r="J109" t="str">
            <v>BUG</v>
          </cell>
          <cell r="K109" t="str">
            <v>IF-CGT/APPALACBUG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IF-NNG/VENT</v>
          </cell>
          <cell r="B110" t="str">
            <v>CENTRAL</v>
          </cell>
          <cell r="C110" t="str">
            <v>IF-NNG/VENTCENTRAL</v>
          </cell>
          <cell r="D110">
            <v>-245.489</v>
          </cell>
          <cell r="E110">
            <v>245.489</v>
          </cell>
          <cell r="F110">
            <v>-245.489</v>
          </cell>
          <cell r="G110">
            <v>245.489</v>
          </cell>
          <cell r="I110" t="str">
            <v>IF-CGT/APPALAC</v>
          </cell>
          <cell r="J110" t="str">
            <v>IMNORTHEAST</v>
          </cell>
          <cell r="K110" t="str">
            <v>IF-CGT/APPALACIMNORTHEAST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A111" t="str">
            <v>IF-FGT/Z3</v>
          </cell>
          <cell r="B111" t="str">
            <v>IMTEXAS</v>
          </cell>
          <cell r="C111" t="str">
            <v>IF-FGT/Z3IMTEXAS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 t="str">
            <v>IF-CGT/CITYGATE</v>
          </cell>
          <cell r="J111" t="str">
            <v>WEST</v>
          </cell>
          <cell r="K111" t="str">
            <v>IF-CGT/CITYGATEWEST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A112" t="str">
            <v>IF-HEHUB</v>
          </cell>
          <cell r="B112" t="str">
            <v>IMWEST</v>
          </cell>
          <cell r="C112" t="str">
            <v>IF-HEHUBIMWEST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 t="str">
            <v>IF-CIG/RKYMTN</v>
          </cell>
          <cell r="J112" t="str">
            <v>NGPRICE</v>
          </cell>
          <cell r="K112" t="str">
            <v>IF-CIG/RKYMTNNGPRICE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A113" t="str">
            <v>IF-HEHUB</v>
          </cell>
          <cell r="B113" t="str">
            <v>OPTIONS</v>
          </cell>
          <cell r="C113" t="str">
            <v>IF-HEHUBOPTIONS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 t="str">
            <v>IF-CIG/RKYMTN</v>
          </cell>
          <cell r="J113" t="str">
            <v>IMWEST</v>
          </cell>
          <cell r="K113" t="str">
            <v>IF-CIG/RKYMTNIMWEST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A114" t="str">
            <v>IF-NGPLTXOK</v>
          </cell>
          <cell r="B114" t="str">
            <v>DESK</v>
          </cell>
          <cell r="C114" t="str">
            <v>IF-NGPLTXOKDESK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 t="str">
            <v>IF-CIG/WINDRVR</v>
          </cell>
          <cell r="J114" t="str">
            <v>NEWYORK</v>
          </cell>
          <cell r="K114" t="str">
            <v>IF-CIG/WINDRVRNEWYORK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A115" t="str">
            <v>IF-HEHUB</v>
          </cell>
          <cell r="B115" t="str">
            <v>EAST</v>
          </cell>
          <cell r="C115" t="str">
            <v>IF-HEHUBEAST</v>
          </cell>
          <cell r="D115">
            <v>25.867100000000001</v>
          </cell>
          <cell r="E115">
            <v>25.867100000000001</v>
          </cell>
          <cell r="F115">
            <v>25.867100000000001</v>
          </cell>
          <cell r="G115">
            <v>25.867100000000001</v>
          </cell>
          <cell r="I115" t="str">
            <v>IF-CNG/APPALACH</v>
          </cell>
          <cell r="J115" t="str">
            <v>BUG</v>
          </cell>
          <cell r="K115" t="str">
            <v>IF-CNG/APPALACHBUG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A116" t="str">
            <v>IF-HEHUB</v>
          </cell>
          <cell r="B116" t="str">
            <v>DESK</v>
          </cell>
          <cell r="C116" t="str">
            <v>IF-HEHUBDESK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 t="str">
            <v>IF-CNG/N_CITYGA</v>
          </cell>
          <cell r="J116" t="str">
            <v>IMSOUTHEAST</v>
          </cell>
          <cell r="K116" t="str">
            <v>IF-CNG/N_CITYGAIMSOUTHEAST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A117" t="str">
            <v>IF-HEHUB</v>
          </cell>
          <cell r="B117" t="str">
            <v>IMSOUTHEAST</v>
          </cell>
          <cell r="C117" t="str">
            <v>IF-HEHUBIMSOUTHEAST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 t="str">
            <v>IF-COLGULF/LA</v>
          </cell>
          <cell r="J117" t="str">
            <v>NGPRICE</v>
          </cell>
          <cell r="K117" t="str">
            <v>IF-COLGULF/LANGPRICE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A118" t="str">
            <v>IF-HEHUB</v>
          </cell>
          <cell r="B118" t="str">
            <v>IMSOUTHEAST</v>
          </cell>
          <cell r="C118" t="str">
            <v>IF-HEHUBIMSOUTHEAST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 t="str">
            <v>IF-COLGULF/LA</v>
          </cell>
          <cell r="J118" t="str">
            <v>NGPRICE</v>
          </cell>
          <cell r="K118" t="str">
            <v>IF-COLGULF/LANGPRICE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A119" t="str">
            <v>IF-HEHUB</v>
          </cell>
          <cell r="B119" t="str">
            <v>CENTRAL</v>
          </cell>
          <cell r="C119" t="str">
            <v>IF-HEHUBCENTRAL</v>
          </cell>
          <cell r="D119">
            <v>-449.92349999999999</v>
          </cell>
          <cell r="E119">
            <v>449.92349999999999</v>
          </cell>
          <cell r="F119">
            <v>-449.92349999999999</v>
          </cell>
          <cell r="G119">
            <v>449.92349999999999</v>
          </cell>
          <cell r="I119" t="str">
            <v>IF-COLGULF/LA</v>
          </cell>
          <cell r="J119" t="str">
            <v>NGPRICE</v>
          </cell>
          <cell r="K119" t="str">
            <v>IF-COLGULF/LANGPRICE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A120" t="str">
            <v>IF-NNG/TOK</v>
          </cell>
          <cell r="B120" t="str">
            <v>OPTIONS</v>
          </cell>
          <cell r="C120" t="str">
            <v>IF-NNG/TOKOPTIONS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 t="str">
            <v>IF-COLGULF/LA</v>
          </cell>
          <cell r="J120" t="str">
            <v>IMNORTHEAST</v>
          </cell>
          <cell r="K120" t="str">
            <v>IF-COLGULF/LAIMNORTHEAST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A121" t="str">
            <v>IF-HPL/SHPCHAN</v>
          </cell>
          <cell r="B121" t="str">
            <v>OPTIONS</v>
          </cell>
          <cell r="C121" t="str">
            <v>IF-HPL/SHPCHANOPTIONS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 t="str">
            <v>IF-COLGULF/LA</v>
          </cell>
          <cell r="J121" t="str">
            <v>WEST</v>
          </cell>
          <cell r="K121" t="str">
            <v>IF-COLGULF/LAWEST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A122" t="str">
            <v>IF-NNG/DEMARCAT</v>
          </cell>
          <cell r="B122" t="str">
            <v>OPTIONS</v>
          </cell>
          <cell r="C122" t="str">
            <v>IF-NNG/DEMARCATOPTIONS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 t="str">
            <v>IF-COLGULF/LA</v>
          </cell>
          <cell r="J122" t="str">
            <v>CENTRAL</v>
          </cell>
          <cell r="K122" t="str">
            <v>IF-COLGULF/LACENTRAL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A123" t="str">
            <v>IF-NGPL/MIDCON</v>
          </cell>
          <cell r="B123" t="str">
            <v>CENTRAL</v>
          </cell>
          <cell r="C123" t="str">
            <v>IF-NGPL/MIDCONCENTRAL</v>
          </cell>
          <cell r="D123">
            <v>648.48500000000001</v>
          </cell>
          <cell r="E123">
            <v>648.48500000000001</v>
          </cell>
          <cell r="F123">
            <v>648.48500000000001</v>
          </cell>
          <cell r="G123">
            <v>648.48500000000001</v>
          </cell>
          <cell r="I123" t="str">
            <v>IF-ELPO/ANADARK</v>
          </cell>
          <cell r="J123" t="str">
            <v>TEXAS</v>
          </cell>
          <cell r="K123" t="str">
            <v>IF-ELPO/ANADARKTEXAS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A124" t="str">
            <v>IF-NORAM/EAST</v>
          </cell>
          <cell r="B124" t="str">
            <v>EAST</v>
          </cell>
          <cell r="C124" t="str">
            <v>IF-NORAM/EASTEAST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 t="str">
            <v>IF-ELPO/PERMIAN</v>
          </cell>
          <cell r="J124" t="str">
            <v>NGPRICE</v>
          </cell>
          <cell r="K124" t="str">
            <v>IF-ELPO/PERMIANNGPRICE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A125" t="str">
            <v>IF-HEHUB</v>
          </cell>
          <cell r="B125" t="str">
            <v>TEXAS</v>
          </cell>
          <cell r="C125" t="str">
            <v>IF-HEHUBTEXAS</v>
          </cell>
          <cell r="D125">
            <v>-584.89519999999993</v>
          </cell>
          <cell r="E125">
            <v>584.89519999999993</v>
          </cell>
          <cell r="F125">
            <v>-584.89519999999993</v>
          </cell>
          <cell r="G125">
            <v>584.89519999999993</v>
          </cell>
          <cell r="I125" t="str">
            <v>IF-ELPO/PERMIAN</v>
          </cell>
          <cell r="J125" t="str">
            <v>IMWEST</v>
          </cell>
          <cell r="K125" t="str">
            <v>IF-ELPO/PERMIANIMWEST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A126" t="str">
            <v>IF-HEHUB</v>
          </cell>
          <cell r="B126" t="str">
            <v>TEXAS</v>
          </cell>
          <cell r="C126" t="str">
            <v>IF-HEHUBTEXAS</v>
          </cell>
          <cell r="D126">
            <v>-584.89519999999993</v>
          </cell>
          <cell r="E126">
            <v>584.89519999999993</v>
          </cell>
          <cell r="F126">
            <v>0</v>
          </cell>
          <cell r="G126">
            <v>0</v>
          </cell>
          <cell r="I126" t="str">
            <v>IF-ELPO/SJ</v>
          </cell>
          <cell r="J126" t="str">
            <v>NGPRICE</v>
          </cell>
          <cell r="K126" t="str">
            <v>IF-ELPO/SJNGPRICE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A127" t="str">
            <v>IF-HEHUB</v>
          </cell>
          <cell r="B127" t="str">
            <v>WEST</v>
          </cell>
          <cell r="C127" t="str">
            <v>IF-HEHUBWEST</v>
          </cell>
          <cell r="D127">
            <v>-749.87239999999997</v>
          </cell>
          <cell r="E127">
            <v>749.87239999999997</v>
          </cell>
          <cell r="F127">
            <v>-749.87239999999997</v>
          </cell>
          <cell r="G127">
            <v>749.87239999999997</v>
          </cell>
          <cell r="I127" t="str">
            <v>IF-ELPO/SJ</v>
          </cell>
          <cell r="J127" t="str">
            <v>IMWEST</v>
          </cell>
          <cell r="K127" t="str">
            <v>IF-ELPO/SJIMWEST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A128" t="str">
            <v>IF-HEHUB</v>
          </cell>
          <cell r="B128" t="str">
            <v>NGPRICE</v>
          </cell>
          <cell r="C128" t="str">
            <v>IF-HEHUBNGPRICE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 t="str">
            <v>IF-ELPO/SJ</v>
          </cell>
          <cell r="J128" t="str">
            <v>EAST</v>
          </cell>
          <cell r="K128" t="str">
            <v>IF-ELPO/SJEAST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IF-HEHUB</v>
          </cell>
          <cell r="B129" t="str">
            <v>IMTEXAS</v>
          </cell>
          <cell r="C129" t="str">
            <v>IF-HEHUBIMTEXAS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 t="str">
            <v>IF-ELPO/SJ</v>
          </cell>
          <cell r="J129" t="str">
            <v>NGPRICE</v>
          </cell>
          <cell r="K129" t="str">
            <v>IF-ELPO/SJNGPRICE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A130" t="str">
            <v>IF-HPL/SHPCHAN</v>
          </cell>
          <cell r="B130" t="str">
            <v>DESK</v>
          </cell>
          <cell r="C130" t="str">
            <v>IF-HPL/SHPCHANDESK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 t="str">
            <v>IF-FGT/Z1</v>
          </cell>
          <cell r="J130" t="str">
            <v>IMSOUTHEAST</v>
          </cell>
          <cell r="K130" t="str">
            <v>IF-FGT/Z1IMSOUTHEAST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A131" t="str">
            <v>IF-NWPL_ROCKY_M</v>
          </cell>
          <cell r="B131" t="str">
            <v>EAST</v>
          </cell>
          <cell r="C131" t="str">
            <v>IF-NWPL_ROCKY_MEAST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 t="str">
            <v>IF-FGT/Z2</v>
          </cell>
          <cell r="J131" t="str">
            <v>CENTRAL</v>
          </cell>
          <cell r="K131" t="str">
            <v>IF-FGT/Z2CENTRAL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IF-NNG/DEMARCAT</v>
          </cell>
          <cell r="B132" t="str">
            <v>CENTRAL</v>
          </cell>
          <cell r="C132" t="str">
            <v>IF-NNG/DEMARCATCENTRAL</v>
          </cell>
          <cell r="D132">
            <v>516.83709999999996</v>
          </cell>
          <cell r="E132">
            <v>516.83709999999996</v>
          </cell>
          <cell r="F132">
            <v>516.83709999999996</v>
          </cell>
          <cell r="G132">
            <v>516.83709999999996</v>
          </cell>
          <cell r="I132" t="str">
            <v>IF-FGT/Z3</v>
          </cell>
          <cell r="J132" t="str">
            <v>NEWYORK</v>
          </cell>
          <cell r="K132" t="str">
            <v>IF-FGT/Z3NEWYORK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A133" t="str">
            <v>IF-NGPL/LA</v>
          </cell>
          <cell r="B133" t="str">
            <v>DESK</v>
          </cell>
          <cell r="C133" t="str">
            <v>IF-NGPL/LADESK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 t="str">
            <v>IF-FGT/Z3</v>
          </cell>
          <cell r="J133" t="str">
            <v>TEXAS</v>
          </cell>
          <cell r="K133" t="str">
            <v>IF-FGT/Z3TEXAS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A134" t="str">
            <v>IF-NWPL_ROCKY_M</v>
          </cell>
          <cell r="B134" t="str">
            <v>CENTRAL</v>
          </cell>
          <cell r="C134" t="str">
            <v>IF-NWPL_ROCKY_MCENTRAL</v>
          </cell>
          <cell r="D134">
            <v>284.95150000000001</v>
          </cell>
          <cell r="E134">
            <v>284.95150000000001</v>
          </cell>
          <cell r="F134">
            <v>284.95150000000001</v>
          </cell>
          <cell r="G134">
            <v>284.95150000000001</v>
          </cell>
          <cell r="I134" t="str">
            <v>IF-FGT/Z3</v>
          </cell>
          <cell r="J134" t="str">
            <v>NGPRICE</v>
          </cell>
          <cell r="K134" t="str">
            <v>IF-FGT/Z3NGPRICE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5">
          <cell r="A135" t="str">
            <v>IF-HPL/SHPCHAN</v>
          </cell>
          <cell r="B135" t="str">
            <v>STORAGE</v>
          </cell>
          <cell r="C135" t="str">
            <v>IF-HPL/SHPCHANSTORAGE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 t="str">
            <v>IF-FGT/Z3</v>
          </cell>
          <cell r="J135" t="str">
            <v>IMTEXAS</v>
          </cell>
          <cell r="K135" t="str">
            <v>IF-FGT/Z3IMTEXAS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</row>
        <row r="136">
          <cell r="A136" t="str">
            <v>IF-NGPL/MIDCON</v>
          </cell>
          <cell r="B136" t="str">
            <v>CENTRAL</v>
          </cell>
          <cell r="C136" t="str">
            <v>IF-NGPL/MIDCONCENTRAL</v>
          </cell>
          <cell r="D136">
            <v>648.48500000000001</v>
          </cell>
          <cell r="E136">
            <v>648.48500000000001</v>
          </cell>
          <cell r="F136">
            <v>648.48500000000001</v>
          </cell>
          <cell r="G136">
            <v>648.48500000000001</v>
          </cell>
          <cell r="I136" t="str">
            <v>IF-HEHUB</v>
          </cell>
          <cell r="J136" t="str">
            <v>IMWEST</v>
          </cell>
          <cell r="K136" t="str">
            <v>IF-HEHUBIMWEST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A137" t="str">
            <v>IF-HPL/SHPCHAN</v>
          </cell>
          <cell r="B137" t="str">
            <v>TEXAS</v>
          </cell>
          <cell r="C137" t="str">
            <v>IF-HPL/SHPCHANTEXAS</v>
          </cell>
          <cell r="D137">
            <v>568.80470000000003</v>
          </cell>
          <cell r="E137">
            <v>568.80470000000003</v>
          </cell>
          <cell r="F137">
            <v>568.80470000000003</v>
          </cell>
          <cell r="G137">
            <v>568.80470000000003</v>
          </cell>
          <cell r="I137" t="str">
            <v>IF-HEHUB</v>
          </cell>
          <cell r="J137" t="str">
            <v>IMSOUTHEAST</v>
          </cell>
          <cell r="K137" t="str">
            <v>IF-HEHUBIMSOUTHEAST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A138" t="str">
            <v>IF-NWPL_ROCKY_M</v>
          </cell>
          <cell r="B138" t="str">
            <v>WEST</v>
          </cell>
          <cell r="C138" t="str">
            <v>IF-NWPL_ROCKY_MWEST</v>
          </cell>
          <cell r="D138">
            <v>1741.2038</v>
          </cell>
          <cell r="E138">
            <v>1741.2038</v>
          </cell>
          <cell r="F138">
            <v>1741.2038</v>
          </cell>
          <cell r="G138">
            <v>1741.2038</v>
          </cell>
          <cell r="I138" t="str">
            <v>IF-HEHUB</v>
          </cell>
          <cell r="J138" t="str">
            <v>IMSOUTHEAST</v>
          </cell>
          <cell r="K138" t="str">
            <v>IF-HEHUBIMSOUTHEAST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IF-NWPL_ROCKY_M</v>
          </cell>
          <cell r="B139" t="str">
            <v>NGPRICE</v>
          </cell>
          <cell r="C139" t="str">
            <v>IF-NWPL_ROCKY_MNGPRICE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 t="str">
            <v>IF-HEHUB</v>
          </cell>
          <cell r="J139" t="str">
            <v>CENTRAL</v>
          </cell>
          <cell r="K139" t="str">
            <v>IF-HEHUBCENTRAL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</row>
        <row r="140">
          <cell r="A140" t="str">
            <v>IF-NWPL_ROCKY_M</v>
          </cell>
          <cell r="B140" t="str">
            <v>NGPRICE</v>
          </cell>
          <cell r="C140" t="str">
            <v>IF-NWPL_ROCKY_MNGPRICE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 t="str">
            <v>IF-HEHUB</v>
          </cell>
          <cell r="J140" t="str">
            <v>TEXAS</v>
          </cell>
          <cell r="K140" t="str">
            <v>IF-HEHUBTEXAS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A141" t="str">
            <v>IF-NWPL_ROCKY_M</v>
          </cell>
          <cell r="B141" t="str">
            <v>IMCENTRAL</v>
          </cell>
          <cell r="C141" t="str">
            <v>IF-NWPL_ROCKY_MIMCENTRAL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 t="str">
            <v>IF-HEHUB</v>
          </cell>
          <cell r="J141" t="str">
            <v>TEXAS</v>
          </cell>
          <cell r="K141" t="str">
            <v>IF-HEHUBTEXAS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2">
          <cell r="A142" t="str">
            <v>IF-ONG/OKLAHOMA</v>
          </cell>
          <cell r="B142" t="str">
            <v>IMNORTHEAST</v>
          </cell>
          <cell r="C142" t="str">
            <v>IF-ONG/OKLAHOMAIMNORTHEAST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 t="str">
            <v>IF-HEHUB</v>
          </cell>
          <cell r="J142" t="str">
            <v>WEST</v>
          </cell>
          <cell r="K142" t="str">
            <v>IF-HEHUBWEST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</row>
        <row r="143">
          <cell r="A143" t="str">
            <v>IF-ONG/OKLAHOMA</v>
          </cell>
          <cell r="B143" t="str">
            <v>OPTIONS</v>
          </cell>
          <cell r="C143" t="str">
            <v>IF-ONG/OKLAHOMAOPTIONS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 t="str">
            <v>IF-HEHUB</v>
          </cell>
          <cell r="J143" t="str">
            <v>NGPRICE</v>
          </cell>
          <cell r="K143" t="str">
            <v>IF-HEHUBNGPRICE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A144" t="str">
            <v>IF-PAN/TX/OK</v>
          </cell>
          <cell r="B144" t="str">
            <v>DESK</v>
          </cell>
          <cell r="C144" t="str">
            <v>IF-PAN/TX/OKDESK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 t="str">
            <v>IF-HEHUB</v>
          </cell>
          <cell r="J144" t="str">
            <v>IMTEXAS</v>
          </cell>
          <cell r="K144" t="str">
            <v>IF-HEHUBIMTEXAS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</row>
        <row r="145">
          <cell r="A145" t="str">
            <v>IF-PAN/TX/OK</v>
          </cell>
          <cell r="B145" t="str">
            <v>WEST</v>
          </cell>
          <cell r="C145" t="str">
            <v>IF-PAN/TX/OKWEST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 t="str">
            <v>IF-HPL/SHPCHAN</v>
          </cell>
          <cell r="J145" t="str">
            <v>STORAGE</v>
          </cell>
          <cell r="K145" t="str">
            <v>IF-HPL/SHPCHANSTORAGE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A146" t="str">
            <v>IF-PAN/TX/OK</v>
          </cell>
          <cell r="B146" t="str">
            <v>EAST</v>
          </cell>
          <cell r="C146" t="str">
            <v>IF-PAN/TX/OKEAST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 t="str">
            <v>IF-HPL/SHPCHAN</v>
          </cell>
          <cell r="J146" t="str">
            <v>IMTEXAS</v>
          </cell>
          <cell r="K146" t="str">
            <v>IF-HPL/SHPCHANIMTEXAS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7">
          <cell r="A147" t="str">
            <v>IF-PAN/TX/OK</v>
          </cell>
          <cell r="B147" t="str">
            <v>EAST</v>
          </cell>
          <cell r="C147" t="str">
            <v>IF-PAN/TX/OKEAST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 t="str">
            <v>IF-HPL/SHPCHAN</v>
          </cell>
          <cell r="J147" t="str">
            <v>WEST</v>
          </cell>
          <cell r="K147" t="str">
            <v>IF-HPL/SHPCHANWEST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</row>
        <row r="148">
          <cell r="A148" t="str">
            <v>IF-PAN/TX/OK</v>
          </cell>
          <cell r="B148" t="str">
            <v>NGPRICE</v>
          </cell>
          <cell r="C148" t="str">
            <v>IF-PAN/TX/OKNGPRICE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 t="str">
            <v>IF-HPL/SHPCHAN</v>
          </cell>
          <cell r="J148" t="str">
            <v>EAST</v>
          </cell>
          <cell r="K148" t="str">
            <v>IF-HPL/SHPCHANEAST</v>
          </cell>
          <cell r="L148">
            <v>-267.82099999999997</v>
          </cell>
          <cell r="M148">
            <v>267.82099999999997</v>
          </cell>
          <cell r="N148">
            <v>0</v>
          </cell>
          <cell r="O148">
            <v>0</v>
          </cell>
        </row>
        <row r="149">
          <cell r="A149" t="str">
            <v>IF-PAN/TX/OK</v>
          </cell>
          <cell r="B149" t="str">
            <v>IMNORTHEAST</v>
          </cell>
          <cell r="C149" t="str">
            <v>IF-PAN/TX/OKIMNORTHEAST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 t="str">
            <v>IF-KERN/RIVER</v>
          </cell>
          <cell r="J149" t="str">
            <v>IMSOUTHEAST</v>
          </cell>
          <cell r="K149" t="str">
            <v>IF-KERN/RIVERIMSOUTHEAST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</row>
        <row r="150">
          <cell r="A150" t="str">
            <v>IF-PAN/TX/OK</v>
          </cell>
          <cell r="B150" t="str">
            <v>OPTIONS</v>
          </cell>
          <cell r="C150" t="str">
            <v>IF-PAN/TX/OKOPTIONS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 t="str">
            <v>IF-KOCH/LA</v>
          </cell>
          <cell r="J150" t="str">
            <v>OPTIONS</v>
          </cell>
          <cell r="K150" t="str">
            <v>IF-KOCH/LAOPTIONS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</row>
        <row r="151">
          <cell r="A151" t="str">
            <v>IF-PAN/TX/OK</v>
          </cell>
          <cell r="B151" t="str">
            <v>DESK</v>
          </cell>
          <cell r="C151" t="str">
            <v>IF-PAN/TX/OKDESK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 t="str">
            <v>IF-NGPL/LA</v>
          </cell>
          <cell r="J151" t="str">
            <v>WEST</v>
          </cell>
          <cell r="K151" t="str">
            <v>IF-NGPL/LAWEST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A152" t="str">
            <v>IF-QUESTAR</v>
          </cell>
          <cell r="B152" t="str">
            <v>EAST</v>
          </cell>
          <cell r="C152" t="str">
            <v>IF-QUESTAREAST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 t="str">
            <v>IF-NGPL/LA-STNG</v>
          </cell>
          <cell r="J152" t="str">
            <v>CENTRAL</v>
          </cell>
          <cell r="K152" t="str">
            <v>IF-NGPL/LA-STNGCENTRAL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</row>
        <row r="153">
          <cell r="A153" t="str">
            <v>IF-SONAT/LA</v>
          </cell>
          <cell r="B153" t="str">
            <v>EAST</v>
          </cell>
          <cell r="C153" t="str">
            <v>IF-SONAT/LAEAST</v>
          </cell>
          <cell r="D153">
            <v>84.0976</v>
          </cell>
          <cell r="E153">
            <v>84.0976</v>
          </cell>
          <cell r="F153">
            <v>84.0976</v>
          </cell>
          <cell r="G153">
            <v>84.0976</v>
          </cell>
          <cell r="I153" t="str">
            <v>IF-NGPL/MIDCON</v>
          </cell>
          <cell r="J153" t="str">
            <v>CENTRAL</v>
          </cell>
          <cell r="K153" t="str">
            <v>IF-NGPL/MIDCONCENTRAL</v>
          </cell>
          <cell r="L153">
            <v>-1700.7690000000007</v>
          </cell>
          <cell r="M153">
            <v>1700.7690000000007</v>
          </cell>
          <cell r="N153">
            <v>0</v>
          </cell>
          <cell r="O153">
            <v>0</v>
          </cell>
        </row>
        <row r="154">
          <cell r="A154" t="str">
            <v>IF-TENN/LA</v>
          </cell>
          <cell r="B154" t="str">
            <v>EAST</v>
          </cell>
          <cell r="C154" t="str">
            <v>IF-TENN/LAEAST</v>
          </cell>
          <cell r="D154">
            <v>-140.78370000000001</v>
          </cell>
          <cell r="E154">
            <v>140.78370000000001</v>
          </cell>
          <cell r="F154">
            <v>-140.78370000000001</v>
          </cell>
          <cell r="G154">
            <v>140.78370000000001</v>
          </cell>
          <cell r="I154" t="str">
            <v>IF-NGPL/MIDCON</v>
          </cell>
          <cell r="J154" t="str">
            <v>CENTRAL</v>
          </cell>
          <cell r="K154" t="str">
            <v>IF-NGPL/MIDCONCENTRAL</v>
          </cell>
          <cell r="L154">
            <v>-1700.7690000000007</v>
          </cell>
          <cell r="M154">
            <v>1700.7690000000007</v>
          </cell>
          <cell r="N154">
            <v>0</v>
          </cell>
          <cell r="O154">
            <v>0</v>
          </cell>
        </row>
        <row r="155">
          <cell r="A155" t="str">
            <v>IF-TENN/LA</v>
          </cell>
          <cell r="B155" t="str">
            <v>OPTIONS</v>
          </cell>
          <cell r="C155" t="str">
            <v>IF-TENN/LAOPTIONS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 t="str">
            <v>IF-NGPL/MIDCON</v>
          </cell>
          <cell r="J155" t="str">
            <v>NGPRICE</v>
          </cell>
          <cell r="K155" t="str">
            <v>IF-NGPL/MIDCONNGPRICE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</row>
        <row r="156">
          <cell r="A156" t="str">
            <v>IF-TENN/LA</v>
          </cell>
          <cell r="B156" t="str">
            <v>DESK</v>
          </cell>
          <cell r="C156" t="str">
            <v>IF-TENN/LADESK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 t="str">
            <v>IF-NGPL/MIDCON</v>
          </cell>
          <cell r="J156" t="str">
            <v>NGPRICE</v>
          </cell>
          <cell r="K156" t="str">
            <v>IF-NGPL/MIDCONNGPRICE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57">
          <cell r="A157" t="str">
            <v>IF-TENN/LA</v>
          </cell>
          <cell r="B157" t="str">
            <v>EAST</v>
          </cell>
          <cell r="C157" t="str">
            <v>IF-TENN/LAEAST</v>
          </cell>
          <cell r="D157">
            <v>-140.78370000000001</v>
          </cell>
          <cell r="E157">
            <v>140.78370000000001</v>
          </cell>
          <cell r="F157">
            <v>-140.78370000000001</v>
          </cell>
          <cell r="G157">
            <v>140.78370000000001</v>
          </cell>
          <cell r="I157" t="str">
            <v>IF-NGPL/STX</v>
          </cell>
          <cell r="J157" t="str">
            <v>IMCENTRAL</v>
          </cell>
          <cell r="K157" t="str">
            <v>IF-NGPL/STXIMCENTRAL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</row>
        <row r="158">
          <cell r="A158" t="str">
            <v>IF-TENN/LA_OFF</v>
          </cell>
          <cell r="B158" t="str">
            <v>BUG</v>
          </cell>
          <cell r="C158" t="str">
            <v>IF-TENN/LA_OFFBUG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 t="str">
            <v>IF-NGPLTXOK</v>
          </cell>
          <cell r="J158" t="str">
            <v>OPTIONS</v>
          </cell>
          <cell r="K158" t="str">
            <v>IF-NGPLTXOKOPTIONS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</row>
        <row r="159">
          <cell r="A159" t="str">
            <v>IF-TENN/TX</v>
          </cell>
          <cell r="B159" t="str">
            <v>EAST</v>
          </cell>
          <cell r="C159" t="str">
            <v>IF-TENN/TXEAST</v>
          </cell>
          <cell r="D159">
            <v>-411.61360000000002</v>
          </cell>
          <cell r="E159">
            <v>411.61360000000002</v>
          </cell>
          <cell r="F159">
            <v>-411.61360000000002</v>
          </cell>
          <cell r="G159">
            <v>411.61360000000002</v>
          </cell>
          <cell r="I159" t="str">
            <v>IF-NGPLTXOK</v>
          </cell>
          <cell r="J159" t="str">
            <v>DESK</v>
          </cell>
          <cell r="K159" t="str">
            <v>IF-NGPLTXOKDESK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</row>
        <row r="160">
          <cell r="A160" t="str">
            <v>IF-TENN/TX</v>
          </cell>
          <cell r="B160" t="str">
            <v>NEWYORK</v>
          </cell>
          <cell r="C160" t="str">
            <v>IF-TENN/TXNEWYORK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 t="str">
            <v>IF-NNG/DEMARCAT</v>
          </cell>
          <cell r="J160" t="str">
            <v>IMC</v>
          </cell>
          <cell r="K160" t="str">
            <v>IF-NNG/DEMARCATIMC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IF-TETCO/ELA</v>
          </cell>
          <cell r="B161" t="str">
            <v>BUG</v>
          </cell>
          <cell r="C161" t="str">
            <v>IF-TETCO/ELABUG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 t="str">
            <v>IF-NNG/VENT</v>
          </cell>
          <cell r="J161" t="str">
            <v>WEST</v>
          </cell>
          <cell r="K161" t="str">
            <v>IF-NNG/VENTWEST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  <row r="162">
          <cell r="A162" t="str">
            <v>IF-TETCO/ETX</v>
          </cell>
          <cell r="B162" t="str">
            <v>BUG</v>
          </cell>
          <cell r="C162" t="str">
            <v>IF-TETCO/ETXBUG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 t="str">
            <v>IF-NNG/VENT</v>
          </cell>
          <cell r="J162" t="str">
            <v>NGPRICE</v>
          </cell>
          <cell r="K162" t="str">
            <v>IF-NNG/VENTNGPRICE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</row>
        <row r="163">
          <cell r="A163" t="str">
            <v>IF-TETCO/M1</v>
          </cell>
          <cell r="B163" t="str">
            <v>EAST</v>
          </cell>
          <cell r="C163" t="str">
            <v>IF-TETCO/M1EAST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 t="str">
            <v>IF-NORAM/EAST</v>
          </cell>
          <cell r="J163" t="str">
            <v>EAST</v>
          </cell>
          <cell r="K163" t="str">
            <v>IF-NORAM/EASTEAST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</row>
        <row r="164">
          <cell r="A164" t="str">
            <v>IF-TETCO/M3</v>
          </cell>
          <cell r="B164" t="str">
            <v>IMNORTHEAST</v>
          </cell>
          <cell r="C164" t="str">
            <v>IF-TETCO/M3IMNORTHEAST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 t="str">
            <v>IF-NORAM/EAST</v>
          </cell>
          <cell r="J164" t="str">
            <v>TEXAS</v>
          </cell>
          <cell r="K164" t="str">
            <v>IF-NORAM/EASTTEXAS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A165" t="str">
            <v>IF-TETCO/M3</v>
          </cell>
          <cell r="B165" t="str">
            <v>IMTEXAS</v>
          </cell>
          <cell r="C165" t="str">
            <v>IF-TETCO/M3IMTEXAS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 t="str">
            <v>IF-NORAM/EAST</v>
          </cell>
          <cell r="J165" t="str">
            <v>WEST</v>
          </cell>
          <cell r="K165" t="str">
            <v>IF-NORAM/EASTWEST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A166" t="str">
            <v>IF-TETCO/STX</v>
          </cell>
          <cell r="B166" t="str">
            <v>EAST</v>
          </cell>
          <cell r="C166" t="str">
            <v>IF-TETCO/STXEAST</v>
          </cell>
          <cell r="D166">
            <v>233.15950000000001</v>
          </cell>
          <cell r="E166">
            <v>233.15950000000001</v>
          </cell>
          <cell r="F166">
            <v>233.15950000000001</v>
          </cell>
          <cell r="G166">
            <v>233.15950000000001</v>
          </cell>
          <cell r="I166" t="str">
            <v>IF-NTHWST/CANBR</v>
          </cell>
          <cell r="J166" t="str">
            <v>IMWEST</v>
          </cell>
          <cell r="K166" t="str">
            <v>IF-NTHWST/CANBRIMWEST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67">
          <cell r="A167" t="str">
            <v>IF-TETCO/STX</v>
          </cell>
          <cell r="B167" t="str">
            <v>OPTIONS</v>
          </cell>
          <cell r="C167" t="str">
            <v>IF-TETCO/STXOPTIONS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 t="str">
            <v>IF-NTHWST/CANBR</v>
          </cell>
          <cell r="J167" t="str">
            <v>OPTIONS</v>
          </cell>
          <cell r="K167" t="str">
            <v>IF-NTHWST/CANBROPTIONS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IF-TETCO/STX</v>
          </cell>
          <cell r="B168" t="str">
            <v>DESK</v>
          </cell>
          <cell r="C168" t="str">
            <v>IF-TETCO/STXDESK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 t="str">
            <v>IF-NTHWST/CANBR</v>
          </cell>
          <cell r="J168" t="str">
            <v>CENTRAL</v>
          </cell>
          <cell r="K168" t="str">
            <v>IF-NTHWST/CANBRCENTRAL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69">
          <cell r="A169" t="str">
            <v>IF-TETCO/WLA</v>
          </cell>
          <cell r="B169" t="str">
            <v>EAST</v>
          </cell>
          <cell r="C169" t="str">
            <v>IF-TETCO/WLAEAST</v>
          </cell>
          <cell r="D169">
            <v>181.1157</v>
          </cell>
          <cell r="E169">
            <v>181.1157</v>
          </cell>
          <cell r="F169">
            <v>181.1157</v>
          </cell>
          <cell r="G169">
            <v>181.1157</v>
          </cell>
          <cell r="I169" t="str">
            <v>IF-NWPL_ROCKY_M</v>
          </cell>
          <cell r="J169" t="str">
            <v>EAST</v>
          </cell>
          <cell r="K169" t="str">
            <v>IF-NWPL_ROCKY_MEAST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</row>
        <row r="170">
          <cell r="A170" t="str">
            <v>IF-TETCO/WLA</v>
          </cell>
          <cell r="B170" t="str">
            <v>EAST</v>
          </cell>
          <cell r="C170" t="str">
            <v>IF-TETCO/WLAEAST</v>
          </cell>
          <cell r="D170">
            <v>181.1157</v>
          </cell>
          <cell r="E170">
            <v>181.1157</v>
          </cell>
          <cell r="F170">
            <v>0</v>
          </cell>
          <cell r="G170">
            <v>0</v>
          </cell>
          <cell r="I170" t="str">
            <v>IF-NWPL_ROCKY_M</v>
          </cell>
          <cell r="J170" t="str">
            <v>NGPRICE</v>
          </cell>
          <cell r="K170" t="str">
            <v>IF-NWPL_ROCKY_MNGPRICE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</row>
        <row r="171">
          <cell r="A171" t="str">
            <v>IF-TETCO/WLA</v>
          </cell>
          <cell r="B171" t="str">
            <v>NGPRICE</v>
          </cell>
          <cell r="C171" t="str">
            <v>IF-TETCO/WLANGPRICE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 t="str">
            <v>IF-NWPL_ROCKY_M</v>
          </cell>
          <cell r="J171" t="str">
            <v>NGPRICE</v>
          </cell>
          <cell r="K171" t="str">
            <v>IF-NWPL_ROCKY_MNGPRICE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</row>
        <row r="172">
          <cell r="A172" t="str">
            <v>IF-TEXOMA</v>
          </cell>
          <cell r="B172" t="str">
            <v>NGPRICE</v>
          </cell>
          <cell r="C172" t="str">
            <v>IF-TEXOMANGPRICE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 t="str">
            <v>IF-NWPL_ROCKY_M</v>
          </cell>
          <cell r="J172" t="str">
            <v>IMCENTRAL</v>
          </cell>
          <cell r="K172" t="str">
            <v>IF-NWPL_ROCKY_MIMCENTRAL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A173" t="str">
            <v>IF-TEXOMA</v>
          </cell>
          <cell r="B173" t="str">
            <v>NGPRICE</v>
          </cell>
          <cell r="C173" t="str">
            <v>IF-TEXOMANGPRICE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 t="str">
            <v>IF-ONG/OKLAHOMA</v>
          </cell>
          <cell r="J173" t="str">
            <v>IMNORTHEAST</v>
          </cell>
          <cell r="K173" t="str">
            <v>IF-ONG/OKLAHOMAIMNORTHEAST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A174" t="str">
            <v>IF-TGT/Z1</v>
          </cell>
          <cell r="B174" t="str">
            <v>BUG</v>
          </cell>
          <cell r="C174" t="str">
            <v>IF-TGT/Z1BUG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 t="str">
            <v>IF-PAN/TX/OK</v>
          </cell>
          <cell r="J174" t="str">
            <v>EAST</v>
          </cell>
          <cell r="K174" t="str">
            <v>IF-PAN/TX/OKEAST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A175" t="str">
            <v>IF-TGT/ZSL</v>
          </cell>
          <cell r="B175" t="str">
            <v>EAST</v>
          </cell>
          <cell r="C175" t="str">
            <v>IF-TGT/ZSLEAST</v>
          </cell>
          <cell r="D175">
            <v>-361.50220000000002</v>
          </cell>
          <cell r="E175">
            <v>361.50220000000002</v>
          </cell>
          <cell r="F175">
            <v>-361.50220000000002</v>
          </cell>
          <cell r="G175">
            <v>361.50220000000002</v>
          </cell>
          <cell r="I175" t="str">
            <v>IF-PAN/TX/OK</v>
          </cell>
          <cell r="J175" t="str">
            <v>EAST</v>
          </cell>
          <cell r="K175" t="str">
            <v>IF-PAN/TX/OKEAST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A176" t="str">
            <v>IF-TGT/ZSL</v>
          </cell>
          <cell r="B176" t="str">
            <v>BUG</v>
          </cell>
          <cell r="C176" t="str">
            <v>IF-TGT/ZSLBUG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 t="str">
            <v>IF-PAN/TX/OK</v>
          </cell>
          <cell r="J176" t="str">
            <v>NGPRICE</v>
          </cell>
          <cell r="K176" t="str">
            <v>IF-PAN/TX/OKNGPRICE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A177" t="str">
            <v>IF-TGT/ZSL</v>
          </cell>
          <cell r="B177" t="str">
            <v>EAST</v>
          </cell>
          <cell r="C177" t="str">
            <v>IF-TGT/ZSLEAST</v>
          </cell>
          <cell r="D177">
            <v>-361.50220000000002</v>
          </cell>
          <cell r="E177">
            <v>361.50220000000002</v>
          </cell>
          <cell r="F177">
            <v>-361.50220000000002</v>
          </cell>
          <cell r="G177">
            <v>361.50220000000002</v>
          </cell>
          <cell r="I177" t="str">
            <v>IF-PAN/TX/OK</v>
          </cell>
          <cell r="J177" t="str">
            <v>IMNORTHEAST</v>
          </cell>
          <cell r="K177" t="str">
            <v>IF-PAN/TX/OKIMNORTHEAST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</row>
        <row r="178">
          <cell r="A178" t="str">
            <v>IF-TGT/ZSL</v>
          </cell>
          <cell r="B178" t="str">
            <v>BUG</v>
          </cell>
          <cell r="C178" t="str">
            <v>IF-TGT/ZSLBUG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 t="str">
            <v>IF-QUESTAR</v>
          </cell>
          <cell r="J178" t="str">
            <v>EAST</v>
          </cell>
          <cell r="K178" t="str">
            <v>IF-QUESTAREAST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A179" t="str">
            <v>IF-THOMPSONVILL</v>
          </cell>
          <cell r="B179" t="str">
            <v>EAST</v>
          </cell>
          <cell r="C179" t="str">
            <v>IF-THOMPSONVILLEAST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 t="str">
            <v>IF-TENN/LA_OFF</v>
          </cell>
          <cell r="J179" t="str">
            <v>BUG</v>
          </cell>
          <cell r="K179" t="str">
            <v>IF-TENN/LA_OFFBUG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</row>
        <row r="180">
          <cell r="A180" t="str">
            <v>IF-THOMPSONVILL</v>
          </cell>
          <cell r="B180" t="str">
            <v>NGPRICE</v>
          </cell>
          <cell r="C180" t="str">
            <v>IF-THOMPSONVILLNGPRICE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 t="str">
            <v>IF-TENN/TX</v>
          </cell>
          <cell r="J180" t="str">
            <v>NEWYORK</v>
          </cell>
          <cell r="K180" t="str">
            <v>IF-TENN/TXNEWYORK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A181" t="str">
            <v>IF-TRANSCO/Z1</v>
          </cell>
          <cell r="B181" t="str">
            <v>NGPRICE</v>
          </cell>
          <cell r="C181" t="str">
            <v>IF-TRANSCO/Z1NGPRICE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 t="str">
            <v>IF-TETCO/ELA</v>
          </cell>
          <cell r="J181" t="str">
            <v>BUG</v>
          </cell>
          <cell r="K181" t="str">
            <v>IF-TETCO/ELABUG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2">
          <cell r="A182" t="str">
            <v>IF-TRANSCO/Z2</v>
          </cell>
          <cell r="B182" t="str">
            <v>NGPRICE</v>
          </cell>
          <cell r="C182" t="str">
            <v>IF-TRANSCO/Z2NGPRICE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 t="str">
            <v>IF-TETCO/ETX</v>
          </cell>
          <cell r="J182" t="str">
            <v>BUG</v>
          </cell>
          <cell r="K182" t="str">
            <v>IF-TETCO/ETXBUG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A183" t="str">
            <v>IF-TRANSCO/Z3</v>
          </cell>
          <cell r="B183" t="str">
            <v>BUG</v>
          </cell>
          <cell r="C183" t="str">
            <v>IF-TRANSCO/Z3BUG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 t="str">
            <v>IF-TETCO/M3</v>
          </cell>
          <cell r="J183" t="str">
            <v>IMNORTHEAST</v>
          </cell>
          <cell r="K183" t="str">
            <v>IF-TETCO/M3IMNORTHEAST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A184" t="str">
            <v>IF-TRANSCO/Z3</v>
          </cell>
          <cell r="B184" t="str">
            <v>IMNORTHEAST</v>
          </cell>
          <cell r="C184" t="str">
            <v>IF-TRANSCO/Z3IMNORTHEAST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 t="str">
            <v>IF-TETCO/M3</v>
          </cell>
          <cell r="J184" t="str">
            <v>IMTEXAS</v>
          </cell>
          <cell r="K184" t="str">
            <v>IF-TETCO/M3IMTEXAS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A185" t="str">
            <v>IF-TRANSCO/Z3</v>
          </cell>
          <cell r="B185" t="str">
            <v>OPTIONS</v>
          </cell>
          <cell r="C185" t="str">
            <v>IF-TRANSCO/Z3OPTIONS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 t="str">
            <v>IF-TETCO/STX</v>
          </cell>
          <cell r="J185" t="str">
            <v>OPTIONS</v>
          </cell>
          <cell r="K185" t="str">
            <v>IF-TETCO/STXOPTIONS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6">
          <cell r="A186" t="str">
            <v>IF-TRANSCO/Z3</v>
          </cell>
          <cell r="B186" t="str">
            <v>DESK</v>
          </cell>
          <cell r="C186" t="str">
            <v>IF-TRANSCO/Z3DESK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 t="str">
            <v>IF-TETCO/STX</v>
          </cell>
          <cell r="J186" t="str">
            <v>DESK</v>
          </cell>
          <cell r="K186" t="str">
            <v>IF-TETCO/STXDESK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</row>
        <row r="187">
          <cell r="A187" t="str">
            <v>IF-TRANSCO/Z3</v>
          </cell>
          <cell r="B187" t="str">
            <v>BUG</v>
          </cell>
          <cell r="C187" t="str">
            <v>IF-TRANSCO/Z3BUG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 t="str">
            <v>IF-TETCO/WLA</v>
          </cell>
          <cell r="J187" t="str">
            <v>EAST</v>
          </cell>
          <cell r="K187" t="str">
            <v>IF-TETCO/WLAEAST</v>
          </cell>
          <cell r="L187">
            <v>-429.6108999999999</v>
          </cell>
          <cell r="M187">
            <v>429.6108999999999</v>
          </cell>
          <cell r="N187">
            <v>0</v>
          </cell>
          <cell r="O187">
            <v>0</v>
          </cell>
        </row>
        <row r="188">
          <cell r="A188" t="str">
            <v>IF-TRANSCO/Z3</v>
          </cell>
          <cell r="B188" t="str">
            <v>IMNORTHEAST</v>
          </cell>
          <cell r="C188" t="str">
            <v>IF-TRANSCO/Z3IMNORTHEAST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 t="str">
            <v>IF-TETCO/WLA</v>
          </cell>
          <cell r="J188" t="str">
            <v>NGPRICE</v>
          </cell>
          <cell r="K188" t="str">
            <v>IF-TETCO/WLANGPRICE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A189" t="str">
            <v>IF-TRANSCO/Z3</v>
          </cell>
          <cell r="B189" t="str">
            <v>EAST</v>
          </cell>
          <cell r="C189" t="str">
            <v>IF-TRANSCO/Z3EAST</v>
          </cell>
          <cell r="D189">
            <v>105.0802</v>
          </cell>
          <cell r="E189">
            <v>105.0802</v>
          </cell>
          <cell r="F189">
            <v>105.0802</v>
          </cell>
          <cell r="G189">
            <v>105.0802</v>
          </cell>
          <cell r="I189" t="str">
            <v>IF-TEXOMA</v>
          </cell>
          <cell r="J189" t="str">
            <v>NGPRICE</v>
          </cell>
          <cell r="K189" t="str">
            <v>IF-TEXOMANGPRICE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A190" t="str">
            <v>IF-TRANSCO/Z3</v>
          </cell>
          <cell r="B190" t="str">
            <v>BUG</v>
          </cell>
          <cell r="C190" t="str">
            <v>IF-TRANSCO/Z3BUG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 t="str">
            <v>IF-TEXOMA</v>
          </cell>
          <cell r="J190" t="str">
            <v>NGPRICE</v>
          </cell>
          <cell r="K190" t="str">
            <v>IF-TEXOMANGPRICE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A191" t="str">
            <v>IF-TRANSCO/Z3</v>
          </cell>
          <cell r="B191" t="str">
            <v>EAST</v>
          </cell>
          <cell r="C191" t="str">
            <v>IF-TRANSCO/Z3EAST</v>
          </cell>
          <cell r="D191">
            <v>105.0802</v>
          </cell>
          <cell r="E191">
            <v>105.0802</v>
          </cell>
          <cell r="F191">
            <v>105.0802</v>
          </cell>
          <cell r="G191">
            <v>105.0802</v>
          </cell>
          <cell r="I191" t="str">
            <v>IF-TGT/Z1</v>
          </cell>
          <cell r="J191" t="str">
            <v>BUG</v>
          </cell>
          <cell r="K191" t="str">
            <v>IF-TGT/Z1BUG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A192" t="str">
            <v>IF-TRANSCO/Z3</v>
          </cell>
          <cell r="B192" t="str">
            <v>NEWYORK</v>
          </cell>
          <cell r="C192" t="str">
            <v>IF-TRANSCO/Z3NEWYORK</v>
          </cell>
          <cell r="D192">
            <v>629.89279999999997</v>
          </cell>
          <cell r="E192">
            <v>629.89279999999997</v>
          </cell>
          <cell r="F192">
            <v>629.89279999999997</v>
          </cell>
          <cell r="G192">
            <v>629.89279999999997</v>
          </cell>
          <cell r="I192" t="str">
            <v>IF-TGT/ZSL</v>
          </cell>
          <cell r="J192" t="str">
            <v>BUG</v>
          </cell>
          <cell r="K192" t="str">
            <v>IF-TGT/ZSLBUG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A193" t="str">
            <v>IF-TRANSCO/Z4</v>
          </cell>
          <cell r="B193" t="str">
            <v>BUG</v>
          </cell>
          <cell r="C193" t="str">
            <v>IF-TRANSCO/Z4BUG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 t="str">
            <v>IF-TGT/ZSL</v>
          </cell>
          <cell r="J193" t="str">
            <v>BUG</v>
          </cell>
          <cell r="K193" t="str">
            <v>IF-TGT/ZSLBUG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A194" t="str">
            <v>IF-TRANSCO/Z4</v>
          </cell>
          <cell r="B194" t="str">
            <v>IMNORTHEAST</v>
          </cell>
          <cell r="C194" t="str">
            <v>IF-TRANSCO/Z4IMNORTHEAST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 t="str">
            <v>IF-THOMPSONVILL</v>
          </cell>
          <cell r="J194" t="str">
            <v>EAST</v>
          </cell>
          <cell r="K194" t="str">
            <v>IF-THOMPSONVILLEAST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A195" t="str">
            <v>IF-TRANSCO/Z6</v>
          </cell>
          <cell r="B195" t="str">
            <v>OPTIONS</v>
          </cell>
          <cell r="C195" t="str">
            <v>IF-TRANSCO/Z6OPTIONS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 t="str">
            <v>IF-THOMPSONVILL</v>
          </cell>
          <cell r="J195" t="str">
            <v>NGPRICE</v>
          </cell>
          <cell r="K195" t="str">
            <v>IF-THOMPSONVILLNGPRICE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A196" t="str">
            <v>IF-TRANSCO/Z6</v>
          </cell>
          <cell r="B196" t="str">
            <v>DESK</v>
          </cell>
          <cell r="C196" t="str">
            <v>IF-TRANSCO/Z6DESK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 t="str">
            <v>IF-TRANSCO/Z1</v>
          </cell>
          <cell r="J196" t="str">
            <v>NGPRICE</v>
          </cell>
          <cell r="K196" t="str">
            <v>IF-TRANSCO/Z1NGPRICE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A197" t="str">
            <v>IF-TRANSCO/Z6</v>
          </cell>
          <cell r="B197" t="str">
            <v>BUG</v>
          </cell>
          <cell r="C197" t="str">
            <v>IF-TRANSCO/Z6BUG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 t="str">
            <v>IF-TRANSCO/Z2</v>
          </cell>
          <cell r="J197" t="str">
            <v>NGPRICE</v>
          </cell>
          <cell r="K197" t="str">
            <v>IF-TRANSCO/Z2NGPRICE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</row>
        <row r="198">
          <cell r="A198" t="str">
            <v>IF-TRANSCO/Z6</v>
          </cell>
          <cell r="B198" t="str">
            <v>CENTRAL</v>
          </cell>
          <cell r="C198" t="str">
            <v>IF-TRANSCO/Z6CENTRAL</v>
          </cell>
          <cell r="D198">
            <v>104.9821</v>
          </cell>
          <cell r="E198">
            <v>104.9821</v>
          </cell>
          <cell r="F198">
            <v>104.9821</v>
          </cell>
          <cell r="G198">
            <v>104.9821</v>
          </cell>
          <cell r="I198" t="str">
            <v>IF-TRANSCO/Z3</v>
          </cell>
          <cell r="J198" t="str">
            <v>BUG</v>
          </cell>
          <cell r="K198" t="str">
            <v>IF-TRANSCO/Z3BUG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A199" t="str">
            <v>IF-TRANSCO/Z6</v>
          </cell>
          <cell r="B199" t="str">
            <v>OPTIONS</v>
          </cell>
          <cell r="C199" t="str">
            <v>IF-TRANSCO/Z6OPTIONS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 t="str">
            <v>IF-TRANSCO/Z3</v>
          </cell>
          <cell r="J199" t="str">
            <v>IMNORTHEAST</v>
          </cell>
          <cell r="K199" t="str">
            <v>IF-TRANSCO/Z3IMNORTHEAST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A200" t="str">
            <v>IF-TRANSCO/Z6</v>
          </cell>
          <cell r="B200" t="str">
            <v>DESK</v>
          </cell>
          <cell r="C200" t="str">
            <v>IF-TRANSCO/Z6DESK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 t="str">
            <v>IF-TRANSCO/Z3</v>
          </cell>
          <cell r="J200" t="str">
            <v>BUG</v>
          </cell>
          <cell r="K200" t="str">
            <v>IF-TRANSCO/Z3BUG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A201" t="str">
            <v>IF-TRANSCO/Z6</v>
          </cell>
          <cell r="B201" t="str">
            <v>CENTRAL</v>
          </cell>
          <cell r="C201" t="str">
            <v>IF-TRANSCO/Z6CENTRAL</v>
          </cell>
          <cell r="D201">
            <v>104.9821</v>
          </cell>
          <cell r="E201">
            <v>104.9821</v>
          </cell>
          <cell r="F201">
            <v>104.9821</v>
          </cell>
          <cell r="G201">
            <v>104.9821</v>
          </cell>
          <cell r="I201" t="str">
            <v>IF-TRANSCO/Z3</v>
          </cell>
          <cell r="J201" t="str">
            <v>IMNORTHEAST</v>
          </cell>
          <cell r="K201" t="str">
            <v>IF-TRANSCO/Z3IMNORTHEAST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A202" t="str">
            <v>IF-TRANSCO/Z6</v>
          </cell>
          <cell r="B202" t="str">
            <v>OPTIONS</v>
          </cell>
          <cell r="C202" t="str">
            <v>IF-TRANSCO/Z6OPTIONS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 t="str">
            <v>IF-TRANSCO/Z3</v>
          </cell>
          <cell r="J202" t="str">
            <v>BUG</v>
          </cell>
          <cell r="K202" t="str">
            <v>IF-TRANSCO/Z3BUG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A203" t="str">
            <v>IF-TRUNKL/FLDZN</v>
          </cell>
          <cell r="B203" t="str">
            <v>DESK</v>
          </cell>
          <cell r="C203" t="str">
            <v>IF-TRUNKL/FLDZNDESK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 t="str">
            <v>IF-TRANSCO/Z3</v>
          </cell>
          <cell r="J203" t="str">
            <v>NEWYORK</v>
          </cell>
          <cell r="K203" t="str">
            <v>IF-TRANSCO/Z3NEWYORK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</row>
        <row r="204">
          <cell r="A204" t="str">
            <v>IF-TRUNKL/FLDZN</v>
          </cell>
          <cell r="B204" t="str">
            <v>CENTRAL</v>
          </cell>
          <cell r="C204" t="str">
            <v>IF-TRUNKL/FLDZNCENTRAL</v>
          </cell>
          <cell r="D204">
            <v>-0.45810000000000001</v>
          </cell>
          <cell r="E204">
            <v>0.45810000000000001</v>
          </cell>
          <cell r="F204">
            <v>-0.45810000000000001</v>
          </cell>
          <cell r="G204">
            <v>0.45810000000000001</v>
          </cell>
          <cell r="I204" t="str">
            <v>IF-TRANSCO/Z4</v>
          </cell>
          <cell r="J204" t="str">
            <v>BUG</v>
          </cell>
          <cell r="K204" t="str">
            <v>IF-TRANSCO/Z4BUG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</row>
        <row r="205">
          <cell r="A205" t="str">
            <v>IF-TRUNKL/FLDZN</v>
          </cell>
          <cell r="B205" t="str">
            <v>WEST</v>
          </cell>
          <cell r="C205" t="str">
            <v>IF-TRUNKL/FLDZNWEST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 t="str">
            <v>IF-TRANSCO/Z4</v>
          </cell>
          <cell r="J205" t="str">
            <v>IMNORTHEAST</v>
          </cell>
          <cell r="K205" t="str">
            <v>IF-TRANSCO/Z4IMNORTHEAST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A206" t="str">
            <v>IF-TRUNKL/LA</v>
          </cell>
          <cell r="B206" t="str">
            <v>CENTRAL</v>
          </cell>
          <cell r="C206" t="str">
            <v>IF-TRUNKL/LACENTRAL</v>
          </cell>
          <cell r="D206">
            <v>-312.78699999999998</v>
          </cell>
          <cell r="E206">
            <v>312.78699999999998</v>
          </cell>
          <cell r="F206">
            <v>-312.78699999999998</v>
          </cell>
          <cell r="G206">
            <v>312.78699999999998</v>
          </cell>
          <cell r="I206" t="str">
            <v>IF-TRANSCO/Z6</v>
          </cell>
          <cell r="J206" t="str">
            <v>BUG</v>
          </cell>
          <cell r="K206" t="str">
            <v>IF-TRANSCO/Z6BUG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7">
          <cell r="A207" t="str">
            <v>IF-TRUNKL/LA</v>
          </cell>
          <cell r="B207" t="str">
            <v>CENTRAL</v>
          </cell>
          <cell r="C207" t="str">
            <v>IF-TRUNKL/LACENTRAL</v>
          </cell>
          <cell r="D207">
            <v>-312.78699999999998</v>
          </cell>
          <cell r="E207">
            <v>312.78699999999998</v>
          </cell>
          <cell r="F207">
            <v>0</v>
          </cell>
          <cell r="G207">
            <v>0</v>
          </cell>
          <cell r="I207" t="str">
            <v>IF-TRANSCO/Z6</v>
          </cell>
          <cell r="J207" t="str">
            <v>CENTRAL</v>
          </cell>
          <cell r="K207" t="str">
            <v>IF-TRANSCO/Z6CENTRAL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08">
          <cell r="A208" t="str">
            <v>IF-TRUNKL/LA</v>
          </cell>
          <cell r="B208" t="str">
            <v>CENTRAL</v>
          </cell>
          <cell r="C208" t="str">
            <v>IF-TRUNKL/LACENTRAL</v>
          </cell>
          <cell r="D208">
            <v>-312.78699999999998</v>
          </cell>
          <cell r="E208">
            <v>312.78699999999998</v>
          </cell>
          <cell r="F208">
            <v>0</v>
          </cell>
          <cell r="G208">
            <v>0</v>
          </cell>
          <cell r="I208" t="str">
            <v>IF-TRANSCO/Z6</v>
          </cell>
          <cell r="J208" t="str">
            <v>CENTRAL</v>
          </cell>
          <cell r="K208" t="str">
            <v>IF-TRANSCO/Z6CENTRAL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IF-TRUNKL/TX</v>
          </cell>
          <cell r="B209" t="str">
            <v>IMCENTRAL</v>
          </cell>
          <cell r="C209" t="str">
            <v>IF-TRUNKL/TXIMCENTRAL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 t="str">
            <v>IF-TRUNKL/FLDZN</v>
          </cell>
          <cell r="J209" t="str">
            <v>WEST</v>
          </cell>
          <cell r="K209" t="str">
            <v>IF-TRUNKL/FLDZNWEST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A210" t="str">
            <v>IF-TW/PERMIAN</v>
          </cell>
          <cell r="B210" t="str">
            <v>OPTIONS</v>
          </cell>
          <cell r="C210" t="str">
            <v>IF-TW/PERMIANOPTIONS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 t="str">
            <v>IF-TRUNKL/LA</v>
          </cell>
          <cell r="J210" t="str">
            <v>CENTRAL</v>
          </cell>
          <cell r="K210" t="str">
            <v>IF-TRUNKL/LACENTRAL</v>
          </cell>
          <cell r="L210">
            <v>-796.71299999999997</v>
          </cell>
          <cell r="M210">
            <v>796.71299999999997</v>
          </cell>
          <cell r="N210">
            <v>0</v>
          </cell>
          <cell r="O210">
            <v>0</v>
          </cell>
        </row>
        <row r="211">
          <cell r="A211" t="str">
            <v>IF-WNG/TOK</v>
          </cell>
          <cell r="B211" t="str">
            <v>DESK</v>
          </cell>
          <cell r="C211" t="str">
            <v>IF-WNG/TOKDESK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 t="str">
            <v>IF-TRUNKL/LA</v>
          </cell>
          <cell r="J211" t="str">
            <v>CENTRAL</v>
          </cell>
          <cell r="K211" t="str">
            <v>IF-TRUNKL/LACENTRAL</v>
          </cell>
          <cell r="L211">
            <v>-796.71299999999997</v>
          </cell>
          <cell r="M211">
            <v>796.71299999999997</v>
          </cell>
          <cell r="N211">
            <v>0</v>
          </cell>
          <cell r="O211">
            <v>0</v>
          </cell>
        </row>
        <row r="212">
          <cell r="A212" t="str">
            <v>IF-WNG/TOK</v>
          </cell>
          <cell r="B212" t="str">
            <v>IMCENTRAL</v>
          </cell>
          <cell r="C212" t="str">
            <v>IF-WNG/TOKIMCENTRAL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 t="str">
            <v>IF-TRUNKL/TX</v>
          </cell>
          <cell r="J212" t="str">
            <v>IMCENTRAL</v>
          </cell>
          <cell r="K212" t="str">
            <v>IF-TRUNKL/TXIMCENTRAL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A213" t="str">
            <v>MICH/CONS</v>
          </cell>
          <cell r="B213" t="str">
            <v>CENTRAL</v>
          </cell>
          <cell r="C213" t="str">
            <v>MICH/CONSCENTRAL</v>
          </cell>
          <cell r="D213">
            <v>-50.265000000000001</v>
          </cell>
          <cell r="E213">
            <v>50.265000000000001</v>
          </cell>
          <cell r="F213">
            <v>-50.265000000000001</v>
          </cell>
          <cell r="G213">
            <v>50.265000000000001</v>
          </cell>
          <cell r="I213" t="str">
            <v>IF-TW/PERMIAN</v>
          </cell>
          <cell r="J213" t="str">
            <v>OPTIONS</v>
          </cell>
          <cell r="K213" t="str">
            <v>IF-TW/PERMIANOPTIONS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A214" t="str">
            <v>MICH_CG-GD</v>
          </cell>
          <cell r="B214" t="str">
            <v>NEWYORK</v>
          </cell>
          <cell r="C214" t="str">
            <v>MICH_CG-GDNEWYORK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 t="str">
            <v>IF-WNG/TOK</v>
          </cell>
          <cell r="J214" t="str">
            <v>DESK</v>
          </cell>
          <cell r="K214" t="str">
            <v>IF-WNG/TOKDESK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 t="str">
            <v>MICH_CG-GD</v>
          </cell>
          <cell r="B215" t="str">
            <v>CENTRAL</v>
          </cell>
          <cell r="C215" t="str">
            <v>MICH_CG-GDCENTRAL</v>
          </cell>
          <cell r="D215">
            <v>468.05439999999999</v>
          </cell>
          <cell r="E215">
            <v>468.05439999999999</v>
          </cell>
          <cell r="F215">
            <v>468.05439999999999</v>
          </cell>
          <cell r="G215">
            <v>468.05439999999999</v>
          </cell>
          <cell r="I215" t="str">
            <v>IF-WNG/TOK</v>
          </cell>
          <cell r="J215" t="str">
            <v>IMCENTRAL</v>
          </cell>
          <cell r="K215" t="str">
            <v>IF-WNG/TOKIMCENTRAL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A216" t="str">
            <v>MICH_CG-GD</v>
          </cell>
          <cell r="B216" t="str">
            <v>CENTRAL</v>
          </cell>
          <cell r="C216" t="str">
            <v>MICH_CG-GDCENTRAL</v>
          </cell>
          <cell r="D216">
            <v>468.05439999999999</v>
          </cell>
          <cell r="E216">
            <v>468.05439999999999</v>
          </cell>
          <cell r="F216">
            <v>0</v>
          </cell>
          <cell r="G216">
            <v>0</v>
          </cell>
          <cell r="I216" t="str">
            <v>MICH_CG-GD</v>
          </cell>
          <cell r="J216" t="str">
            <v>NEWYORK</v>
          </cell>
          <cell r="K216" t="str">
            <v>MICH_CG-GDNEWYORK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A217" t="str">
            <v>MICH_CG-GD</v>
          </cell>
          <cell r="B217" t="str">
            <v>EAST</v>
          </cell>
          <cell r="C217" t="str">
            <v>MICH_CG-GDEAST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 t="str">
            <v>MICH_CG-GD</v>
          </cell>
          <cell r="J217" t="str">
            <v>CENTRAL</v>
          </cell>
          <cell r="K217" t="str">
            <v>MICH_CG-GDCENTRAL</v>
          </cell>
          <cell r="L217">
            <v>-502.80649999999991</v>
          </cell>
          <cell r="M217">
            <v>502.80649999999991</v>
          </cell>
          <cell r="N217">
            <v>0</v>
          </cell>
          <cell r="O217">
            <v>0</v>
          </cell>
        </row>
        <row r="218">
          <cell r="A218" t="str">
            <v>ML7/CG</v>
          </cell>
          <cell r="B218" t="str">
            <v>EAST</v>
          </cell>
          <cell r="C218" t="str">
            <v>ML7/CGEAST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 t="str">
            <v>MICH_CG-GD</v>
          </cell>
          <cell r="J218" t="str">
            <v>EAST</v>
          </cell>
          <cell r="K218" t="str">
            <v>MICH_CG-GDEAST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A219" t="str">
            <v>NAT/FUEL/LEIDY</v>
          </cell>
          <cell r="B219" t="str">
            <v>NEWYORK</v>
          </cell>
          <cell r="C219" t="str">
            <v>NAT/FUEL/LEIDYNEWYORK</v>
          </cell>
          <cell r="D219">
            <v>27.5623</v>
          </cell>
          <cell r="E219">
            <v>27.5623</v>
          </cell>
          <cell r="F219">
            <v>27.5623</v>
          </cell>
          <cell r="G219">
            <v>27.5623</v>
          </cell>
          <cell r="I219" t="str">
            <v>ML7/CG</v>
          </cell>
          <cell r="J219" t="str">
            <v>EAST</v>
          </cell>
          <cell r="K219" t="str">
            <v>ML7/CGEAST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A220" t="str">
            <v>NG</v>
          </cell>
          <cell r="B220" t="str">
            <v>NEWYORK</v>
          </cell>
          <cell r="C220" t="str">
            <v>NGNEWYORK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 t="str">
            <v>NG</v>
          </cell>
          <cell r="J220" t="str">
            <v>NEWYORK</v>
          </cell>
          <cell r="K220" t="str">
            <v>NGNEWYORK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</row>
        <row r="221">
          <cell r="A221" t="str">
            <v>NG</v>
          </cell>
          <cell r="B221" t="str">
            <v>TEXAS</v>
          </cell>
          <cell r="C221" t="str">
            <v>NGTEXAS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 t="str">
            <v>NG</v>
          </cell>
          <cell r="J221" t="str">
            <v>TEXAS</v>
          </cell>
          <cell r="K221" t="str">
            <v>NGTEXAS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A222" t="str">
            <v>NG</v>
          </cell>
          <cell r="B222" t="str">
            <v>TEXAS</v>
          </cell>
          <cell r="C222" t="str">
            <v>NGTEXAS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 t="str">
            <v>NG</v>
          </cell>
          <cell r="J222" t="str">
            <v>TEXAS</v>
          </cell>
          <cell r="K222" t="str">
            <v>NGTEXAS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A223" t="str">
            <v>NG</v>
          </cell>
          <cell r="B223" t="str">
            <v>WEST</v>
          </cell>
          <cell r="C223" t="str">
            <v>NGWEST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 t="str">
            <v>NG</v>
          </cell>
          <cell r="J223" t="str">
            <v>WEST</v>
          </cell>
          <cell r="K223" t="str">
            <v>NGWEST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A224" t="str">
            <v>NG</v>
          </cell>
          <cell r="B224" t="str">
            <v>WEST</v>
          </cell>
          <cell r="C224" t="str">
            <v>NGWEST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 t="str">
            <v>NG</v>
          </cell>
          <cell r="J224" t="str">
            <v>WEST</v>
          </cell>
          <cell r="K224" t="str">
            <v>NGWEST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</sheetData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Query"/>
      <sheetName val="Financial Book Position"/>
      <sheetName val="Financial Position Prior Day"/>
      <sheetName val="Diff"/>
      <sheetName val="Months"/>
      <sheetName val="R1"/>
      <sheetName val="R2"/>
      <sheetName val="R3"/>
      <sheetName val="R4"/>
      <sheetName val="R5"/>
      <sheetName val="Temp"/>
    </sheetNames>
    <sheetDataSet>
      <sheetData sheetId="0" refreshError="1">
        <row r="15">
          <cell r="C15">
            <v>36672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 Flash"/>
      <sheetName val="Physical"/>
      <sheetName val="Financial"/>
      <sheetName val="East P&amp;L"/>
      <sheetName val="Explan"/>
      <sheetName val="Other"/>
      <sheetName val="SE Prompt"/>
      <sheetName val="LRC Transp"/>
      <sheetName val="SE STORAGE P&amp;L"/>
      <sheetName val="NE STORAGE P&amp;L"/>
      <sheetName val="Top Levels"/>
      <sheetName val="InvBal"/>
      <sheetName val="SE INV. PROF."/>
      <sheetName val="NE INV. PROF.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Export"/>
      <sheetName val="12 Month"/>
      <sheetName val="Instructions"/>
      <sheetName val="AllQueries"/>
      <sheetName val="IM-CANADA"/>
      <sheetName val="Gas Detail"/>
      <sheetName val="Portfolios"/>
      <sheetName val="Greg Pos"/>
      <sheetName val="BMPosYesterday"/>
      <sheetName val="Report -Benchmark Positions"/>
      <sheetName val="Report -Benchmark Change"/>
      <sheetName val="Print"/>
      <sheetName val="Plug Num."/>
      <sheetName val="Price Detail -NYMEX"/>
      <sheetName val="Cash3"/>
      <sheetName val="Cash4"/>
      <sheetName val="CurveFetch"/>
      <sheetName val="Inputs"/>
      <sheetName val="Module1"/>
    </sheetNames>
    <sheetDataSet>
      <sheetData sheetId="0">
        <row r="3">
          <cell r="I3">
            <v>36708</v>
          </cell>
          <cell r="J3">
            <v>3</v>
          </cell>
          <cell r="O3">
            <v>36708</v>
          </cell>
          <cell r="P3">
            <v>3</v>
          </cell>
          <cell r="R3">
            <v>36678</v>
          </cell>
          <cell r="S3">
            <v>1</v>
          </cell>
        </row>
        <row r="4">
          <cell r="I4">
            <v>36739</v>
          </cell>
          <cell r="J4">
            <v>4</v>
          </cell>
          <cell r="O4">
            <v>36739</v>
          </cell>
          <cell r="P4">
            <v>4</v>
          </cell>
          <cell r="R4">
            <v>36708</v>
          </cell>
          <cell r="S4">
            <v>3</v>
          </cell>
        </row>
        <row r="5">
          <cell r="I5">
            <v>36770</v>
          </cell>
          <cell r="J5">
            <v>5</v>
          </cell>
          <cell r="O5">
            <v>36770</v>
          </cell>
          <cell r="P5">
            <v>5</v>
          </cell>
          <cell r="R5">
            <v>36739</v>
          </cell>
          <cell r="S5">
            <v>4</v>
          </cell>
        </row>
        <row r="6">
          <cell r="I6">
            <v>36800</v>
          </cell>
          <cell r="J6">
            <v>6</v>
          </cell>
          <cell r="O6">
            <v>36800</v>
          </cell>
          <cell r="P6">
            <v>6</v>
          </cell>
          <cell r="R6">
            <v>36770</v>
          </cell>
          <cell r="S6">
            <v>5</v>
          </cell>
        </row>
        <row r="7">
          <cell r="I7">
            <v>36831</v>
          </cell>
          <cell r="J7">
            <v>7</v>
          </cell>
          <cell r="O7">
            <v>36831</v>
          </cell>
          <cell r="P7">
            <v>7</v>
          </cell>
          <cell r="R7">
            <v>36800</v>
          </cell>
          <cell r="S7">
            <v>6</v>
          </cell>
        </row>
        <row r="8">
          <cell r="I8">
            <v>36861</v>
          </cell>
          <cell r="J8">
            <v>8</v>
          </cell>
          <cell r="O8">
            <v>36861</v>
          </cell>
          <cell r="P8">
            <v>8</v>
          </cell>
          <cell r="R8">
            <v>36831</v>
          </cell>
          <cell r="S8">
            <v>7</v>
          </cell>
        </row>
        <row r="9">
          <cell r="I9">
            <v>36892</v>
          </cell>
          <cell r="J9">
            <v>9</v>
          </cell>
          <cell r="O9">
            <v>36892</v>
          </cell>
          <cell r="P9">
            <v>9</v>
          </cell>
          <cell r="R9">
            <v>36861</v>
          </cell>
          <cell r="S9">
            <v>8</v>
          </cell>
        </row>
        <row r="10">
          <cell r="I10">
            <v>36923</v>
          </cell>
          <cell r="J10">
            <v>9</v>
          </cell>
          <cell r="O10">
            <v>36923</v>
          </cell>
          <cell r="P10">
            <v>9</v>
          </cell>
          <cell r="R10">
            <v>36892</v>
          </cell>
          <cell r="S10">
            <v>9</v>
          </cell>
        </row>
        <row r="11">
          <cell r="I11">
            <v>36951</v>
          </cell>
          <cell r="J11">
            <v>9</v>
          </cell>
          <cell r="O11">
            <v>36951</v>
          </cell>
          <cell r="P11">
            <v>9</v>
          </cell>
          <cell r="R11">
            <v>36923</v>
          </cell>
          <cell r="S11">
            <v>9</v>
          </cell>
        </row>
        <row r="12">
          <cell r="I12">
            <v>36982</v>
          </cell>
          <cell r="J12">
            <v>9</v>
          </cell>
          <cell r="O12">
            <v>36982</v>
          </cell>
          <cell r="P12">
            <v>9</v>
          </cell>
          <cell r="R12">
            <v>36951</v>
          </cell>
          <cell r="S12">
            <v>9</v>
          </cell>
        </row>
        <row r="13">
          <cell r="I13">
            <v>37012</v>
          </cell>
          <cell r="J13">
            <v>9</v>
          </cell>
          <cell r="O13">
            <v>37012</v>
          </cell>
          <cell r="P13">
            <v>9</v>
          </cell>
          <cell r="R13">
            <v>36982</v>
          </cell>
          <cell r="S13">
            <v>9</v>
          </cell>
        </row>
        <row r="14">
          <cell r="I14">
            <v>37043</v>
          </cell>
          <cell r="J14">
            <v>9</v>
          </cell>
          <cell r="O14">
            <v>37043</v>
          </cell>
          <cell r="P14">
            <v>9</v>
          </cell>
          <cell r="R14">
            <v>37012</v>
          </cell>
          <cell r="S14">
            <v>9</v>
          </cell>
        </row>
        <row r="15">
          <cell r="I15">
            <v>37073</v>
          </cell>
          <cell r="J15">
            <v>9</v>
          </cell>
          <cell r="O15">
            <v>37073</v>
          </cell>
          <cell r="P15">
            <v>9</v>
          </cell>
          <cell r="R15">
            <v>37043</v>
          </cell>
          <cell r="S15">
            <v>9</v>
          </cell>
        </row>
        <row r="16">
          <cell r="I16">
            <v>37104</v>
          </cell>
          <cell r="J16">
            <v>9</v>
          </cell>
          <cell r="O16">
            <v>37104</v>
          </cell>
          <cell r="P16">
            <v>9</v>
          </cell>
          <cell r="R16">
            <v>37073</v>
          </cell>
          <cell r="S16">
            <v>9</v>
          </cell>
        </row>
        <row r="17">
          <cell r="I17">
            <v>37135</v>
          </cell>
          <cell r="J17">
            <v>9</v>
          </cell>
          <cell r="O17">
            <v>37135</v>
          </cell>
          <cell r="P17">
            <v>9</v>
          </cell>
          <cell r="R17">
            <v>37104</v>
          </cell>
          <cell r="S17">
            <v>9</v>
          </cell>
        </row>
        <row r="18">
          <cell r="I18">
            <v>37165</v>
          </cell>
          <cell r="J18">
            <v>9</v>
          </cell>
          <cell r="O18">
            <v>37165</v>
          </cell>
          <cell r="P18">
            <v>9</v>
          </cell>
          <cell r="R18">
            <v>37135</v>
          </cell>
          <cell r="S18">
            <v>9</v>
          </cell>
        </row>
        <row r="19">
          <cell r="I19">
            <v>37196</v>
          </cell>
          <cell r="J19">
            <v>9</v>
          </cell>
          <cell r="O19">
            <v>37196</v>
          </cell>
          <cell r="P19">
            <v>9</v>
          </cell>
          <cell r="R19">
            <v>37165</v>
          </cell>
          <cell r="S19">
            <v>9</v>
          </cell>
        </row>
        <row r="20">
          <cell r="I20">
            <v>37226</v>
          </cell>
          <cell r="J20">
            <v>9</v>
          </cell>
          <cell r="O20">
            <v>37226</v>
          </cell>
          <cell r="P20">
            <v>9</v>
          </cell>
          <cell r="R20">
            <v>37196</v>
          </cell>
          <cell r="S20">
            <v>9</v>
          </cell>
        </row>
        <row r="21">
          <cell r="I21">
            <v>37257</v>
          </cell>
          <cell r="J21">
            <v>10</v>
          </cell>
          <cell r="O21">
            <v>37257</v>
          </cell>
          <cell r="P21">
            <v>10</v>
          </cell>
          <cell r="R21">
            <v>37226</v>
          </cell>
          <cell r="S21">
            <v>9</v>
          </cell>
        </row>
        <row r="22">
          <cell r="I22">
            <v>37288</v>
          </cell>
          <cell r="J22">
            <v>10</v>
          </cell>
          <cell r="O22">
            <v>37288</v>
          </cell>
          <cell r="P22">
            <v>10</v>
          </cell>
          <cell r="R22">
            <v>37257</v>
          </cell>
          <cell r="S22">
            <v>10</v>
          </cell>
        </row>
        <row r="23">
          <cell r="I23">
            <v>37316</v>
          </cell>
          <cell r="J23">
            <v>10</v>
          </cell>
          <cell r="O23">
            <v>37316</v>
          </cell>
          <cell r="P23">
            <v>10</v>
          </cell>
          <cell r="R23">
            <v>37288</v>
          </cell>
          <cell r="S23">
            <v>10</v>
          </cell>
        </row>
        <row r="24">
          <cell r="I24">
            <v>37347</v>
          </cell>
          <cell r="J24">
            <v>10</v>
          </cell>
          <cell r="O24">
            <v>37347</v>
          </cell>
          <cell r="P24">
            <v>10</v>
          </cell>
          <cell r="R24">
            <v>37316</v>
          </cell>
          <cell r="S24">
            <v>10</v>
          </cell>
        </row>
        <row r="25">
          <cell r="I25">
            <v>37377</v>
          </cell>
          <cell r="J25">
            <v>10</v>
          </cell>
          <cell r="O25">
            <v>37377</v>
          </cell>
          <cell r="P25">
            <v>10</v>
          </cell>
          <cell r="R25">
            <v>37347</v>
          </cell>
          <cell r="S25">
            <v>10</v>
          </cell>
        </row>
        <row r="26">
          <cell r="I26">
            <v>37408</v>
          </cell>
          <cell r="J26">
            <v>10</v>
          </cell>
          <cell r="O26">
            <v>37408</v>
          </cell>
          <cell r="P26">
            <v>10</v>
          </cell>
          <cell r="R26">
            <v>37377</v>
          </cell>
          <cell r="S26">
            <v>10</v>
          </cell>
        </row>
        <row r="27">
          <cell r="I27">
            <v>37438</v>
          </cell>
          <cell r="J27">
            <v>10</v>
          </cell>
          <cell r="O27">
            <v>37438</v>
          </cell>
          <cell r="P27">
            <v>10</v>
          </cell>
          <cell r="R27">
            <v>37408</v>
          </cell>
          <cell r="S27">
            <v>10</v>
          </cell>
        </row>
        <row r="28">
          <cell r="I28">
            <v>37469</v>
          </cell>
          <cell r="J28">
            <v>10</v>
          </cell>
          <cell r="O28">
            <v>37469</v>
          </cell>
          <cell r="P28">
            <v>10</v>
          </cell>
          <cell r="R28">
            <v>37438</v>
          </cell>
          <cell r="S28">
            <v>10</v>
          </cell>
        </row>
        <row r="29">
          <cell r="I29">
            <v>37500</v>
          </cell>
          <cell r="J29">
            <v>10</v>
          </cell>
          <cell r="O29">
            <v>37500</v>
          </cell>
          <cell r="P29">
            <v>10</v>
          </cell>
          <cell r="R29">
            <v>37469</v>
          </cell>
          <cell r="S29">
            <v>10</v>
          </cell>
        </row>
        <row r="30">
          <cell r="I30">
            <v>37530</v>
          </cell>
          <cell r="J30">
            <v>10</v>
          </cell>
          <cell r="O30">
            <v>37530</v>
          </cell>
          <cell r="P30">
            <v>10</v>
          </cell>
          <cell r="R30">
            <v>37500</v>
          </cell>
          <cell r="S30">
            <v>10</v>
          </cell>
        </row>
        <row r="31">
          <cell r="I31">
            <v>37561</v>
          </cell>
          <cell r="J31">
            <v>10</v>
          </cell>
          <cell r="O31">
            <v>37561</v>
          </cell>
          <cell r="P31">
            <v>10</v>
          </cell>
          <cell r="R31">
            <v>37530</v>
          </cell>
          <cell r="S31">
            <v>10</v>
          </cell>
        </row>
        <row r="32">
          <cell r="I32">
            <v>37591</v>
          </cell>
          <cell r="J32">
            <v>10</v>
          </cell>
          <cell r="O32">
            <v>37591</v>
          </cell>
          <cell r="P32">
            <v>10</v>
          </cell>
          <cell r="R32">
            <v>37561</v>
          </cell>
          <cell r="S32">
            <v>10</v>
          </cell>
        </row>
        <row r="33">
          <cell r="I33">
            <v>37622</v>
          </cell>
          <cell r="J33">
            <v>11</v>
          </cell>
          <cell r="O33">
            <v>37622</v>
          </cell>
          <cell r="P33">
            <v>11</v>
          </cell>
          <cell r="R33">
            <v>37591</v>
          </cell>
          <cell r="S33">
            <v>10</v>
          </cell>
        </row>
        <row r="34">
          <cell r="I34">
            <v>37653</v>
          </cell>
          <cell r="J34">
            <v>11</v>
          </cell>
          <cell r="O34">
            <v>37653</v>
          </cell>
          <cell r="P34">
            <v>11</v>
          </cell>
          <cell r="R34">
            <v>37622</v>
          </cell>
          <cell r="S34">
            <v>11</v>
          </cell>
        </row>
        <row r="35">
          <cell r="I35">
            <v>37681</v>
          </cell>
          <cell r="J35">
            <v>11</v>
          </cell>
          <cell r="O35">
            <v>37681</v>
          </cell>
          <cell r="P35">
            <v>11</v>
          </cell>
          <cell r="R35">
            <v>37653</v>
          </cell>
          <cell r="S35">
            <v>11</v>
          </cell>
        </row>
        <row r="36">
          <cell r="I36">
            <v>37712</v>
          </cell>
          <cell r="J36">
            <v>11</v>
          </cell>
          <cell r="O36">
            <v>37712</v>
          </cell>
          <cell r="P36">
            <v>11</v>
          </cell>
          <cell r="R36">
            <v>37681</v>
          </cell>
          <cell r="S36">
            <v>11</v>
          </cell>
        </row>
        <row r="37">
          <cell r="I37">
            <v>37742</v>
          </cell>
          <cell r="J37">
            <v>11</v>
          </cell>
          <cell r="O37">
            <v>37742</v>
          </cell>
          <cell r="P37">
            <v>11</v>
          </cell>
          <cell r="R37">
            <v>37712</v>
          </cell>
          <cell r="S37">
            <v>11</v>
          </cell>
        </row>
        <row r="38">
          <cell r="I38">
            <v>37773</v>
          </cell>
          <cell r="J38">
            <v>11</v>
          </cell>
          <cell r="O38">
            <v>37773</v>
          </cell>
          <cell r="P38">
            <v>11</v>
          </cell>
          <cell r="R38">
            <v>37742</v>
          </cell>
          <cell r="S38">
            <v>11</v>
          </cell>
        </row>
        <row r="39">
          <cell r="I39">
            <v>37803</v>
          </cell>
          <cell r="J39">
            <v>11</v>
          </cell>
          <cell r="O39">
            <v>37803</v>
          </cell>
          <cell r="P39">
            <v>11</v>
          </cell>
          <cell r="R39">
            <v>37773</v>
          </cell>
          <cell r="S39">
            <v>11</v>
          </cell>
        </row>
        <row r="40">
          <cell r="I40">
            <v>37834</v>
          </cell>
          <cell r="J40">
            <v>11</v>
          </cell>
          <cell r="O40">
            <v>37834</v>
          </cell>
          <cell r="P40">
            <v>11</v>
          </cell>
          <cell r="R40">
            <v>37803</v>
          </cell>
          <cell r="S40">
            <v>11</v>
          </cell>
        </row>
        <row r="41">
          <cell r="I41">
            <v>37865</v>
          </cell>
          <cell r="J41">
            <v>11</v>
          </cell>
          <cell r="O41">
            <v>37865</v>
          </cell>
          <cell r="P41">
            <v>11</v>
          </cell>
          <cell r="R41">
            <v>37834</v>
          </cell>
          <cell r="S41">
            <v>11</v>
          </cell>
        </row>
        <row r="42">
          <cell r="I42">
            <v>37895</v>
          </cell>
          <cell r="J42">
            <v>11</v>
          </cell>
          <cell r="O42">
            <v>37895</v>
          </cell>
          <cell r="P42">
            <v>11</v>
          </cell>
          <cell r="R42">
            <v>37865</v>
          </cell>
          <cell r="S42">
            <v>11</v>
          </cell>
        </row>
        <row r="43">
          <cell r="I43">
            <v>37926</v>
          </cell>
          <cell r="J43">
            <v>11</v>
          </cell>
          <cell r="O43">
            <v>37926</v>
          </cell>
          <cell r="P43">
            <v>11</v>
          </cell>
          <cell r="R43">
            <v>37895</v>
          </cell>
          <cell r="S43">
            <v>11</v>
          </cell>
        </row>
        <row r="44">
          <cell r="I44">
            <v>37956</v>
          </cell>
          <cell r="J44">
            <v>11</v>
          </cell>
          <cell r="O44">
            <v>37956</v>
          </cell>
          <cell r="P44">
            <v>11</v>
          </cell>
          <cell r="R44">
            <v>37926</v>
          </cell>
          <cell r="S44">
            <v>11</v>
          </cell>
        </row>
        <row r="45">
          <cell r="I45">
            <v>37987</v>
          </cell>
          <cell r="J45">
            <v>12</v>
          </cell>
          <cell r="O45">
            <v>37987</v>
          </cell>
          <cell r="P45">
            <v>12</v>
          </cell>
          <cell r="R45">
            <v>37956</v>
          </cell>
          <cell r="S45">
            <v>11</v>
          </cell>
        </row>
        <row r="46">
          <cell r="I46">
            <v>38018</v>
          </cell>
          <cell r="J46">
            <v>12</v>
          </cell>
          <cell r="O46">
            <v>38018</v>
          </cell>
          <cell r="P46">
            <v>12</v>
          </cell>
          <cell r="R46">
            <v>37987</v>
          </cell>
          <cell r="S46">
            <v>12</v>
          </cell>
        </row>
        <row r="47">
          <cell r="I47">
            <v>38047</v>
          </cell>
          <cell r="J47">
            <v>12</v>
          </cell>
          <cell r="O47">
            <v>38047</v>
          </cell>
          <cell r="P47">
            <v>12</v>
          </cell>
          <cell r="R47">
            <v>38018</v>
          </cell>
          <cell r="S47">
            <v>12</v>
          </cell>
        </row>
        <row r="48">
          <cell r="I48">
            <v>38078</v>
          </cell>
          <cell r="J48">
            <v>12</v>
          </cell>
          <cell r="O48">
            <v>38078</v>
          </cell>
          <cell r="P48">
            <v>12</v>
          </cell>
          <cell r="R48">
            <v>38047</v>
          </cell>
          <cell r="S48">
            <v>12</v>
          </cell>
        </row>
        <row r="49">
          <cell r="I49">
            <v>38108</v>
          </cell>
          <cell r="J49">
            <v>12</v>
          </cell>
          <cell r="O49">
            <v>38108</v>
          </cell>
          <cell r="P49">
            <v>12</v>
          </cell>
          <cell r="R49">
            <v>38078</v>
          </cell>
          <cell r="S49">
            <v>12</v>
          </cell>
        </row>
        <row r="50">
          <cell r="I50">
            <v>38139</v>
          </cell>
          <cell r="J50">
            <v>12</v>
          </cell>
          <cell r="O50">
            <v>38139</v>
          </cell>
          <cell r="P50">
            <v>12</v>
          </cell>
          <cell r="R50">
            <v>38108</v>
          </cell>
          <cell r="S50">
            <v>12</v>
          </cell>
        </row>
        <row r="51">
          <cell r="I51">
            <v>38169</v>
          </cell>
          <cell r="J51">
            <v>12</v>
          </cell>
          <cell r="O51">
            <v>38169</v>
          </cell>
          <cell r="P51">
            <v>12</v>
          </cell>
          <cell r="R51">
            <v>38139</v>
          </cell>
          <cell r="S51">
            <v>12</v>
          </cell>
        </row>
        <row r="52">
          <cell r="I52">
            <v>38200</v>
          </cell>
          <cell r="J52">
            <v>12</v>
          </cell>
          <cell r="O52">
            <v>38200</v>
          </cell>
          <cell r="P52">
            <v>12</v>
          </cell>
          <cell r="R52">
            <v>38169</v>
          </cell>
          <cell r="S52">
            <v>12</v>
          </cell>
        </row>
        <row r="53">
          <cell r="I53">
            <v>38231</v>
          </cell>
          <cell r="J53">
            <v>12</v>
          </cell>
          <cell r="O53">
            <v>38231</v>
          </cell>
          <cell r="P53">
            <v>12</v>
          </cell>
          <cell r="R53">
            <v>38200</v>
          </cell>
          <cell r="S53">
            <v>12</v>
          </cell>
        </row>
        <row r="54">
          <cell r="I54">
            <v>38261</v>
          </cell>
          <cell r="J54">
            <v>12</v>
          </cell>
          <cell r="O54">
            <v>38261</v>
          </cell>
          <cell r="P54">
            <v>12</v>
          </cell>
          <cell r="R54">
            <v>38231</v>
          </cell>
          <cell r="S54">
            <v>12</v>
          </cell>
        </row>
        <row r="55">
          <cell r="I55">
            <v>38292</v>
          </cell>
          <cell r="J55">
            <v>12</v>
          </cell>
          <cell r="O55">
            <v>38292</v>
          </cell>
          <cell r="P55">
            <v>12</v>
          </cell>
          <cell r="R55">
            <v>38261</v>
          </cell>
          <cell r="S55">
            <v>12</v>
          </cell>
        </row>
        <row r="56">
          <cell r="I56">
            <v>38322</v>
          </cell>
          <cell r="J56">
            <v>12</v>
          </cell>
          <cell r="O56">
            <v>38322</v>
          </cell>
          <cell r="P56">
            <v>12</v>
          </cell>
          <cell r="R56">
            <v>38292</v>
          </cell>
          <cell r="S56">
            <v>12</v>
          </cell>
        </row>
        <row r="57">
          <cell r="I57">
            <v>38353</v>
          </cell>
          <cell r="J57">
            <v>13</v>
          </cell>
          <cell r="O57">
            <v>38353</v>
          </cell>
          <cell r="P57">
            <v>13</v>
          </cell>
          <cell r="R57">
            <v>38322</v>
          </cell>
          <cell r="S57">
            <v>12</v>
          </cell>
        </row>
        <row r="58">
          <cell r="I58">
            <v>38384</v>
          </cell>
          <cell r="J58">
            <v>13</v>
          </cell>
          <cell r="O58">
            <v>38384</v>
          </cell>
          <cell r="P58">
            <v>13</v>
          </cell>
          <cell r="R58">
            <v>38353</v>
          </cell>
          <cell r="S58">
            <v>13</v>
          </cell>
        </row>
        <row r="59">
          <cell r="I59">
            <v>38412</v>
          </cell>
          <cell r="J59">
            <v>13</v>
          </cell>
          <cell r="O59">
            <v>38412</v>
          </cell>
          <cell r="P59">
            <v>13</v>
          </cell>
          <cell r="R59">
            <v>38384</v>
          </cell>
          <cell r="S59">
            <v>13</v>
          </cell>
        </row>
        <row r="60">
          <cell r="I60">
            <v>38443</v>
          </cell>
          <cell r="J60">
            <v>13</v>
          </cell>
          <cell r="O60">
            <v>38443</v>
          </cell>
          <cell r="P60">
            <v>13</v>
          </cell>
          <cell r="R60">
            <v>38412</v>
          </cell>
          <cell r="S60">
            <v>13</v>
          </cell>
        </row>
        <row r="61">
          <cell r="I61">
            <v>38473</v>
          </cell>
          <cell r="J61">
            <v>13</v>
          </cell>
          <cell r="O61">
            <v>38473</v>
          </cell>
          <cell r="P61">
            <v>13</v>
          </cell>
          <cell r="R61">
            <v>38443</v>
          </cell>
          <cell r="S61">
            <v>13</v>
          </cell>
        </row>
        <row r="62">
          <cell r="I62">
            <v>38504</v>
          </cell>
          <cell r="J62">
            <v>13</v>
          </cell>
          <cell r="O62">
            <v>38504</v>
          </cell>
          <cell r="P62">
            <v>13</v>
          </cell>
          <cell r="R62">
            <v>38473</v>
          </cell>
          <cell r="S62">
            <v>13</v>
          </cell>
        </row>
        <row r="63">
          <cell r="I63">
            <v>38534</v>
          </cell>
          <cell r="J63">
            <v>13</v>
          </cell>
          <cell r="O63">
            <v>38534</v>
          </cell>
          <cell r="P63">
            <v>13</v>
          </cell>
          <cell r="R63">
            <v>38504</v>
          </cell>
          <cell r="S63">
            <v>13</v>
          </cell>
        </row>
        <row r="64">
          <cell r="I64">
            <v>38565</v>
          </cell>
          <cell r="J64">
            <v>13</v>
          </cell>
          <cell r="O64">
            <v>38565</v>
          </cell>
          <cell r="P64">
            <v>13</v>
          </cell>
          <cell r="R64">
            <v>38534</v>
          </cell>
          <cell r="S64">
            <v>13</v>
          </cell>
        </row>
        <row r="65">
          <cell r="I65">
            <v>38596</v>
          </cell>
          <cell r="J65">
            <v>13</v>
          </cell>
          <cell r="O65">
            <v>38596</v>
          </cell>
          <cell r="P65">
            <v>13</v>
          </cell>
          <cell r="R65">
            <v>38565</v>
          </cell>
          <cell r="S65">
            <v>13</v>
          </cell>
        </row>
        <row r="66">
          <cell r="I66">
            <v>38626</v>
          </cell>
          <cell r="J66">
            <v>13</v>
          </cell>
          <cell r="O66">
            <v>38626</v>
          </cell>
          <cell r="P66">
            <v>13</v>
          </cell>
          <cell r="R66">
            <v>38596</v>
          </cell>
          <cell r="S66">
            <v>13</v>
          </cell>
        </row>
        <row r="67">
          <cell r="I67">
            <v>38657</v>
          </cell>
          <cell r="J67">
            <v>13</v>
          </cell>
          <cell r="O67">
            <v>38657</v>
          </cell>
          <cell r="P67">
            <v>13</v>
          </cell>
          <cell r="R67">
            <v>38626</v>
          </cell>
          <cell r="S67">
            <v>13</v>
          </cell>
        </row>
        <row r="68">
          <cell r="I68">
            <v>38687</v>
          </cell>
          <cell r="J68">
            <v>13</v>
          </cell>
          <cell r="O68">
            <v>38687</v>
          </cell>
          <cell r="P68">
            <v>13</v>
          </cell>
          <cell r="R68">
            <v>38657</v>
          </cell>
          <cell r="S68">
            <v>13</v>
          </cell>
        </row>
        <row r="69">
          <cell r="I69">
            <v>38718</v>
          </cell>
          <cell r="J69">
            <v>13</v>
          </cell>
          <cell r="O69">
            <v>38718</v>
          </cell>
          <cell r="P69">
            <v>13</v>
          </cell>
          <cell r="R69">
            <v>38687</v>
          </cell>
          <cell r="S69">
            <v>13</v>
          </cell>
        </row>
        <row r="70">
          <cell r="I70">
            <v>38749</v>
          </cell>
          <cell r="J70">
            <v>13</v>
          </cell>
          <cell r="O70">
            <v>38749</v>
          </cell>
          <cell r="P70">
            <v>13</v>
          </cell>
          <cell r="R70">
            <v>38718</v>
          </cell>
          <cell r="S70">
            <v>13</v>
          </cell>
        </row>
        <row r="71">
          <cell r="I71">
            <v>38777</v>
          </cell>
          <cell r="J71">
            <v>13</v>
          </cell>
          <cell r="O71">
            <v>38777</v>
          </cell>
          <cell r="P71">
            <v>13</v>
          </cell>
          <cell r="R71">
            <v>38749</v>
          </cell>
          <cell r="S71">
            <v>13</v>
          </cell>
        </row>
        <row r="72">
          <cell r="I72">
            <v>38808</v>
          </cell>
          <cell r="J72">
            <v>13</v>
          </cell>
          <cell r="O72">
            <v>38808</v>
          </cell>
          <cell r="P72">
            <v>13</v>
          </cell>
          <cell r="R72">
            <v>38777</v>
          </cell>
          <cell r="S72">
            <v>13</v>
          </cell>
        </row>
        <row r="73">
          <cell r="I73">
            <v>38838</v>
          </cell>
          <cell r="J73">
            <v>13</v>
          </cell>
          <cell r="O73">
            <v>38838</v>
          </cell>
          <cell r="P73">
            <v>13</v>
          </cell>
          <cell r="R73">
            <v>38808</v>
          </cell>
          <cell r="S73">
            <v>13</v>
          </cell>
        </row>
        <row r="74">
          <cell r="I74">
            <v>38869</v>
          </cell>
          <cell r="J74">
            <v>13</v>
          </cell>
          <cell r="O74">
            <v>38869</v>
          </cell>
          <cell r="P74">
            <v>13</v>
          </cell>
          <cell r="R74">
            <v>38838</v>
          </cell>
          <cell r="S74">
            <v>13</v>
          </cell>
        </row>
        <row r="75">
          <cell r="I75">
            <v>38899</v>
          </cell>
          <cell r="J75">
            <v>13</v>
          </cell>
          <cell r="O75">
            <v>38899</v>
          </cell>
          <cell r="P75">
            <v>13</v>
          </cell>
          <cell r="R75">
            <v>38869</v>
          </cell>
          <cell r="S75">
            <v>13</v>
          </cell>
        </row>
        <row r="76">
          <cell r="I76">
            <v>38930</v>
          </cell>
          <cell r="J76">
            <v>13</v>
          </cell>
          <cell r="O76">
            <v>38930</v>
          </cell>
          <cell r="P76">
            <v>13</v>
          </cell>
          <cell r="R76">
            <v>38899</v>
          </cell>
          <cell r="S76">
            <v>13</v>
          </cell>
        </row>
        <row r="77">
          <cell r="I77">
            <v>38961</v>
          </cell>
          <cell r="J77">
            <v>13</v>
          </cell>
          <cell r="O77">
            <v>38961</v>
          </cell>
          <cell r="P77">
            <v>13</v>
          </cell>
          <cell r="R77">
            <v>38930</v>
          </cell>
          <cell r="S77">
            <v>13</v>
          </cell>
        </row>
        <row r="78">
          <cell r="I78">
            <v>38991</v>
          </cell>
          <cell r="J78">
            <v>13</v>
          </cell>
          <cell r="O78">
            <v>38991</v>
          </cell>
          <cell r="P78">
            <v>13</v>
          </cell>
          <cell r="R78">
            <v>38961</v>
          </cell>
          <cell r="S78">
            <v>13</v>
          </cell>
        </row>
        <row r="79">
          <cell r="I79">
            <v>39022</v>
          </cell>
          <cell r="J79">
            <v>13</v>
          </cell>
          <cell r="O79">
            <v>39022</v>
          </cell>
          <cell r="P79">
            <v>13</v>
          </cell>
          <cell r="R79">
            <v>38991</v>
          </cell>
          <cell r="S79">
            <v>13</v>
          </cell>
        </row>
        <row r="80">
          <cell r="I80">
            <v>39052</v>
          </cell>
          <cell r="J80">
            <v>13</v>
          </cell>
          <cell r="O80">
            <v>39052</v>
          </cell>
          <cell r="P80">
            <v>13</v>
          </cell>
          <cell r="R80">
            <v>39022</v>
          </cell>
          <cell r="S80">
            <v>13</v>
          </cell>
        </row>
        <row r="81">
          <cell r="I81">
            <v>39083</v>
          </cell>
          <cell r="J81">
            <v>13</v>
          </cell>
          <cell r="O81">
            <v>39083</v>
          </cell>
          <cell r="P81">
            <v>13</v>
          </cell>
          <cell r="R81">
            <v>39052</v>
          </cell>
          <cell r="S81">
            <v>13</v>
          </cell>
        </row>
        <row r="82">
          <cell r="I82">
            <v>39114</v>
          </cell>
          <cell r="J82">
            <v>13</v>
          </cell>
          <cell r="O82">
            <v>39114</v>
          </cell>
          <cell r="P82">
            <v>13</v>
          </cell>
          <cell r="R82">
            <v>39083</v>
          </cell>
          <cell r="S82">
            <v>13</v>
          </cell>
        </row>
        <row r="83">
          <cell r="I83">
            <v>39142</v>
          </cell>
          <cell r="J83">
            <v>13</v>
          </cell>
          <cell r="O83">
            <v>39142</v>
          </cell>
          <cell r="P83">
            <v>13</v>
          </cell>
          <cell r="R83">
            <v>39114</v>
          </cell>
          <cell r="S83">
            <v>13</v>
          </cell>
        </row>
        <row r="84">
          <cell r="I84">
            <v>39173</v>
          </cell>
          <cell r="J84">
            <v>13</v>
          </cell>
          <cell r="O84">
            <v>39173</v>
          </cell>
          <cell r="P84">
            <v>13</v>
          </cell>
          <cell r="R84">
            <v>39142</v>
          </cell>
          <cell r="S84">
            <v>13</v>
          </cell>
        </row>
        <row r="85">
          <cell r="I85">
            <v>39203</v>
          </cell>
          <cell r="J85">
            <v>13</v>
          </cell>
          <cell r="O85">
            <v>39203</v>
          </cell>
          <cell r="P85">
            <v>13</v>
          </cell>
          <cell r="R85">
            <v>39173</v>
          </cell>
          <cell r="S85">
            <v>13</v>
          </cell>
        </row>
        <row r="86">
          <cell r="I86">
            <v>39234</v>
          </cell>
          <cell r="J86">
            <v>13</v>
          </cell>
          <cell r="O86">
            <v>39234</v>
          </cell>
          <cell r="P86">
            <v>13</v>
          </cell>
          <cell r="R86">
            <v>39203</v>
          </cell>
          <cell r="S86">
            <v>13</v>
          </cell>
        </row>
        <row r="87">
          <cell r="I87">
            <v>39264</v>
          </cell>
          <cell r="J87">
            <v>13</v>
          </cell>
          <cell r="O87">
            <v>39264</v>
          </cell>
          <cell r="P87">
            <v>13</v>
          </cell>
          <cell r="R87">
            <v>39234</v>
          </cell>
          <cell r="S87">
            <v>13</v>
          </cell>
        </row>
        <row r="88">
          <cell r="I88">
            <v>39295</v>
          </cell>
          <cell r="J88">
            <v>13</v>
          </cell>
          <cell r="O88">
            <v>39295</v>
          </cell>
          <cell r="P88">
            <v>13</v>
          </cell>
          <cell r="R88">
            <v>39264</v>
          </cell>
          <cell r="S88">
            <v>13</v>
          </cell>
        </row>
        <row r="89">
          <cell r="I89">
            <v>39326</v>
          </cell>
          <cell r="J89">
            <v>13</v>
          </cell>
          <cell r="O89">
            <v>39326</v>
          </cell>
          <cell r="P89">
            <v>13</v>
          </cell>
          <cell r="R89">
            <v>39295</v>
          </cell>
          <cell r="S89">
            <v>13</v>
          </cell>
        </row>
        <row r="90">
          <cell r="I90">
            <v>39356</v>
          </cell>
          <cell r="J90">
            <v>13</v>
          </cell>
          <cell r="O90">
            <v>39356</v>
          </cell>
          <cell r="P90">
            <v>13</v>
          </cell>
          <cell r="R90">
            <v>39326</v>
          </cell>
          <cell r="S90">
            <v>13</v>
          </cell>
        </row>
        <row r="91">
          <cell r="I91">
            <v>39387</v>
          </cell>
          <cell r="J91">
            <v>13</v>
          </cell>
          <cell r="O91">
            <v>39387</v>
          </cell>
          <cell r="P91">
            <v>13</v>
          </cell>
          <cell r="R91">
            <v>39356</v>
          </cell>
          <cell r="S91">
            <v>13</v>
          </cell>
        </row>
        <row r="92">
          <cell r="I92">
            <v>39417</v>
          </cell>
          <cell r="J92">
            <v>13</v>
          </cell>
          <cell r="O92">
            <v>39417</v>
          </cell>
          <cell r="P92">
            <v>13</v>
          </cell>
          <cell r="R92">
            <v>39387</v>
          </cell>
          <cell r="S92">
            <v>13</v>
          </cell>
        </row>
        <row r="93">
          <cell r="I93">
            <v>39448</v>
          </cell>
          <cell r="J93">
            <v>13</v>
          </cell>
          <cell r="O93">
            <v>39448</v>
          </cell>
          <cell r="P93">
            <v>13</v>
          </cell>
          <cell r="R93">
            <v>39417</v>
          </cell>
          <cell r="S93">
            <v>13</v>
          </cell>
        </row>
        <row r="94">
          <cell r="I94">
            <v>39479</v>
          </cell>
          <cell r="J94">
            <v>13</v>
          </cell>
          <cell r="O94">
            <v>39479</v>
          </cell>
          <cell r="P94">
            <v>13</v>
          </cell>
          <cell r="R94">
            <v>39448</v>
          </cell>
          <cell r="S94">
            <v>13</v>
          </cell>
        </row>
        <row r="95">
          <cell r="I95">
            <v>39508</v>
          </cell>
          <cell r="J95">
            <v>13</v>
          </cell>
          <cell r="O95">
            <v>39508</v>
          </cell>
          <cell r="P95">
            <v>13</v>
          </cell>
          <cell r="R95">
            <v>39479</v>
          </cell>
          <cell r="S95">
            <v>13</v>
          </cell>
        </row>
        <row r="96">
          <cell r="I96">
            <v>39539</v>
          </cell>
          <cell r="J96">
            <v>13</v>
          </cell>
          <cell r="O96">
            <v>39539</v>
          </cell>
          <cell r="P96">
            <v>13</v>
          </cell>
          <cell r="R96">
            <v>39508</v>
          </cell>
          <cell r="S96">
            <v>13</v>
          </cell>
        </row>
        <row r="97">
          <cell r="I97">
            <v>39569</v>
          </cell>
          <cell r="J97">
            <v>13</v>
          </cell>
          <cell r="O97">
            <v>39569</v>
          </cell>
          <cell r="P97">
            <v>13</v>
          </cell>
          <cell r="R97">
            <v>39539</v>
          </cell>
          <cell r="S97">
            <v>13</v>
          </cell>
        </row>
        <row r="98">
          <cell r="I98">
            <v>39600</v>
          </cell>
          <cell r="J98">
            <v>13</v>
          </cell>
          <cell r="O98">
            <v>39600</v>
          </cell>
          <cell r="P98">
            <v>13</v>
          </cell>
          <cell r="R98">
            <v>39569</v>
          </cell>
          <cell r="S98">
            <v>13</v>
          </cell>
        </row>
        <row r="99">
          <cell r="I99">
            <v>39630</v>
          </cell>
          <cell r="J99">
            <v>13</v>
          </cell>
          <cell r="O99">
            <v>39630</v>
          </cell>
          <cell r="P99">
            <v>13</v>
          </cell>
          <cell r="R99">
            <v>39600</v>
          </cell>
          <cell r="S99">
            <v>13</v>
          </cell>
        </row>
        <row r="100">
          <cell r="I100">
            <v>39661</v>
          </cell>
          <cell r="J100">
            <v>13</v>
          </cell>
          <cell r="O100">
            <v>39661</v>
          </cell>
          <cell r="P100">
            <v>13</v>
          </cell>
          <cell r="R100">
            <v>39630</v>
          </cell>
          <cell r="S100">
            <v>13</v>
          </cell>
        </row>
        <row r="101">
          <cell r="I101">
            <v>39692</v>
          </cell>
          <cell r="J101">
            <v>13</v>
          </cell>
          <cell r="O101">
            <v>39692</v>
          </cell>
          <cell r="P101">
            <v>13</v>
          </cell>
          <cell r="R101">
            <v>39661</v>
          </cell>
          <cell r="S101">
            <v>13</v>
          </cell>
        </row>
        <row r="102">
          <cell r="I102">
            <v>39722</v>
          </cell>
          <cell r="J102">
            <v>13</v>
          </cell>
          <cell r="O102">
            <v>39722</v>
          </cell>
          <cell r="P102">
            <v>13</v>
          </cell>
          <cell r="R102">
            <v>39692</v>
          </cell>
          <cell r="S102">
            <v>13</v>
          </cell>
        </row>
        <row r="103">
          <cell r="I103">
            <v>39753</v>
          </cell>
          <cell r="J103">
            <v>13</v>
          </cell>
          <cell r="O103">
            <v>39753</v>
          </cell>
          <cell r="P103">
            <v>13</v>
          </cell>
          <cell r="R103">
            <v>39722</v>
          </cell>
          <cell r="S103">
            <v>13</v>
          </cell>
        </row>
        <row r="104">
          <cell r="I104">
            <v>39783</v>
          </cell>
          <cell r="J104">
            <v>13</v>
          </cell>
          <cell r="O104">
            <v>39783</v>
          </cell>
          <cell r="P104">
            <v>13</v>
          </cell>
          <cell r="R104">
            <v>39753</v>
          </cell>
          <cell r="S104">
            <v>13</v>
          </cell>
        </row>
        <row r="105">
          <cell r="I105">
            <v>39814</v>
          </cell>
          <cell r="J105">
            <v>13</v>
          </cell>
          <cell r="O105">
            <v>39814</v>
          </cell>
          <cell r="P105">
            <v>13</v>
          </cell>
          <cell r="R105">
            <v>39783</v>
          </cell>
          <cell r="S105">
            <v>13</v>
          </cell>
        </row>
        <row r="106">
          <cell r="I106">
            <v>39845</v>
          </cell>
          <cell r="J106">
            <v>13</v>
          </cell>
          <cell r="O106">
            <v>39845</v>
          </cell>
          <cell r="P106">
            <v>13</v>
          </cell>
          <cell r="R106">
            <v>39814</v>
          </cell>
          <cell r="S106">
            <v>13</v>
          </cell>
        </row>
        <row r="107">
          <cell r="I107">
            <v>39873</v>
          </cell>
          <cell r="J107">
            <v>13</v>
          </cell>
          <cell r="O107">
            <v>39873</v>
          </cell>
          <cell r="P107">
            <v>13</v>
          </cell>
          <cell r="R107">
            <v>39845</v>
          </cell>
          <cell r="S107">
            <v>13</v>
          </cell>
        </row>
        <row r="108">
          <cell r="I108">
            <v>39904</v>
          </cell>
          <cell r="J108">
            <v>13</v>
          </cell>
          <cell r="O108">
            <v>39904</v>
          </cell>
          <cell r="P108">
            <v>13</v>
          </cell>
          <cell r="R108">
            <v>39873</v>
          </cell>
          <cell r="S108">
            <v>13</v>
          </cell>
        </row>
        <row r="109">
          <cell r="I109">
            <v>39934</v>
          </cell>
          <cell r="J109">
            <v>13</v>
          </cell>
          <cell r="O109">
            <v>39934</v>
          </cell>
          <cell r="P109">
            <v>13</v>
          </cell>
          <cell r="R109">
            <v>39904</v>
          </cell>
          <cell r="S109">
            <v>13</v>
          </cell>
        </row>
        <row r="110">
          <cell r="I110">
            <v>39965</v>
          </cell>
          <cell r="J110">
            <v>13</v>
          </cell>
          <cell r="O110">
            <v>39965</v>
          </cell>
          <cell r="P110">
            <v>13</v>
          </cell>
          <cell r="R110">
            <v>39934</v>
          </cell>
          <cell r="S110">
            <v>13</v>
          </cell>
        </row>
        <row r="111">
          <cell r="I111">
            <v>39995</v>
          </cell>
          <cell r="J111">
            <v>13</v>
          </cell>
          <cell r="O111">
            <v>39995</v>
          </cell>
          <cell r="P111">
            <v>13</v>
          </cell>
          <cell r="R111">
            <v>39965</v>
          </cell>
          <cell r="S111">
            <v>13</v>
          </cell>
        </row>
        <row r="112">
          <cell r="I112">
            <v>40026</v>
          </cell>
          <cell r="J112">
            <v>13</v>
          </cell>
          <cell r="O112">
            <v>40026</v>
          </cell>
          <cell r="P112">
            <v>13</v>
          </cell>
          <cell r="R112">
            <v>39995</v>
          </cell>
          <cell r="S112">
            <v>13</v>
          </cell>
        </row>
        <row r="113">
          <cell r="I113">
            <v>40057</v>
          </cell>
          <cell r="J113">
            <v>13</v>
          </cell>
          <cell r="O113">
            <v>40057</v>
          </cell>
          <cell r="P113">
            <v>13</v>
          </cell>
          <cell r="R113">
            <v>40026</v>
          </cell>
          <cell r="S113">
            <v>13</v>
          </cell>
        </row>
        <row r="114">
          <cell r="I114">
            <v>40087</v>
          </cell>
          <cell r="J114">
            <v>13</v>
          </cell>
          <cell r="O114">
            <v>40087</v>
          </cell>
          <cell r="P114">
            <v>13</v>
          </cell>
          <cell r="R114">
            <v>40057</v>
          </cell>
          <cell r="S114">
            <v>13</v>
          </cell>
        </row>
        <row r="115">
          <cell r="I115">
            <v>40118</v>
          </cell>
          <cell r="J115">
            <v>13</v>
          </cell>
          <cell r="O115">
            <v>40118</v>
          </cell>
          <cell r="P115">
            <v>13</v>
          </cell>
          <cell r="R115">
            <v>40087</v>
          </cell>
          <cell r="S115">
            <v>13</v>
          </cell>
        </row>
        <row r="116">
          <cell r="I116">
            <v>40148</v>
          </cell>
          <cell r="J116">
            <v>13</v>
          </cell>
          <cell r="O116">
            <v>40148</v>
          </cell>
          <cell r="P116">
            <v>13</v>
          </cell>
          <cell r="R116">
            <v>40118</v>
          </cell>
          <cell r="S116">
            <v>13</v>
          </cell>
        </row>
        <row r="117">
          <cell r="I117">
            <v>40179</v>
          </cell>
          <cell r="J117">
            <v>13</v>
          </cell>
          <cell r="O117">
            <v>40179</v>
          </cell>
          <cell r="P117">
            <v>13</v>
          </cell>
          <cell r="R117">
            <v>40148</v>
          </cell>
          <cell r="S117">
            <v>13</v>
          </cell>
        </row>
        <row r="118">
          <cell r="I118">
            <v>40210</v>
          </cell>
          <cell r="J118">
            <v>13</v>
          </cell>
          <cell r="O118">
            <v>40210</v>
          </cell>
          <cell r="P118">
            <v>13</v>
          </cell>
          <cell r="R118">
            <v>40179</v>
          </cell>
          <cell r="S118">
            <v>13</v>
          </cell>
        </row>
        <row r="119">
          <cell r="I119">
            <v>40238</v>
          </cell>
          <cell r="J119">
            <v>13</v>
          </cell>
          <cell r="O119">
            <v>40238</v>
          </cell>
          <cell r="P119">
            <v>13</v>
          </cell>
          <cell r="R119">
            <v>40210</v>
          </cell>
          <cell r="S119">
            <v>13</v>
          </cell>
        </row>
        <row r="120">
          <cell r="I120">
            <v>40269</v>
          </cell>
          <cell r="J120">
            <v>13</v>
          </cell>
          <cell r="O120">
            <v>40269</v>
          </cell>
          <cell r="P120">
            <v>13</v>
          </cell>
          <cell r="R120">
            <v>40238</v>
          </cell>
          <cell r="S120">
            <v>13</v>
          </cell>
        </row>
        <row r="121">
          <cell r="I121">
            <v>40299</v>
          </cell>
          <cell r="J121">
            <v>13</v>
          </cell>
          <cell r="O121">
            <v>40299</v>
          </cell>
          <cell r="P121">
            <v>13</v>
          </cell>
          <cell r="R121">
            <v>40269</v>
          </cell>
          <cell r="S121">
            <v>13</v>
          </cell>
        </row>
        <row r="122">
          <cell r="I122">
            <v>40330</v>
          </cell>
          <cell r="J122">
            <v>13</v>
          </cell>
          <cell r="O122">
            <v>40330</v>
          </cell>
          <cell r="P122">
            <v>13</v>
          </cell>
          <cell r="R122">
            <v>40299</v>
          </cell>
          <cell r="S122">
            <v>13</v>
          </cell>
        </row>
        <row r="123">
          <cell r="I123">
            <v>40360</v>
          </cell>
          <cell r="J123">
            <v>13</v>
          </cell>
          <cell r="O123">
            <v>40360</v>
          </cell>
          <cell r="P123">
            <v>13</v>
          </cell>
          <cell r="R123">
            <v>40330</v>
          </cell>
          <cell r="S123">
            <v>13</v>
          </cell>
        </row>
        <row r="124">
          <cell r="I124">
            <v>40391</v>
          </cell>
          <cell r="J124">
            <v>13</v>
          </cell>
          <cell r="O124">
            <v>40391</v>
          </cell>
          <cell r="P124">
            <v>13</v>
          </cell>
          <cell r="R124">
            <v>40360</v>
          </cell>
          <cell r="S124">
            <v>13</v>
          </cell>
        </row>
        <row r="125">
          <cell r="I125">
            <v>40422</v>
          </cell>
          <cell r="J125">
            <v>13</v>
          </cell>
          <cell r="O125">
            <v>40422</v>
          </cell>
          <cell r="P125">
            <v>13</v>
          </cell>
          <cell r="R125">
            <v>40391</v>
          </cell>
          <cell r="S125">
            <v>13</v>
          </cell>
        </row>
        <row r="126">
          <cell r="I126">
            <v>40452</v>
          </cell>
          <cell r="J126">
            <v>13</v>
          </cell>
          <cell r="O126">
            <v>40452</v>
          </cell>
          <cell r="P126">
            <v>13</v>
          </cell>
          <cell r="R126">
            <v>40422</v>
          </cell>
          <cell r="S126">
            <v>13</v>
          </cell>
        </row>
        <row r="127">
          <cell r="I127">
            <v>40483</v>
          </cell>
          <cell r="J127">
            <v>13</v>
          </cell>
          <cell r="O127">
            <v>40483</v>
          </cell>
          <cell r="P127">
            <v>13</v>
          </cell>
          <cell r="R127">
            <v>40452</v>
          </cell>
          <cell r="S127">
            <v>13</v>
          </cell>
        </row>
        <row r="128">
          <cell r="I128">
            <v>40513</v>
          </cell>
          <cell r="J128">
            <v>13</v>
          </cell>
          <cell r="O128">
            <v>40513</v>
          </cell>
          <cell r="P128">
            <v>13</v>
          </cell>
          <cell r="R128">
            <v>40483</v>
          </cell>
          <cell r="S128">
            <v>13</v>
          </cell>
        </row>
        <row r="129">
          <cell r="I129">
            <v>40544</v>
          </cell>
          <cell r="J129">
            <v>14</v>
          </cell>
          <cell r="O129">
            <v>40544</v>
          </cell>
          <cell r="P129">
            <v>14</v>
          </cell>
          <cell r="R129">
            <v>40513</v>
          </cell>
          <cell r="S129">
            <v>13</v>
          </cell>
        </row>
        <row r="130">
          <cell r="I130">
            <v>40575</v>
          </cell>
          <cell r="J130">
            <v>14</v>
          </cell>
          <cell r="O130">
            <v>40575</v>
          </cell>
          <cell r="P130">
            <v>14</v>
          </cell>
          <cell r="R130">
            <v>40544</v>
          </cell>
          <cell r="S130">
            <v>14</v>
          </cell>
        </row>
        <row r="131">
          <cell r="I131">
            <v>40603</v>
          </cell>
          <cell r="J131">
            <v>14</v>
          </cell>
          <cell r="O131">
            <v>40603</v>
          </cell>
          <cell r="P131">
            <v>14</v>
          </cell>
          <cell r="R131">
            <v>40575</v>
          </cell>
          <cell r="S131">
            <v>14</v>
          </cell>
        </row>
        <row r="132">
          <cell r="I132">
            <v>40634</v>
          </cell>
          <cell r="J132">
            <v>14</v>
          </cell>
          <cell r="O132">
            <v>40634</v>
          </cell>
          <cell r="P132">
            <v>14</v>
          </cell>
          <cell r="R132">
            <v>40603</v>
          </cell>
          <cell r="S132">
            <v>14</v>
          </cell>
        </row>
        <row r="133">
          <cell r="I133">
            <v>40664</v>
          </cell>
          <cell r="J133">
            <v>14</v>
          </cell>
          <cell r="O133">
            <v>40664</v>
          </cell>
          <cell r="P133">
            <v>14</v>
          </cell>
          <cell r="R133">
            <v>40634</v>
          </cell>
          <cell r="S133">
            <v>14</v>
          </cell>
        </row>
        <row r="134">
          <cell r="I134">
            <v>40695</v>
          </cell>
          <cell r="J134">
            <v>14</v>
          </cell>
          <cell r="O134">
            <v>40695</v>
          </cell>
          <cell r="P134">
            <v>14</v>
          </cell>
          <cell r="R134">
            <v>40664</v>
          </cell>
          <cell r="S134">
            <v>14</v>
          </cell>
        </row>
        <row r="135">
          <cell r="I135">
            <v>40725</v>
          </cell>
          <cell r="J135">
            <v>14</v>
          </cell>
          <cell r="O135">
            <v>40725</v>
          </cell>
          <cell r="P135">
            <v>14</v>
          </cell>
          <cell r="R135">
            <v>40695</v>
          </cell>
          <cell r="S135">
            <v>14</v>
          </cell>
        </row>
        <row r="136">
          <cell r="I136">
            <v>40756</v>
          </cell>
          <cell r="J136">
            <v>14</v>
          </cell>
          <cell r="O136">
            <v>40756</v>
          </cell>
          <cell r="P136">
            <v>14</v>
          </cell>
          <cell r="R136">
            <v>40725</v>
          </cell>
          <cell r="S136">
            <v>14</v>
          </cell>
        </row>
        <row r="137">
          <cell r="I137">
            <v>40787</v>
          </cell>
          <cell r="J137">
            <v>14</v>
          </cell>
          <cell r="O137">
            <v>40787</v>
          </cell>
          <cell r="P137">
            <v>14</v>
          </cell>
          <cell r="R137">
            <v>40756</v>
          </cell>
          <cell r="S137">
            <v>14</v>
          </cell>
        </row>
        <row r="138">
          <cell r="I138">
            <v>40817</v>
          </cell>
          <cell r="J138">
            <v>14</v>
          </cell>
          <cell r="O138">
            <v>40817</v>
          </cell>
          <cell r="P138">
            <v>14</v>
          </cell>
          <cell r="R138">
            <v>40787</v>
          </cell>
          <cell r="S138">
            <v>14</v>
          </cell>
        </row>
        <row r="139">
          <cell r="I139">
            <v>40848</v>
          </cell>
          <cell r="J139">
            <v>14</v>
          </cell>
          <cell r="O139">
            <v>40848</v>
          </cell>
          <cell r="P139">
            <v>14</v>
          </cell>
          <cell r="R139">
            <v>40817</v>
          </cell>
          <cell r="S139">
            <v>14</v>
          </cell>
        </row>
        <row r="140">
          <cell r="I140">
            <v>40878</v>
          </cell>
          <cell r="J140">
            <v>14</v>
          </cell>
          <cell r="O140">
            <v>40878</v>
          </cell>
          <cell r="P140">
            <v>14</v>
          </cell>
          <cell r="R140">
            <v>40848</v>
          </cell>
          <cell r="S140">
            <v>14</v>
          </cell>
        </row>
        <row r="141">
          <cell r="I141">
            <v>40909</v>
          </cell>
          <cell r="J141">
            <v>14</v>
          </cell>
          <cell r="O141">
            <v>40909</v>
          </cell>
          <cell r="P141">
            <v>14</v>
          </cell>
          <cell r="R141">
            <v>40878</v>
          </cell>
          <cell r="S141">
            <v>14</v>
          </cell>
        </row>
        <row r="142">
          <cell r="I142">
            <v>40940</v>
          </cell>
          <cell r="J142">
            <v>14</v>
          </cell>
          <cell r="O142">
            <v>40940</v>
          </cell>
          <cell r="P142">
            <v>14</v>
          </cell>
          <cell r="R142">
            <v>40909</v>
          </cell>
          <cell r="S142">
            <v>14</v>
          </cell>
        </row>
        <row r="143">
          <cell r="I143">
            <v>40969</v>
          </cell>
          <cell r="J143">
            <v>14</v>
          </cell>
          <cell r="O143">
            <v>40969</v>
          </cell>
          <cell r="P143">
            <v>14</v>
          </cell>
          <cell r="R143">
            <v>40940</v>
          </cell>
          <cell r="S143">
            <v>14</v>
          </cell>
        </row>
        <row r="144">
          <cell r="I144">
            <v>41000</v>
          </cell>
          <cell r="J144">
            <v>14</v>
          </cell>
          <cell r="O144">
            <v>41000</v>
          </cell>
          <cell r="P144">
            <v>14</v>
          </cell>
          <cell r="R144">
            <v>40969</v>
          </cell>
          <cell r="S144">
            <v>14</v>
          </cell>
        </row>
        <row r="145">
          <cell r="I145">
            <v>41030</v>
          </cell>
          <cell r="J145">
            <v>14</v>
          </cell>
          <cell r="O145">
            <v>41030</v>
          </cell>
          <cell r="P145">
            <v>14</v>
          </cell>
          <cell r="R145">
            <v>41000</v>
          </cell>
          <cell r="S145">
            <v>14</v>
          </cell>
        </row>
        <row r="146">
          <cell r="I146">
            <v>41061</v>
          </cell>
          <cell r="J146">
            <v>14</v>
          </cell>
          <cell r="O146">
            <v>41061</v>
          </cell>
          <cell r="P146">
            <v>14</v>
          </cell>
          <cell r="R146">
            <v>41030</v>
          </cell>
          <cell r="S146">
            <v>14</v>
          </cell>
        </row>
        <row r="147">
          <cell r="I147">
            <v>41091</v>
          </cell>
          <cell r="J147">
            <v>14</v>
          </cell>
          <cell r="O147">
            <v>41091</v>
          </cell>
          <cell r="P147">
            <v>14</v>
          </cell>
          <cell r="R147">
            <v>41061</v>
          </cell>
          <cell r="S147">
            <v>14</v>
          </cell>
        </row>
        <row r="148">
          <cell r="I148">
            <v>41122</v>
          </cell>
          <cell r="J148">
            <v>14</v>
          </cell>
          <cell r="O148">
            <v>41122</v>
          </cell>
          <cell r="P148">
            <v>14</v>
          </cell>
          <cell r="R148">
            <v>41091</v>
          </cell>
          <cell r="S148">
            <v>14</v>
          </cell>
        </row>
        <row r="149">
          <cell r="I149">
            <v>41153</v>
          </cell>
          <cell r="J149">
            <v>14</v>
          </cell>
          <cell r="O149">
            <v>41153</v>
          </cell>
          <cell r="P149">
            <v>14</v>
          </cell>
          <cell r="R149">
            <v>41122</v>
          </cell>
          <cell r="S149">
            <v>14</v>
          </cell>
        </row>
        <row r="150">
          <cell r="I150">
            <v>41183</v>
          </cell>
          <cell r="J150">
            <v>14</v>
          </cell>
          <cell r="O150">
            <v>41183</v>
          </cell>
          <cell r="P150">
            <v>14</v>
          </cell>
          <cell r="R150">
            <v>41153</v>
          </cell>
          <cell r="S150">
            <v>14</v>
          </cell>
        </row>
        <row r="151">
          <cell r="I151">
            <v>41214</v>
          </cell>
          <cell r="J151">
            <v>14</v>
          </cell>
          <cell r="O151">
            <v>41214</v>
          </cell>
          <cell r="P151">
            <v>14</v>
          </cell>
          <cell r="R151">
            <v>41183</v>
          </cell>
          <cell r="S151">
            <v>14</v>
          </cell>
        </row>
        <row r="152">
          <cell r="I152">
            <v>41244</v>
          </cell>
          <cell r="J152">
            <v>14</v>
          </cell>
          <cell r="O152">
            <v>41244</v>
          </cell>
          <cell r="P152">
            <v>14</v>
          </cell>
          <cell r="R152">
            <v>41214</v>
          </cell>
          <cell r="S152">
            <v>14</v>
          </cell>
        </row>
        <row r="153">
          <cell r="I153">
            <v>41275</v>
          </cell>
          <cell r="J153">
            <v>14</v>
          </cell>
          <cell r="O153">
            <v>41275</v>
          </cell>
          <cell r="P153">
            <v>14</v>
          </cell>
          <cell r="R153">
            <v>41244</v>
          </cell>
          <cell r="S153">
            <v>14</v>
          </cell>
        </row>
        <row r="154">
          <cell r="I154">
            <v>41306</v>
          </cell>
          <cell r="J154">
            <v>14</v>
          </cell>
          <cell r="O154">
            <v>41306</v>
          </cell>
          <cell r="P154">
            <v>14</v>
          </cell>
          <cell r="R154">
            <v>41275</v>
          </cell>
          <cell r="S154">
            <v>14</v>
          </cell>
        </row>
        <row r="155">
          <cell r="I155">
            <v>41334</v>
          </cell>
          <cell r="J155">
            <v>14</v>
          </cell>
          <cell r="O155">
            <v>41334</v>
          </cell>
          <cell r="P155">
            <v>14</v>
          </cell>
          <cell r="R155">
            <v>41306</v>
          </cell>
          <cell r="S155">
            <v>14</v>
          </cell>
        </row>
        <row r="156">
          <cell r="I156">
            <v>41365</v>
          </cell>
          <cell r="J156">
            <v>14</v>
          </cell>
          <cell r="O156">
            <v>41365</v>
          </cell>
          <cell r="P156">
            <v>14</v>
          </cell>
          <cell r="R156">
            <v>41334</v>
          </cell>
          <cell r="S156">
            <v>14</v>
          </cell>
        </row>
        <row r="157">
          <cell r="I157">
            <v>41395</v>
          </cell>
          <cell r="J157">
            <v>14</v>
          </cell>
          <cell r="O157">
            <v>41395</v>
          </cell>
          <cell r="P157">
            <v>14</v>
          </cell>
          <cell r="R157">
            <v>41365</v>
          </cell>
          <cell r="S157">
            <v>14</v>
          </cell>
        </row>
        <row r="158">
          <cell r="I158">
            <v>41426</v>
          </cell>
          <cell r="J158">
            <v>14</v>
          </cell>
          <cell r="O158">
            <v>41426</v>
          </cell>
          <cell r="P158">
            <v>14</v>
          </cell>
          <cell r="R158">
            <v>41395</v>
          </cell>
          <cell r="S158">
            <v>14</v>
          </cell>
        </row>
        <row r="159">
          <cell r="I159">
            <v>41456</v>
          </cell>
          <cell r="J159">
            <v>14</v>
          </cell>
          <cell r="O159">
            <v>41456</v>
          </cell>
          <cell r="P159">
            <v>14</v>
          </cell>
          <cell r="R159">
            <v>41426</v>
          </cell>
          <cell r="S159">
            <v>14</v>
          </cell>
        </row>
        <row r="160">
          <cell r="I160">
            <v>41487</v>
          </cell>
          <cell r="J160">
            <v>14</v>
          </cell>
          <cell r="O160">
            <v>41487</v>
          </cell>
          <cell r="P160">
            <v>14</v>
          </cell>
          <cell r="R160">
            <v>41456</v>
          </cell>
          <cell r="S160">
            <v>14</v>
          </cell>
        </row>
        <row r="161">
          <cell r="I161">
            <v>41518</v>
          </cell>
          <cell r="J161">
            <v>14</v>
          </cell>
          <cell r="O161">
            <v>41518</v>
          </cell>
          <cell r="P161">
            <v>14</v>
          </cell>
          <cell r="R161">
            <v>41487</v>
          </cell>
          <cell r="S161">
            <v>14</v>
          </cell>
        </row>
        <row r="162">
          <cell r="I162">
            <v>41548</v>
          </cell>
          <cell r="J162">
            <v>14</v>
          </cell>
          <cell r="O162">
            <v>41548</v>
          </cell>
          <cell r="P162">
            <v>14</v>
          </cell>
          <cell r="R162">
            <v>41518</v>
          </cell>
          <cell r="S162">
            <v>14</v>
          </cell>
        </row>
        <row r="163">
          <cell r="I163">
            <v>41579</v>
          </cell>
          <cell r="J163">
            <v>14</v>
          </cell>
          <cell r="O163">
            <v>41579</v>
          </cell>
          <cell r="P163">
            <v>14</v>
          </cell>
          <cell r="R163">
            <v>41548</v>
          </cell>
          <cell r="S163">
            <v>14</v>
          </cell>
        </row>
        <row r="164">
          <cell r="I164">
            <v>41609</v>
          </cell>
          <cell r="J164">
            <v>14</v>
          </cell>
          <cell r="O164">
            <v>41609</v>
          </cell>
          <cell r="P164">
            <v>14</v>
          </cell>
          <cell r="R164">
            <v>41579</v>
          </cell>
          <cell r="S164">
            <v>14</v>
          </cell>
        </row>
        <row r="165">
          <cell r="I165">
            <v>41640</v>
          </cell>
          <cell r="J165">
            <v>14</v>
          </cell>
          <cell r="O165">
            <v>41640</v>
          </cell>
          <cell r="P165">
            <v>14</v>
          </cell>
          <cell r="R165">
            <v>41609</v>
          </cell>
          <cell r="S165">
            <v>14</v>
          </cell>
        </row>
        <row r="166">
          <cell r="I166">
            <v>41671</v>
          </cell>
          <cell r="J166">
            <v>14</v>
          </cell>
          <cell r="O166">
            <v>41671</v>
          </cell>
          <cell r="P166">
            <v>14</v>
          </cell>
          <cell r="R166">
            <v>41640</v>
          </cell>
          <cell r="S166">
            <v>14</v>
          </cell>
        </row>
        <row r="167">
          <cell r="I167">
            <v>41699</v>
          </cell>
          <cell r="J167">
            <v>14</v>
          </cell>
          <cell r="O167">
            <v>41699</v>
          </cell>
          <cell r="P167">
            <v>14</v>
          </cell>
          <cell r="R167">
            <v>41671</v>
          </cell>
          <cell r="S167">
            <v>14</v>
          </cell>
        </row>
        <row r="168">
          <cell r="I168">
            <v>41730</v>
          </cell>
          <cell r="J168">
            <v>14</v>
          </cell>
          <cell r="O168">
            <v>41730</v>
          </cell>
          <cell r="P168">
            <v>14</v>
          </cell>
          <cell r="R168">
            <v>41699</v>
          </cell>
          <cell r="S168">
            <v>14</v>
          </cell>
        </row>
        <row r="169">
          <cell r="I169">
            <v>41760</v>
          </cell>
          <cell r="J169">
            <v>14</v>
          </cell>
          <cell r="O169">
            <v>41760</v>
          </cell>
          <cell r="P169">
            <v>14</v>
          </cell>
          <cell r="R169">
            <v>41730</v>
          </cell>
          <cell r="S169">
            <v>14</v>
          </cell>
        </row>
        <row r="170">
          <cell r="I170">
            <v>41791</v>
          </cell>
          <cell r="J170">
            <v>14</v>
          </cell>
          <cell r="O170">
            <v>41791</v>
          </cell>
          <cell r="P170">
            <v>14</v>
          </cell>
          <cell r="R170">
            <v>41760</v>
          </cell>
          <cell r="S170">
            <v>14</v>
          </cell>
        </row>
        <row r="171">
          <cell r="I171">
            <v>41821</v>
          </cell>
          <cell r="J171">
            <v>14</v>
          </cell>
          <cell r="O171">
            <v>41821</v>
          </cell>
          <cell r="P171">
            <v>14</v>
          </cell>
          <cell r="R171">
            <v>41791</v>
          </cell>
          <cell r="S171">
            <v>14</v>
          </cell>
        </row>
        <row r="172">
          <cell r="I172">
            <v>41852</v>
          </cell>
          <cell r="J172">
            <v>14</v>
          </cell>
          <cell r="O172">
            <v>41852</v>
          </cell>
          <cell r="P172">
            <v>14</v>
          </cell>
          <cell r="R172">
            <v>41821</v>
          </cell>
          <cell r="S172">
            <v>14</v>
          </cell>
        </row>
        <row r="173">
          <cell r="I173">
            <v>41883</v>
          </cell>
          <cell r="J173">
            <v>14</v>
          </cell>
          <cell r="O173">
            <v>41883</v>
          </cell>
          <cell r="P173">
            <v>14</v>
          </cell>
          <cell r="R173">
            <v>41852</v>
          </cell>
          <cell r="S173">
            <v>14</v>
          </cell>
        </row>
        <row r="174">
          <cell r="I174">
            <v>41913</v>
          </cell>
          <cell r="J174">
            <v>14</v>
          </cell>
          <cell r="O174">
            <v>41913</v>
          </cell>
          <cell r="P174">
            <v>14</v>
          </cell>
          <cell r="R174">
            <v>41883</v>
          </cell>
          <cell r="S174">
            <v>14</v>
          </cell>
        </row>
        <row r="175">
          <cell r="I175">
            <v>41944</v>
          </cell>
          <cell r="J175">
            <v>14</v>
          </cell>
          <cell r="O175">
            <v>41944</v>
          </cell>
          <cell r="P175">
            <v>14</v>
          </cell>
          <cell r="R175">
            <v>41913</v>
          </cell>
          <cell r="S175">
            <v>14</v>
          </cell>
        </row>
        <row r="176">
          <cell r="I176">
            <v>41974</v>
          </cell>
          <cell r="J176">
            <v>14</v>
          </cell>
          <cell r="O176">
            <v>41974</v>
          </cell>
          <cell r="P176">
            <v>14</v>
          </cell>
          <cell r="R176">
            <v>41944</v>
          </cell>
          <cell r="S176">
            <v>14</v>
          </cell>
        </row>
        <row r="177">
          <cell r="I177">
            <v>42005</v>
          </cell>
          <cell r="J177">
            <v>14</v>
          </cell>
          <cell r="O177">
            <v>42005</v>
          </cell>
          <cell r="P177">
            <v>14</v>
          </cell>
          <cell r="R177">
            <v>41974</v>
          </cell>
          <cell r="S177">
            <v>14</v>
          </cell>
        </row>
        <row r="178">
          <cell r="I178">
            <v>42036</v>
          </cell>
          <cell r="J178">
            <v>14</v>
          </cell>
          <cell r="O178">
            <v>42036</v>
          </cell>
          <cell r="P178">
            <v>14</v>
          </cell>
          <cell r="R178">
            <v>42005</v>
          </cell>
          <cell r="S178">
            <v>14</v>
          </cell>
        </row>
        <row r="179">
          <cell r="I179">
            <v>42064</v>
          </cell>
          <cell r="J179">
            <v>14</v>
          </cell>
          <cell r="O179">
            <v>42064</v>
          </cell>
          <cell r="P179">
            <v>14</v>
          </cell>
          <cell r="R179">
            <v>42036</v>
          </cell>
          <cell r="S179">
            <v>14</v>
          </cell>
        </row>
        <row r="180">
          <cell r="I180">
            <v>42095</v>
          </cell>
          <cell r="J180">
            <v>14</v>
          </cell>
          <cell r="O180">
            <v>42095</v>
          </cell>
          <cell r="P180">
            <v>14</v>
          </cell>
          <cell r="R180">
            <v>42064</v>
          </cell>
          <cell r="S180">
            <v>14</v>
          </cell>
        </row>
        <row r="181">
          <cell r="I181">
            <v>42125</v>
          </cell>
          <cell r="J181">
            <v>14</v>
          </cell>
          <cell r="O181">
            <v>42125</v>
          </cell>
          <cell r="P181">
            <v>14</v>
          </cell>
          <cell r="R181">
            <v>42095</v>
          </cell>
          <cell r="S181">
            <v>14</v>
          </cell>
        </row>
        <row r="182">
          <cell r="I182">
            <v>42156</v>
          </cell>
          <cell r="J182">
            <v>14</v>
          </cell>
          <cell r="O182">
            <v>42156</v>
          </cell>
          <cell r="P182">
            <v>14</v>
          </cell>
          <cell r="R182">
            <v>42125</v>
          </cell>
          <cell r="S182">
            <v>14</v>
          </cell>
        </row>
        <row r="183">
          <cell r="I183">
            <v>42186</v>
          </cell>
          <cell r="J183">
            <v>14</v>
          </cell>
          <cell r="O183">
            <v>42186</v>
          </cell>
          <cell r="P183">
            <v>14</v>
          </cell>
          <cell r="R183">
            <v>42156</v>
          </cell>
          <cell r="S183">
            <v>14</v>
          </cell>
        </row>
        <row r="184">
          <cell r="I184">
            <v>42217</v>
          </cell>
          <cell r="J184">
            <v>14</v>
          </cell>
          <cell r="O184">
            <v>42217</v>
          </cell>
          <cell r="P184">
            <v>14</v>
          </cell>
          <cell r="R184">
            <v>42186</v>
          </cell>
          <cell r="S184">
            <v>14</v>
          </cell>
        </row>
        <row r="185">
          <cell r="I185">
            <v>42248</v>
          </cell>
          <cell r="J185">
            <v>14</v>
          </cell>
          <cell r="O185">
            <v>42248</v>
          </cell>
          <cell r="P185">
            <v>14</v>
          </cell>
          <cell r="R185">
            <v>42217</v>
          </cell>
          <cell r="S185">
            <v>14</v>
          </cell>
        </row>
        <row r="186">
          <cell r="I186">
            <v>42278</v>
          </cell>
          <cell r="J186">
            <v>14</v>
          </cell>
          <cell r="O186">
            <v>42278</v>
          </cell>
          <cell r="P186">
            <v>14</v>
          </cell>
          <cell r="R186">
            <v>42248</v>
          </cell>
          <cell r="S186">
            <v>14</v>
          </cell>
        </row>
        <row r="187">
          <cell r="I187">
            <v>42309</v>
          </cell>
          <cell r="J187">
            <v>14</v>
          </cell>
          <cell r="O187">
            <v>42309</v>
          </cell>
          <cell r="P187">
            <v>14</v>
          </cell>
          <cell r="R187">
            <v>42278</v>
          </cell>
          <cell r="S187">
            <v>14</v>
          </cell>
        </row>
        <row r="188">
          <cell r="I188">
            <v>42339</v>
          </cell>
          <cell r="J188">
            <v>14</v>
          </cell>
          <cell r="O188">
            <v>42339</v>
          </cell>
          <cell r="P188">
            <v>14</v>
          </cell>
          <cell r="R188">
            <v>42309</v>
          </cell>
          <cell r="S188">
            <v>14</v>
          </cell>
        </row>
        <row r="189">
          <cell r="I189">
            <v>42370</v>
          </cell>
          <cell r="J189">
            <v>15</v>
          </cell>
          <cell r="O189">
            <v>42370</v>
          </cell>
          <cell r="P189">
            <v>15</v>
          </cell>
          <cell r="R189">
            <v>42339</v>
          </cell>
          <cell r="S189">
            <v>14</v>
          </cell>
        </row>
        <row r="190">
          <cell r="I190">
            <v>42401</v>
          </cell>
          <cell r="J190">
            <v>15</v>
          </cell>
          <cell r="O190">
            <v>42401</v>
          </cell>
          <cell r="P190">
            <v>15</v>
          </cell>
          <cell r="R190">
            <v>42370</v>
          </cell>
          <cell r="S190">
            <v>15</v>
          </cell>
        </row>
        <row r="191">
          <cell r="I191">
            <v>42430</v>
          </cell>
          <cell r="J191">
            <v>15</v>
          </cell>
          <cell r="O191">
            <v>42430</v>
          </cell>
          <cell r="P191">
            <v>15</v>
          </cell>
          <cell r="R191">
            <v>42401</v>
          </cell>
          <cell r="S191">
            <v>15</v>
          </cell>
        </row>
        <row r="192">
          <cell r="I192">
            <v>42461</v>
          </cell>
          <cell r="J192">
            <v>15</v>
          </cell>
          <cell r="O192">
            <v>42461</v>
          </cell>
          <cell r="P192">
            <v>15</v>
          </cell>
          <cell r="R192">
            <v>42430</v>
          </cell>
          <cell r="S192">
            <v>15</v>
          </cell>
        </row>
        <row r="193">
          <cell r="I193">
            <v>42491</v>
          </cell>
          <cell r="J193">
            <v>15</v>
          </cell>
          <cell r="O193">
            <v>42491</v>
          </cell>
          <cell r="P193">
            <v>15</v>
          </cell>
          <cell r="R193">
            <v>42461</v>
          </cell>
          <cell r="S193">
            <v>15</v>
          </cell>
        </row>
        <row r="194">
          <cell r="I194">
            <v>42522</v>
          </cell>
          <cell r="J194">
            <v>15</v>
          </cell>
          <cell r="O194">
            <v>42522</v>
          </cell>
          <cell r="P194">
            <v>15</v>
          </cell>
          <cell r="R194">
            <v>42491</v>
          </cell>
          <cell r="S194">
            <v>15</v>
          </cell>
        </row>
        <row r="195">
          <cell r="I195">
            <v>42552</v>
          </cell>
          <cell r="J195">
            <v>15</v>
          </cell>
          <cell r="O195">
            <v>42552</v>
          </cell>
          <cell r="P195">
            <v>15</v>
          </cell>
          <cell r="R195">
            <v>42522</v>
          </cell>
          <cell r="S195">
            <v>15</v>
          </cell>
        </row>
        <row r="196">
          <cell r="I196">
            <v>42583</v>
          </cell>
          <cell r="J196">
            <v>15</v>
          </cell>
          <cell r="O196">
            <v>42583</v>
          </cell>
          <cell r="P196">
            <v>15</v>
          </cell>
          <cell r="R196">
            <v>42552</v>
          </cell>
          <cell r="S196">
            <v>15</v>
          </cell>
        </row>
        <row r="197">
          <cell r="I197">
            <v>42614</v>
          </cell>
          <cell r="J197">
            <v>15</v>
          </cell>
          <cell r="O197">
            <v>42614</v>
          </cell>
          <cell r="P197">
            <v>15</v>
          </cell>
          <cell r="R197">
            <v>42583</v>
          </cell>
          <cell r="S197">
            <v>15</v>
          </cell>
        </row>
        <row r="198">
          <cell r="I198">
            <v>42644</v>
          </cell>
          <cell r="J198">
            <v>15</v>
          </cell>
          <cell r="O198">
            <v>42644</v>
          </cell>
          <cell r="P198">
            <v>15</v>
          </cell>
          <cell r="R198">
            <v>42614</v>
          </cell>
          <cell r="S198">
            <v>15</v>
          </cell>
        </row>
        <row r="199">
          <cell r="I199">
            <v>42675</v>
          </cell>
          <cell r="J199">
            <v>15</v>
          </cell>
          <cell r="O199">
            <v>42675</v>
          </cell>
          <cell r="P199">
            <v>15</v>
          </cell>
          <cell r="R199">
            <v>42644</v>
          </cell>
          <cell r="S199">
            <v>15</v>
          </cell>
        </row>
        <row r="200">
          <cell r="I200">
            <v>42705</v>
          </cell>
          <cell r="J200">
            <v>15</v>
          </cell>
          <cell r="O200">
            <v>42705</v>
          </cell>
          <cell r="P200">
            <v>15</v>
          </cell>
          <cell r="R200">
            <v>42675</v>
          </cell>
          <cell r="S200">
            <v>15</v>
          </cell>
        </row>
        <row r="201">
          <cell r="I201">
            <v>42736</v>
          </cell>
          <cell r="J201">
            <v>15</v>
          </cell>
          <cell r="O201">
            <v>42736</v>
          </cell>
          <cell r="P201">
            <v>15</v>
          </cell>
          <cell r="R201">
            <v>42705</v>
          </cell>
          <cell r="S201">
            <v>15</v>
          </cell>
        </row>
        <row r="202">
          <cell r="I202">
            <v>42767</v>
          </cell>
          <cell r="J202">
            <v>15</v>
          </cell>
          <cell r="O202">
            <v>42767</v>
          </cell>
          <cell r="P202">
            <v>15</v>
          </cell>
          <cell r="R202">
            <v>42736</v>
          </cell>
          <cell r="S202">
            <v>15</v>
          </cell>
        </row>
        <row r="203">
          <cell r="I203">
            <v>42795</v>
          </cell>
          <cell r="J203">
            <v>15</v>
          </cell>
          <cell r="O203">
            <v>42795</v>
          </cell>
          <cell r="P203">
            <v>15</v>
          </cell>
          <cell r="R203">
            <v>42767</v>
          </cell>
          <cell r="S203">
            <v>15</v>
          </cell>
        </row>
        <row r="204">
          <cell r="I204">
            <v>42826</v>
          </cell>
          <cell r="J204">
            <v>15</v>
          </cell>
          <cell r="O204">
            <v>42826</v>
          </cell>
          <cell r="P204">
            <v>15</v>
          </cell>
          <cell r="R204">
            <v>42795</v>
          </cell>
          <cell r="S204">
            <v>15</v>
          </cell>
        </row>
        <row r="205">
          <cell r="I205">
            <v>42856</v>
          </cell>
          <cell r="J205">
            <v>15</v>
          </cell>
          <cell r="O205">
            <v>42856</v>
          </cell>
          <cell r="P205">
            <v>15</v>
          </cell>
          <cell r="R205">
            <v>42826</v>
          </cell>
          <cell r="S205">
            <v>15</v>
          </cell>
        </row>
        <row r="206">
          <cell r="I206">
            <v>42887</v>
          </cell>
          <cell r="J206">
            <v>15</v>
          </cell>
          <cell r="O206">
            <v>42887</v>
          </cell>
          <cell r="P206">
            <v>15</v>
          </cell>
          <cell r="R206">
            <v>42856</v>
          </cell>
          <cell r="S206">
            <v>15</v>
          </cell>
        </row>
        <row r="207">
          <cell r="I207">
            <v>42917</v>
          </cell>
          <cell r="J207">
            <v>15</v>
          </cell>
          <cell r="O207">
            <v>42917</v>
          </cell>
          <cell r="P207">
            <v>15</v>
          </cell>
          <cell r="R207">
            <v>42887</v>
          </cell>
          <cell r="S207">
            <v>15</v>
          </cell>
        </row>
        <row r="208">
          <cell r="I208">
            <v>42948</v>
          </cell>
          <cell r="J208">
            <v>15</v>
          </cell>
          <cell r="O208">
            <v>42948</v>
          </cell>
          <cell r="P208">
            <v>15</v>
          </cell>
          <cell r="R208">
            <v>42917</v>
          </cell>
          <cell r="S208">
            <v>15</v>
          </cell>
        </row>
        <row r="209">
          <cell r="I209">
            <v>42979</v>
          </cell>
          <cell r="J209">
            <v>15</v>
          </cell>
          <cell r="O209">
            <v>42979</v>
          </cell>
          <cell r="P209">
            <v>15</v>
          </cell>
          <cell r="R209">
            <v>42948</v>
          </cell>
          <cell r="S209">
            <v>15</v>
          </cell>
        </row>
        <row r="210">
          <cell r="I210">
            <v>43009</v>
          </cell>
          <cell r="J210">
            <v>15</v>
          </cell>
          <cell r="O210">
            <v>43009</v>
          </cell>
          <cell r="P210">
            <v>15</v>
          </cell>
          <cell r="R210">
            <v>42979</v>
          </cell>
          <cell r="S210">
            <v>15</v>
          </cell>
        </row>
        <row r="211">
          <cell r="I211">
            <v>43040</v>
          </cell>
          <cell r="J211">
            <v>15</v>
          </cell>
          <cell r="O211">
            <v>43040</v>
          </cell>
          <cell r="P211">
            <v>15</v>
          </cell>
          <cell r="R211">
            <v>43009</v>
          </cell>
          <cell r="S211">
            <v>15</v>
          </cell>
        </row>
        <row r="212">
          <cell r="I212">
            <v>43070</v>
          </cell>
          <cell r="J212">
            <v>15</v>
          </cell>
          <cell r="O212">
            <v>43070</v>
          </cell>
          <cell r="P212">
            <v>15</v>
          </cell>
          <cell r="R212">
            <v>43040</v>
          </cell>
          <cell r="S212">
            <v>15</v>
          </cell>
        </row>
        <row r="213">
          <cell r="I213">
            <v>43101</v>
          </cell>
          <cell r="J213">
            <v>15</v>
          </cell>
          <cell r="O213">
            <v>43101</v>
          </cell>
          <cell r="P213">
            <v>15</v>
          </cell>
          <cell r="R213">
            <v>43070</v>
          </cell>
          <cell r="S213">
            <v>15</v>
          </cell>
        </row>
        <row r="214">
          <cell r="I214">
            <v>43132</v>
          </cell>
          <cell r="J214">
            <v>15</v>
          </cell>
          <cell r="O214">
            <v>43132</v>
          </cell>
          <cell r="P214">
            <v>15</v>
          </cell>
          <cell r="R214">
            <v>43101</v>
          </cell>
          <cell r="S214">
            <v>15</v>
          </cell>
        </row>
        <row r="215">
          <cell r="I215">
            <v>43160</v>
          </cell>
          <cell r="J215">
            <v>15</v>
          </cell>
          <cell r="O215">
            <v>43160</v>
          </cell>
          <cell r="P215">
            <v>15</v>
          </cell>
          <cell r="R215">
            <v>43132</v>
          </cell>
          <cell r="S215">
            <v>15</v>
          </cell>
        </row>
        <row r="216">
          <cell r="I216">
            <v>43191</v>
          </cell>
          <cell r="J216">
            <v>15</v>
          </cell>
          <cell r="O216">
            <v>43191</v>
          </cell>
          <cell r="P216">
            <v>15</v>
          </cell>
          <cell r="R216">
            <v>43160</v>
          </cell>
          <cell r="S216">
            <v>15</v>
          </cell>
        </row>
        <row r="217">
          <cell r="I217">
            <v>43221</v>
          </cell>
          <cell r="J217">
            <v>15</v>
          </cell>
          <cell r="O217">
            <v>43221</v>
          </cell>
          <cell r="P217">
            <v>15</v>
          </cell>
          <cell r="R217">
            <v>43191</v>
          </cell>
          <cell r="S217">
            <v>15</v>
          </cell>
        </row>
        <row r="218">
          <cell r="I218">
            <v>43252</v>
          </cell>
          <cell r="J218">
            <v>15</v>
          </cell>
          <cell r="O218">
            <v>43252</v>
          </cell>
          <cell r="P218">
            <v>15</v>
          </cell>
          <cell r="R218">
            <v>43221</v>
          </cell>
          <cell r="S218">
            <v>15</v>
          </cell>
        </row>
        <row r="219">
          <cell r="I219">
            <v>43282</v>
          </cell>
          <cell r="J219">
            <v>15</v>
          </cell>
          <cell r="O219">
            <v>43282</v>
          </cell>
          <cell r="P219">
            <v>15</v>
          </cell>
          <cell r="R219">
            <v>43252</v>
          </cell>
          <cell r="S219">
            <v>15</v>
          </cell>
        </row>
        <row r="220">
          <cell r="I220">
            <v>43313</v>
          </cell>
          <cell r="J220">
            <v>15</v>
          </cell>
          <cell r="O220">
            <v>43313</v>
          </cell>
          <cell r="P220">
            <v>15</v>
          </cell>
          <cell r="R220">
            <v>43282</v>
          </cell>
          <cell r="S220">
            <v>15</v>
          </cell>
        </row>
        <row r="221">
          <cell r="I221">
            <v>43344</v>
          </cell>
          <cell r="J221">
            <v>15</v>
          </cell>
          <cell r="O221">
            <v>43344</v>
          </cell>
          <cell r="P221">
            <v>15</v>
          </cell>
          <cell r="R221">
            <v>43313</v>
          </cell>
          <cell r="S221">
            <v>15</v>
          </cell>
        </row>
        <row r="222">
          <cell r="I222">
            <v>43374</v>
          </cell>
          <cell r="J222">
            <v>15</v>
          </cell>
          <cell r="O222">
            <v>43374</v>
          </cell>
          <cell r="P222">
            <v>15</v>
          </cell>
          <cell r="R222">
            <v>43344</v>
          </cell>
          <cell r="S222">
            <v>15</v>
          </cell>
        </row>
        <row r="223">
          <cell r="I223">
            <v>43405</v>
          </cell>
          <cell r="J223">
            <v>15</v>
          </cell>
          <cell r="O223">
            <v>43405</v>
          </cell>
          <cell r="P223">
            <v>15</v>
          </cell>
          <cell r="R223">
            <v>43374</v>
          </cell>
          <cell r="S223">
            <v>15</v>
          </cell>
        </row>
        <row r="224">
          <cell r="I224">
            <v>43435</v>
          </cell>
          <cell r="J224">
            <v>15</v>
          </cell>
          <cell r="O224">
            <v>43435</v>
          </cell>
          <cell r="P224">
            <v>15</v>
          </cell>
          <cell r="R224">
            <v>43405</v>
          </cell>
          <cell r="S224">
            <v>15</v>
          </cell>
        </row>
        <row r="225">
          <cell r="I225">
            <v>43466</v>
          </cell>
          <cell r="J225">
            <v>15</v>
          </cell>
          <cell r="O225">
            <v>43466</v>
          </cell>
          <cell r="P225">
            <v>15</v>
          </cell>
          <cell r="R225">
            <v>43435</v>
          </cell>
          <cell r="S225">
            <v>15</v>
          </cell>
        </row>
        <row r="226">
          <cell r="I226">
            <v>43497</v>
          </cell>
          <cell r="J226">
            <v>15</v>
          </cell>
          <cell r="O226">
            <v>43497</v>
          </cell>
          <cell r="P226">
            <v>15</v>
          </cell>
          <cell r="R226">
            <v>43466</v>
          </cell>
          <cell r="S226">
            <v>15</v>
          </cell>
        </row>
        <row r="227">
          <cell r="I227">
            <v>43525</v>
          </cell>
          <cell r="J227">
            <v>15</v>
          </cell>
          <cell r="O227">
            <v>43525</v>
          </cell>
          <cell r="P227">
            <v>15</v>
          </cell>
          <cell r="R227">
            <v>43497</v>
          </cell>
          <cell r="S227">
            <v>15</v>
          </cell>
        </row>
        <row r="228">
          <cell r="I228">
            <v>43556</v>
          </cell>
          <cell r="J228">
            <v>15</v>
          </cell>
          <cell r="O228">
            <v>43556</v>
          </cell>
          <cell r="P228">
            <v>15</v>
          </cell>
          <cell r="R228">
            <v>43525</v>
          </cell>
          <cell r="S228">
            <v>15</v>
          </cell>
        </row>
        <row r="229">
          <cell r="I229">
            <v>43586</v>
          </cell>
          <cell r="J229">
            <v>15</v>
          </cell>
          <cell r="O229">
            <v>43586</v>
          </cell>
          <cell r="P229">
            <v>15</v>
          </cell>
          <cell r="R229">
            <v>43556</v>
          </cell>
          <cell r="S229">
            <v>15</v>
          </cell>
        </row>
        <row r="230">
          <cell r="I230">
            <v>43617</v>
          </cell>
          <cell r="J230">
            <v>15</v>
          </cell>
          <cell r="O230">
            <v>43617</v>
          </cell>
          <cell r="P230">
            <v>15</v>
          </cell>
          <cell r="R230">
            <v>43586</v>
          </cell>
          <cell r="S230">
            <v>15</v>
          </cell>
        </row>
        <row r="231">
          <cell r="I231">
            <v>43647</v>
          </cell>
          <cell r="J231">
            <v>15</v>
          </cell>
          <cell r="O231">
            <v>43647</v>
          </cell>
          <cell r="P231">
            <v>15</v>
          </cell>
          <cell r="R231">
            <v>43617</v>
          </cell>
          <cell r="S231">
            <v>15</v>
          </cell>
        </row>
        <row r="232">
          <cell r="I232">
            <v>43678</v>
          </cell>
          <cell r="J232">
            <v>15</v>
          </cell>
          <cell r="O232">
            <v>43678</v>
          </cell>
          <cell r="P232">
            <v>15</v>
          </cell>
          <cell r="R232">
            <v>43647</v>
          </cell>
          <cell r="S232">
            <v>15</v>
          </cell>
        </row>
        <row r="233">
          <cell r="I233">
            <v>43709</v>
          </cell>
          <cell r="J233">
            <v>15</v>
          </cell>
          <cell r="O233">
            <v>43709</v>
          </cell>
          <cell r="P233">
            <v>15</v>
          </cell>
          <cell r="R233">
            <v>43678</v>
          </cell>
          <cell r="S233">
            <v>15</v>
          </cell>
        </row>
        <row r="234">
          <cell r="I234">
            <v>43739</v>
          </cell>
          <cell r="J234">
            <v>15</v>
          </cell>
          <cell r="O234">
            <v>43739</v>
          </cell>
          <cell r="P234">
            <v>15</v>
          </cell>
          <cell r="R234">
            <v>43709</v>
          </cell>
          <cell r="S234">
            <v>15</v>
          </cell>
        </row>
        <row r="235">
          <cell r="I235">
            <v>43770</v>
          </cell>
          <cell r="J235">
            <v>15</v>
          </cell>
          <cell r="O235">
            <v>43770</v>
          </cell>
          <cell r="P235">
            <v>15</v>
          </cell>
          <cell r="R235">
            <v>43739</v>
          </cell>
          <cell r="S235">
            <v>15</v>
          </cell>
        </row>
        <row r="236">
          <cell r="I236">
            <v>43800</v>
          </cell>
          <cell r="J236">
            <v>15</v>
          </cell>
          <cell r="O236">
            <v>43800</v>
          </cell>
          <cell r="P236">
            <v>15</v>
          </cell>
          <cell r="R236">
            <v>43770</v>
          </cell>
          <cell r="S236">
            <v>15</v>
          </cell>
        </row>
        <row r="237">
          <cell r="I237">
            <v>43831</v>
          </cell>
          <cell r="J237">
            <v>15</v>
          </cell>
          <cell r="O237">
            <v>43831</v>
          </cell>
          <cell r="P237">
            <v>15</v>
          </cell>
          <cell r="R237">
            <v>43800</v>
          </cell>
          <cell r="S237">
            <v>15</v>
          </cell>
        </row>
        <row r="238">
          <cell r="I238">
            <v>43862</v>
          </cell>
          <cell r="J238">
            <v>15</v>
          </cell>
          <cell r="O238">
            <v>43862</v>
          </cell>
          <cell r="P238">
            <v>15</v>
          </cell>
          <cell r="R238">
            <v>43831</v>
          </cell>
          <cell r="S238">
            <v>15</v>
          </cell>
        </row>
        <row r="239">
          <cell r="I239">
            <v>43891</v>
          </cell>
          <cell r="J239">
            <v>15</v>
          </cell>
          <cell r="O239">
            <v>43891</v>
          </cell>
          <cell r="P239">
            <v>15</v>
          </cell>
          <cell r="R239">
            <v>43862</v>
          </cell>
          <cell r="S239">
            <v>15</v>
          </cell>
        </row>
        <row r="240">
          <cell r="I240">
            <v>43922</v>
          </cell>
          <cell r="J240">
            <v>15</v>
          </cell>
          <cell r="O240">
            <v>43922</v>
          </cell>
          <cell r="P240">
            <v>15</v>
          </cell>
          <cell r="R240">
            <v>43891</v>
          </cell>
          <cell r="S240">
            <v>15</v>
          </cell>
        </row>
        <row r="241">
          <cell r="I241">
            <v>43952</v>
          </cell>
          <cell r="J241">
            <v>15</v>
          </cell>
          <cell r="O241">
            <v>43952</v>
          </cell>
          <cell r="P241">
            <v>15</v>
          </cell>
          <cell r="R241">
            <v>43922</v>
          </cell>
          <cell r="S241">
            <v>15</v>
          </cell>
        </row>
        <row r="242">
          <cell r="I242">
            <v>43983</v>
          </cell>
          <cell r="J242">
            <v>15</v>
          </cell>
          <cell r="O242">
            <v>43983</v>
          </cell>
          <cell r="P242">
            <v>15</v>
          </cell>
          <cell r="R242">
            <v>43952</v>
          </cell>
          <cell r="S242">
            <v>15</v>
          </cell>
        </row>
        <row r="243">
          <cell r="I243">
            <v>44013</v>
          </cell>
          <cell r="J243">
            <v>15</v>
          </cell>
          <cell r="O243">
            <v>44013</v>
          </cell>
          <cell r="P243">
            <v>15</v>
          </cell>
          <cell r="R243">
            <v>43983</v>
          </cell>
          <cell r="S243">
            <v>15</v>
          </cell>
        </row>
        <row r="244">
          <cell r="I244">
            <v>44044</v>
          </cell>
          <cell r="J244">
            <v>15</v>
          </cell>
          <cell r="O244">
            <v>44044</v>
          </cell>
          <cell r="P244">
            <v>15</v>
          </cell>
          <cell r="R244">
            <v>44013</v>
          </cell>
          <cell r="S244">
            <v>15</v>
          </cell>
        </row>
        <row r="245">
          <cell r="I245">
            <v>44075</v>
          </cell>
          <cell r="J245">
            <v>15</v>
          </cell>
          <cell r="O245">
            <v>44075</v>
          </cell>
          <cell r="P245">
            <v>15</v>
          </cell>
          <cell r="R245">
            <v>44044</v>
          </cell>
          <cell r="S245">
            <v>15</v>
          </cell>
        </row>
        <row r="246">
          <cell r="I246">
            <v>44105</v>
          </cell>
          <cell r="J246">
            <v>15</v>
          </cell>
          <cell r="O246">
            <v>44105</v>
          </cell>
          <cell r="P246">
            <v>15</v>
          </cell>
          <cell r="R246">
            <v>44075</v>
          </cell>
          <cell r="S246">
            <v>15</v>
          </cell>
        </row>
        <row r="247">
          <cell r="I247">
            <v>44136</v>
          </cell>
          <cell r="J247">
            <v>15</v>
          </cell>
          <cell r="O247">
            <v>44136</v>
          </cell>
          <cell r="P247">
            <v>15</v>
          </cell>
          <cell r="R247">
            <v>44105</v>
          </cell>
          <cell r="S247">
            <v>15</v>
          </cell>
        </row>
        <row r="248">
          <cell r="I248">
            <v>44166</v>
          </cell>
          <cell r="J248">
            <v>15</v>
          </cell>
          <cell r="O248">
            <v>44166</v>
          </cell>
          <cell r="P248">
            <v>15</v>
          </cell>
          <cell r="R248">
            <v>44136</v>
          </cell>
          <cell r="S248">
            <v>15</v>
          </cell>
        </row>
        <row r="249">
          <cell r="I249">
            <v>44197</v>
          </cell>
          <cell r="J249">
            <v>15</v>
          </cell>
          <cell r="O249">
            <v>44197</v>
          </cell>
          <cell r="P249">
            <v>15</v>
          </cell>
          <cell r="R249">
            <v>44166</v>
          </cell>
          <cell r="S249">
            <v>15</v>
          </cell>
        </row>
        <row r="250">
          <cell r="I250">
            <v>44228</v>
          </cell>
          <cell r="J250">
            <v>15</v>
          </cell>
          <cell r="O250">
            <v>44228</v>
          </cell>
          <cell r="P250">
            <v>15</v>
          </cell>
          <cell r="R250">
            <v>44197</v>
          </cell>
          <cell r="S250">
            <v>15</v>
          </cell>
        </row>
        <row r="251">
          <cell r="I251">
            <v>44256</v>
          </cell>
          <cell r="J251">
            <v>15</v>
          </cell>
          <cell r="O251">
            <v>44256</v>
          </cell>
          <cell r="P251">
            <v>15</v>
          </cell>
          <cell r="R251">
            <v>44228</v>
          </cell>
          <cell r="S251">
            <v>15</v>
          </cell>
        </row>
        <row r="252">
          <cell r="I252">
            <v>44287</v>
          </cell>
          <cell r="J252">
            <v>15</v>
          </cell>
          <cell r="O252">
            <v>44287</v>
          </cell>
          <cell r="P252">
            <v>15</v>
          </cell>
          <cell r="R252">
            <v>44256</v>
          </cell>
          <cell r="S252">
            <v>15</v>
          </cell>
        </row>
        <row r="253">
          <cell r="I253">
            <v>44317</v>
          </cell>
          <cell r="J253">
            <v>15</v>
          </cell>
          <cell r="O253">
            <v>44317</v>
          </cell>
          <cell r="P253">
            <v>15</v>
          </cell>
          <cell r="R253">
            <v>44287</v>
          </cell>
          <cell r="S253">
            <v>15</v>
          </cell>
        </row>
        <row r="254">
          <cell r="I254">
            <v>44348</v>
          </cell>
          <cell r="J254">
            <v>15</v>
          </cell>
          <cell r="O254">
            <v>44348</v>
          </cell>
          <cell r="P254">
            <v>15</v>
          </cell>
          <cell r="R254">
            <v>44317</v>
          </cell>
          <cell r="S254">
            <v>15</v>
          </cell>
        </row>
        <row r="255">
          <cell r="I255">
            <v>44378</v>
          </cell>
          <cell r="J255">
            <v>15</v>
          </cell>
          <cell r="O255">
            <v>44378</v>
          </cell>
          <cell r="P255">
            <v>15</v>
          </cell>
          <cell r="R255">
            <v>44348</v>
          </cell>
          <cell r="S255">
            <v>15</v>
          </cell>
        </row>
        <row r="256">
          <cell r="I256">
            <v>44409</v>
          </cell>
          <cell r="J256">
            <v>15</v>
          </cell>
          <cell r="O256">
            <v>44409</v>
          </cell>
          <cell r="P256">
            <v>15</v>
          </cell>
          <cell r="R256">
            <v>44378</v>
          </cell>
          <cell r="S256">
            <v>15</v>
          </cell>
        </row>
        <row r="257">
          <cell r="I257">
            <v>44440</v>
          </cell>
          <cell r="J257">
            <v>15</v>
          </cell>
          <cell r="O257">
            <v>44440</v>
          </cell>
          <cell r="P257">
            <v>15</v>
          </cell>
          <cell r="R257">
            <v>44409</v>
          </cell>
          <cell r="S257">
            <v>15</v>
          </cell>
        </row>
        <row r="258">
          <cell r="I258">
            <v>44470</v>
          </cell>
          <cell r="J258">
            <v>15</v>
          </cell>
          <cell r="O258">
            <v>44470</v>
          </cell>
          <cell r="P258">
            <v>15</v>
          </cell>
          <cell r="R258">
            <v>44440</v>
          </cell>
          <cell r="S258">
            <v>15</v>
          </cell>
        </row>
        <row r="259">
          <cell r="I259">
            <v>44501</v>
          </cell>
          <cell r="J259">
            <v>15</v>
          </cell>
          <cell r="O259">
            <v>44501</v>
          </cell>
          <cell r="P259">
            <v>15</v>
          </cell>
          <cell r="R259">
            <v>44470</v>
          </cell>
          <cell r="S259">
            <v>15</v>
          </cell>
        </row>
        <row r="260">
          <cell r="I260">
            <v>44531</v>
          </cell>
          <cell r="J260">
            <v>15</v>
          </cell>
          <cell r="O260">
            <v>44531</v>
          </cell>
          <cell r="P260">
            <v>15</v>
          </cell>
          <cell r="R260">
            <v>44501</v>
          </cell>
          <cell r="S260">
            <v>15</v>
          </cell>
        </row>
        <row r="261">
          <cell r="I261">
            <v>44562</v>
          </cell>
          <cell r="J261">
            <v>15</v>
          </cell>
          <cell r="O261">
            <v>44562</v>
          </cell>
          <cell r="P261">
            <v>15</v>
          </cell>
          <cell r="R261">
            <v>44531</v>
          </cell>
          <cell r="S261">
            <v>15</v>
          </cell>
        </row>
        <row r="262">
          <cell r="I262">
            <v>44593</v>
          </cell>
          <cell r="J262">
            <v>15</v>
          </cell>
          <cell r="O262">
            <v>44593</v>
          </cell>
          <cell r="P262">
            <v>15</v>
          </cell>
          <cell r="R262">
            <v>44562</v>
          </cell>
          <cell r="S262">
            <v>15</v>
          </cell>
        </row>
        <row r="263">
          <cell r="I263">
            <v>44621</v>
          </cell>
          <cell r="J263">
            <v>15</v>
          </cell>
          <cell r="O263">
            <v>44621</v>
          </cell>
          <cell r="P263">
            <v>15</v>
          </cell>
          <cell r="R263">
            <v>44593</v>
          </cell>
          <cell r="S263">
            <v>15</v>
          </cell>
        </row>
        <row r="264">
          <cell r="I264">
            <v>44652</v>
          </cell>
          <cell r="J264">
            <v>15</v>
          </cell>
          <cell r="O264">
            <v>44652</v>
          </cell>
          <cell r="P264">
            <v>15</v>
          </cell>
          <cell r="R264">
            <v>44621</v>
          </cell>
          <cell r="S264">
            <v>15</v>
          </cell>
        </row>
        <row r="265">
          <cell r="I265">
            <v>44682</v>
          </cell>
          <cell r="J265">
            <v>15</v>
          </cell>
          <cell r="O265">
            <v>44682</v>
          </cell>
          <cell r="P265">
            <v>15</v>
          </cell>
          <cell r="R265">
            <v>44652</v>
          </cell>
          <cell r="S265">
            <v>15</v>
          </cell>
        </row>
        <row r="266">
          <cell r="I266">
            <v>44713</v>
          </cell>
          <cell r="J266">
            <v>15</v>
          </cell>
          <cell r="O266">
            <v>44713</v>
          </cell>
          <cell r="P266">
            <v>15</v>
          </cell>
          <cell r="R266">
            <v>44682</v>
          </cell>
          <cell r="S266">
            <v>15</v>
          </cell>
        </row>
        <row r="267">
          <cell r="I267">
            <v>44743</v>
          </cell>
          <cell r="J267">
            <v>15</v>
          </cell>
          <cell r="O267">
            <v>44743</v>
          </cell>
          <cell r="P267">
            <v>15</v>
          </cell>
          <cell r="R267">
            <v>44713</v>
          </cell>
          <cell r="S267">
            <v>15</v>
          </cell>
        </row>
        <row r="268">
          <cell r="I268">
            <v>44774</v>
          </cell>
          <cell r="J268">
            <v>15</v>
          </cell>
          <cell r="O268">
            <v>44774</v>
          </cell>
          <cell r="P268">
            <v>15</v>
          </cell>
          <cell r="R268">
            <v>44743</v>
          </cell>
          <cell r="S268">
            <v>15</v>
          </cell>
        </row>
        <row r="269">
          <cell r="I269">
            <v>44805</v>
          </cell>
          <cell r="J269">
            <v>15</v>
          </cell>
          <cell r="O269">
            <v>44805</v>
          </cell>
          <cell r="P269">
            <v>15</v>
          </cell>
          <cell r="R269">
            <v>44774</v>
          </cell>
          <cell r="S269">
            <v>15</v>
          </cell>
        </row>
        <row r="270">
          <cell r="I270">
            <v>44835</v>
          </cell>
          <cell r="J270">
            <v>15</v>
          </cell>
          <cell r="O270">
            <v>44835</v>
          </cell>
          <cell r="P270">
            <v>15</v>
          </cell>
          <cell r="R270">
            <v>44805</v>
          </cell>
          <cell r="S270">
            <v>15</v>
          </cell>
        </row>
        <row r="271">
          <cell r="I271">
            <v>44866</v>
          </cell>
          <cell r="J271">
            <v>15</v>
          </cell>
          <cell r="O271">
            <v>44866</v>
          </cell>
          <cell r="P271">
            <v>15</v>
          </cell>
          <cell r="R271">
            <v>44835</v>
          </cell>
          <cell r="S271">
            <v>15</v>
          </cell>
        </row>
        <row r="272">
          <cell r="I272">
            <v>44896</v>
          </cell>
          <cell r="J272">
            <v>15</v>
          </cell>
          <cell r="O272">
            <v>44896</v>
          </cell>
          <cell r="P272">
            <v>15</v>
          </cell>
          <cell r="R272">
            <v>44866</v>
          </cell>
          <cell r="S272">
            <v>15</v>
          </cell>
        </row>
        <row r="273">
          <cell r="I273">
            <v>44927</v>
          </cell>
          <cell r="J273">
            <v>15</v>
          </cell>
          <cell r="O273">
            <v>44927</v>
          </cell>
          <cell r="P273">
            <v>15</v>
          </cell>
          <cell r="R273">
            <v>44896</v>
          </cell>
          <cell r="S273">
            <v>15</v>
          </cell>
        </row>
        <row r="274">
          <cell r="I274">
            <v>44958</v>
          </cell>
          <cell r="J274">
            <v>15</v>
          </cell>
          <cell r="O274">
            <v>44958</v>
          </cell>
          <cell r="P274">
            <v>15</v>
          </cell>
          <cell r="R274">
            <v>44927</v>
          </cell>
          <cell r="S274">
            <v>15</v>
          </cell>
        </row>
        <row r="275">
          <cell r="I275">
            <v>44986</v>
          </cell>
          <cell r="J275">
            <v>15</v>
          </cell>
          <cell r="O275">
            <v>44986</v>
          </cell>
          <cell r="P275">
            <v>15</v>
          </cell>
          <cell r="R275">
            <v>44958</v>
          </cell>
          <cell r="S275">
            <v>15</v>
          </cell>
        </row>
        <row r="276">
          <cell r="I276">
            <v>45017</v>
          </cell>
          <cell r="J276">
            <v>15</v>
          </cell>
          <cell r="O276">
            <v>45017</v>
          </cell>
          <cell r="P276">
            <v>15</v>
          </cell>
          <cell r="R276">
            <v>44986</v>
          </cell>
          <cell r="S276">
            <v>15</v>
          </cell>
        </row>
        <row r="277">
          <cell r="I277">
            <v>45047</v>
          </cell>
          <cell r="J277">
            <v>15</v>
          </cell>
          <cell r="O277">
            <v>45047</v>
          </cell>
          <cell r="P277">
            <v>15</v>
          </cell>
          <cell r="R277">
            <v>45017</v>
          </cell>
          <cell r="S277">
            <v>15</v>
          </cell>
        </row>
        <row r="278">
          <cell r="I278">
            <v>45078</v>
          </cell>
          <cell r="J278">
            <v>15</v>
          </cell>
          <cell r="O278">
            <v>45078</v>
          </cell>
          <cell r="P278">
            <v>15</v>
          </cell>
          <cell r="R278">
            <v>45047</v>
          </cell>
          <cell r="S278">
            <v>15</v>
          </cell>
        </row>
        <row r="279">
          <cell r="I279">
            <v>45108</v>
          </cell>
          <cell r="J279">
            <v>15</v>
          </cell>
          <cell r="O279">
            <v>45108</v>
          </cell>
          <cell r="P279">
            <v>15</v>
          </cell>
          <cell r="R279">
            <v>45078</v>
          </cell>
          <cell r="S279">
            <v>15</v>
          </cell>
        </row>
        <row r="280">
          <cell r="I280">
            <v>45139</v>
          </cell>
          <cell r="J280">
            <v>15</v>
          </cell>
          <cell r="O280">
            <v>45139</v>
          </cell>
          <cell r="P280">
            <v>15</v>
          </cell>
          <cell r="R280">
            <v>45108</v>
          </cell>
          <cell r="S280">
            <v>15</v>
          </cell>
        </row>
        <row r="281">
          <cell r="I281">
            <v>45170</v>
          </cell>
          <cell r="J281">
            <v>15</v>
          </cell>
          <cell r="O281">
            <v>45170</v>
          </cell>
          <cell r="P281">
            <v>15</v>
          </cell>
          <cell r="R281">
            <v>45139</v>
          </cell>
          <cell r="S281">
            <v>15</v>
          </cell>
        </row>
        <row r="282">
          <cell r="I282">
            <v>45200</v>
          </cell>
          <cell r="J282">
            <v>15</v>
          </cell>
          <cell r="O282">
            <v>45200</v>
          </cell>
          <cell r="P282">
            <v>15</v>
          </cell>
          <cell r="R282">
            <v>45170</v>
          </cell>
          <cell r="S282">
            <v>15</v>
          </cell>
        </row>
        <row r="283">
          <cell r="I283">
            <v>45231</v>
          </cell>
          <cell r="J283">
            <v>15</v>
          </cell>
          <cell r="O283">
            <v>45231</v>
          </cell>
          <cell r="P283">
            <v>15</v>
          </cell>
          <cell r="R283">
            <v>45200</v>
          </cell>
          <cell r="S283">
            <v>15</v>
          </cell>
        </row>
        <row r="284">
          <cell r="I284">
            <v>45261</v>
          </cell>
          <cell r="J284">
            <v>15</v>
          </cell>
          <cell r="O284">
            <v>45261</v>
          </cell>
          <cell r="P284">
            <v>15</v>
          </cell>
          <cell r="R284">
            <v>45231</v>
          </cell>
          <cell r="S284">
            <v>15</v>
          </cell>
        </row>
        <row r="285">
          <cell r="I285">
            <v>45292</v>
          </cell>
          <cell r="J285">
            <v>15</v>
          </cell>
          <cell r="O285">
            <v>45292</v>
          </cell>
          <cell r="P285">
            <v>15</v>
          </cell>
          <cell r="R285">
            <v>45261</v>
          </cell>
          <cell r="S285">
            <v>15</v>
          </cell>
        </row>
        <row r="286">
          <cell r="I286">
            <v>45323</v>
          </cell>
          <cell r="J286">
            <v>15</v>
          </cell>
          <cell r="O286">
            <v>45323</v>
          </cell>
          <cell r="P286">
            <v>15</v>
          </cell>
          <cell r="R286">
            <v>45292</v>
          </cell>
          <cell r="S286">
            <v>15</v>
          </cell>
        </row>
        <row r="287">
          <cell r="I287">
            <v>45352</v>
          </cell>
          <cell r="J287">
            <v>15</v>
          </cell>
          <cell r="O287">
            <v>45352</v>
          </cell>
          <cell r="P287">
            <v>15</v>
          </cell>
          <cell r="R287">
            <v>45323</v>
          </cell>
          <cell r="S287">
            <v>15</v>
          </cell>
        </row>
        <row r="288">
          <cell r="I288">
            <v>45383</v>
          </cell>
          <cell r="J288">
            <v>15</v>
          </cell>
          <cell r="O288">
            <v>45383</v>
          </cell>
          <cell r="P288">
            <v>15</v>
          </cell>
          <cell r="R288">
            <v>45352</v>
          </cell>
          <cell r="S288">
            <v>15</v>
          </cell>
        </row>
        <row r="289">
          <cell r="I289">
            <v>45413</v>
          </cell>
          <cell r="J289">
            <v>15</v>
          </cell>
          <cell r="O289">
            <v>45413</v>
          </cell>
          <cell r="P289">
            <v>15</v>
          </cell>
          <cell r="R289">
            <v>45383</v>
          </cell>
          <cell r="S289">
            <v>15</v>
          </cell>
        </row>
        <row r="290">
          <cell r="I290">
            <v>45444</v>
          </cell>
          <cell r="J290">
            <v>15</v>
          </cell>
          <cell r="O290">
            <v>45444</v>
          </cell>
          <cell r="P290">
            <v>15</v>
          </cell>
          <cell r="R290">
            <v>45413</v>
          </cell>
          <cell r="S290">
            <v>15</v>
          </cell>
        </row>
        <row r="291">
          <cell r="I291">
            <v>45474</v>
          </cell>
          <cell r="J291">
            <v>15</v>
          </cell>
          <cell r="O291">
            <v>45474</v>
          </cell>
          <cell r="P291">
            <v>15</v>
          </cell>
          <cell r="R291">
            <v>45444</v>
          </cell>
          <cell r="S291">
            <v>15</v>
          </cell>
        </row>
        <row r="292">
          <cell r="I292">
            <v>45505</v>
          </cell>
          <cell r="J292">
            <v>15</v>
          </cell>
          <cell r="O292">
            <v>45505</v>
          </cell>
          <cell r="P292">
            <v>15</v>
          </cell>
          <cell r="R292">
            <v>45474</v>
          </cell>
          <cell r="S292">
            <v>15</v>
          </cell>
        </row>
        <row r="293">
          <cell r="I293">
            <v>45536</v>
          </cell>
          <cell r="J293">
            <v>15</v>
          </cell>
          <cell r="O293">
            <v>45536</v>
          </cell>
          <cell r="P293">
            <v>15</v>
          </cell>
          <cell r="R293">
            <v>45505</v>
          </cell>
          <cell r="S293">
            <v>15</v>
          </cell>
        </row>
        <row r="294">
          <cell r="I294">
            <v>45566</v>
          </cell>
          <cell r="J294">
            <v>15</v>
          </cell>
          <cell r="O294">
            <v>45566</v>
          </cell>
          <cell r="P294">
            <v>15</v>
          </cell>
          <cell r="R294">
            <v>45536</v>
          </cell>
          <cell r="S294">
            <v>15</v>
          </cell>
        </row>
        <row r="295">
          <cell r="I295">
            <v>45597</v>
          </cell>
          <cell r="J295">
            <v>15</v>
          </cell>
          <cell r="O295">
            <v>45597</v>
          </cell>
          <cell r="P295">
            <v>15</v>
          </cell>
          <cell r="R295">
            <v>45566</v>
          </cell>
          <cell r="S295">
            <v>15</v>
          </cell>
        </row>
        <row r="296">
          <cell r="I296">
            <v>45627</v>
          </cell>
          <cell r="J296">
            <v>15</v>
          </cell>
          <cell r="O296">
            <v>45627</v>
          </cell>
          <cell r="P296">
            <v>15</v>
          </cell>
          <cell r="R296">
            <v>45597</v>
          </cell>
          <cell r="S296">
            <v>15</v>
          </cell>
        </row>
        <row r="297">
          <cell r="I297">
            <v>45658</v>
          </cell>
          <cell r="J297">
            <v>15</v>
          </cell>
          <cell r="O297">
            <v>45658</v>
          </cell>
          <cell r="P297">
            <v>15</v>
          </cell>
          <cell r="R297">
            <v>45627</v>
          </cell>
          <cell r="S297">
            <v>15</v>
          </cell>
        </row>
        <row r="298">
          <cell r="I298">
            <v>45689</v>
          </cell>
          <cell r="J298">
            <v>15</v>
          </cell>
          <cell r="O298">
            <v>45689</v>
          </cell>
          <cell r="P298">
            <v>15</v>
          </cell>
          <cell r="R298">
            <v>45658</v>
          </cell>
          <cell r="S298">
            <v>15</v>
          </cell>
        </row>
        <row r="299">
          <cell r="I299">
            <v>45717</v>
          </cell>
          <cell r="J299">
            <v>15</v>
          </cell>
          <cell r="O299">
            <v>45717</v>
          </cell>
          <cell r="P299">
            <v>15</v>
          </cell>
          <cell r="R299">
            <v>45689</v>
          </cell>
          <cell r="S299">
            <v>15</v>
          </cell>
        </row>
        <row r="300">
          <cell r="I300">
            <v>45748</v>
          </cell>
          <cell r="J300">
            <v>15</v>
          </cell>
          <cell r="O300">
            <v>45748</v>
          </cell>
          <cell r="P300">
            <v>15</v>
          </cell>
          <cell r="R300">
            <v>45717</v>
          </cell>
          <cell r="S300">
            <v>15</v>
          </cell>
        </row>
        <row r="301">
          <cell r="I301">
            <v>45778</v>
          </cell>
          <cell r="J301">
            <v>15</v>
          </cell>
          <cell r="O301">
            <v>45778</v>
          </cell>
          <cell r="P301">
            <v>15</v>
          </cell>
          <cell r="R301">
            <v>45748</v>
          </cell>
          <cell r="S301">
            <v>15</v>
          </cell>
        </row>
        <row r="302">
          <cell r="I302">
            <v>45809</v>
          </cell>
          <cell r="J302">
            <v>15</v>
          </cell>
          <cell r="O302">
            <v>45809</v>
          </cell>
          <cell r="P302">
            <v>15</v>
          </cell>
          <cell r="R302">
            <v>45778</v>
          </cell>
          <cell r="S302">
            <v>15</v>
          </cell>
        </row>
        <row r="303">
          <cell r="I303">
            <v>45839</v>
          </cell>
          <cell r="J303">
            <v>15</v>
          </cell>
          <cell r="O303">
            <v>45839</v>
          </cell>
          <cell r="P303">
            <v>15</v>
          </cell>
          <cell r="R303">
            <v>45809</v>
          </cell>
          <cell r="S303">
            <v>15</v>
          </cell>
        </row>
        <row r="304">
          <cell r="I304">
            <v>45870</v>
          </cell>
          <cell r="J304">
            <v>15</v>
          </cell>
          <cell r="O304">
            <v>45870</v>
          </cell>
          <cell r="P304">
            <v>15</v>
          </cell>
          <cell r="R304">
            <v>45839</v>
          </cell>
          <cell r="S304">
            <v>15</v>
          </cell>
        </row>
        <row r="305">
          <cell r="I305">
            <v>45901</v>
          </cell>
          <cell r="J305">
            <v>15</v>
          </cell>
          <cell r="O305">
            <v>45901</v>
          </cell>
          <cell r="P305">
            <v>15</v>
          </cell>
          <cell r="R305">
            <v>45870</v>
          </cell>
          <cell r="S305">
            <v>15</v>
          </cell>
        </row>
        <row r="306">
          <cell r="I306">
            <v>45931</v>
          </cell>
          <cell r="J306">
            <v>15</v>
          </cell>
          <cell r="O306">
            <v>45931</v>
          </cell>
          <cell r="P306">
            <v>15</v>
          </cell>
          <cell r="R306">
            <v>45901</v>
          </cell>
          <cell r="S306">
            <v>15</v>
          </cell>
        </row>
        <row r="307">
          <cell r="I307">
            <v>45962</v>
          </cell>
          <cell r="J307">
            <v>15</v>
          </cell>
          <cell r="O307">
            <v>45962</v>
          </cell>
          <cell r="P307">
            <v>15</v>
          </cell>
          <cell r="R307">
            <v>45931</v>
          </cell>
          <cell r="S307">
            <v>15</v>
          </cell>
        </row>
        <row r="308">
          <cell r="I308">
            <v>45992</v>
          </cell>
          <cell r="J308">
            <v>15</v>
          </cell>
          <cell r="O308">
            <v>45992</v>
          </cell>
          <cell r="P308">
            <v>15</v>
          </cell>
          <cell r="R308">
            <v>45962</v>
          </cell>
          <cell r="S308">
            <v>15</v>
          </cell>
        </row>
        <row r="309">
          <cell r="I309">
            <v>46023</v>
          </cell>
          <cell r="J309">
            <v>15</v>
          </cell>
          <cell r="O309">
            <v>46023</v>
          </cell>
          <cell r="P309">
            <v>15</v>
          </cell>
          <cell r="R309">
            <v>45992</v>
          </cell>
          <cell r="S309">
            <v>15</v>
          </cell>
        </row>
        <row r="310">
          <cell r="I310">
            <v>46054</v>
          </cell>
          <cell r="J310">
            <v>15</v>
          </cell>
          <cell r="O310">
            <v>46054</v>
          </cell>
          <cell r="P310">
            <v>15</v>
          </cell>
          <cell r="R310">
            <v>46023</v>
          </cell>
          <cell r="S310">
            <v>15</v>
          </cell>
        </row>
        <row r="311">
          <cell r="I311">
            <v>46082</v>
          </cell>
          <cell r="J311">
            <v>15</v>
          </cell>
          <cell r="O311">
            <v>46082</v>
          </cell>
          <cell r="P311">
            <v>15</v>
          </cell>
          <cell r="R311">
            <v>46054</v>
          </cell>
          <cell r="S311">
            <v>15</v>
          </cell>
        </row>
        <row r="312">
          <cell r="I312">
            <v>46113</v>
          </cell>
          <cell r="J312">
            <v>15</v>
          </cell>
          <cell r="O312">
            <v>46113</v>
          </cell>
          <cell r="P312">
            <v>15</v>
          </cell>
          <cell r="R312">
            <v>46082</v>
          </cell>
          <cell r="S312">
            <v>15</v>
          </cell>
        </row>
        <row r="313">
          <cell r="I313">
            <v>46143</v>
          </cell>
          <cell r="J313">
            <v>15</v>
          </cell>
          <cell r="O313">
            <v>46143</v>
          </cell>
          <cell r="P313">
            <v>15</v>
          </cell>
          <cell r="R313">
            <v>46113</v>
          </cell>
          <cell r="S313">
            <v>15</v>
          </cell>
        </row>
        <row r="314">
          <cell r="I314">
            <v>46174</v>
          </cell>
          <cell r="J314">
            <v>15</v>
          </cell>
          <cell r="O314">
            <v>46174</v>
          </cell>
          <cell r="P314">
            <v>15</v>
          </cell>
          <cell r="R314">
            <v>46143</v>
          </cell>
          <cell r="S314">
            <v>15</v>
          </cell>
        </row>
        <row r="315">
          <cell r="I315">
            <v>46204</v>
          </cell>
          <cell r="J315">
            <v>15</v>
          </cell>
          <cell r="O315">
            <v>46204</v>
          </cell>
          <cell r="P315">
            <v>15</v>
          </cell>
          <cell r="R315">
            <v>46174</v>
          </cell>
          <cell r="S315">
            <v>15</v>
          </cell>
        </row>
        <row r="316">
          <cell r="I316">
            <v>46235</v>
          </cell>
          <cell r="J316">
            <v>15</v>
          </cell>
          <cell r="O316">
            <v>46235</v>
          </cell>
          <cell r="P316">
            <v>15</v>
          </cell>
          <cell r="R316">
            <v>46204</v>
          </cell>
          <cell r="S316">
            <v>15</v>
          </cell>
        </row>
        <row r="317">
          <cell r="I317">
            <v>46266</v>
          </cell>
          <cell r="J317">
            <v>15</v>
          </cell>
          <cell r="O317">
            <v>46266</v>
          </cell>
          <cell r="P317">
            <v>15</v>
          </cell>
          <cell r="R317">
            <v>46235</v>
          </cell>
          <cell r="S317">
            <v>15</v>
          </cell>
        </row>
        <row r="318">
          <cell r="I318">
            <v>46296</v>
          </cell>
          <cell r="J318">
            <v>15</v>
          </cell>
          <cell r="O318">
            <v>46296</v>
          </cell>
          <cell r="P318">
            <v>15</v>
          </cell>
          <cell r="R318">
            <v>46266</v>
          </cell>
          <cell r="S318">
            <v>15</v>
          </cell>
        </row>
        <row r="319">
          <cell r="I319">
            <v>46327</v>
          </cell>
          <cell r="J319">
            <v>15</v>
          </cell>
          <cell r="O319">
            <v>46327</v>
          </cell>
          <cell r="P319">
            <v>15</v>
          </cell>
          <cell r="R319">
            <v>46296</v>
          </cell>
          <cell r="S319">
            <v>15</v>
          </cell>
        </row>
        <row r="320">
          <cell r="I320">
            <v>46357</v>
          </cell>
          <cell r="J320">
            <v>15</v>
          </cell>
          <cell r="O320">
            <v>46357</v>
          </cell>
          <cell r="P320">
            <v>15</v>
          </cell>
          <cell r="R320">
            <v>46327</v>
          </cell>
          <cell r="S320">
            <v>15</v>
          </cell>
        </row>
        <row r="321">
          <cell r="I321">
            <v>46388</v>
          </cell>
          <cell r="J321">
            <v>15</v>
          </cell>
          <cell r="O321">
            <v>46388</v>
          </cell>
          <cell r="P321">
            <v>15</v>
          </cell>
          <cell r="R321">
            <v>46357</v>
          </cell>
          <cell r="S321">
            <v>15</v>
          </cell>
        </row>
        <row r="322">
          <cell r="I322">
            <v>46419</v>
          </cell>
          <cell r="J322">
            <v>15</v>
          </cell>
          <cell r="O322">
            <v>46419</v>
          </cell>
          <cell r="P322">
            <v>15</v>
          </cell>
          <cell r="R322">
            <v>46388</v>
          </cell>
          <cell r="S322">
            <v>15</v>
          </cell>
        </row>
        <row r="323">
          <cell r="I323">
            <v>46447</v>
          </cell>
          <cell r="J323">
            <v>15</v>
          </cell>
          <cell r="O323">
            <v>46447</v>
          </cell>
          <cell r="P323">
            <v>15</v>
          </cell>
          <cell r="R323">
            <v>46419</v>
          </cell>
          <cell r="S323">
            <v>15</v>
          </cell>
        </row>
        <row r="324">
          <cell r="I324">
            <v>46478</v>
          </cell>
          <cell r="J324">
            <v>15</v>
          </cell>
          <cell r="O324">
            <v>46478</v>
          </cell>
          <cell r="P324">
            <v>15</v>
          </cell>
          <cell r="R324">
            <v>46447</v>
          </cell>
          <cell r="S324">
            <v>15</v>
          </cell>
        </row>
        <row r="325">
          <cell r="I325">
            <v>46508</v>
          </cell>
          <cell r="J325">
            <v>15</v>
          </cell>
          <cell r="O325">
            <v>46508</v>
          </cell>
          <cell r="P325">
            <v>15</v>
          </cell>
          <cell r="R325">
            <v>46478</v>
          </cell>
          <cell r="S325">
            <v>15</v>
          </cell>
        </row>
        <row r="326">
          <cell r="I326">
            <v>46539</v>
          </cell>
          <cell r="J326">
            <v>15</v>
          </cell>
          <cell r="O326">
            <v>46539</v>
          </cell>
          <cell r="P326">
            <v>15</v>
          </cell>
          <cell r="R326">
            <v>46508</v>
          </cell>
          <cell r="S326">
            <v>15</v>
          </cell>
        </row>
        <row r="327">
          <cell r="I327">
            <v>46569</v>
          </cell>
          <cell r="J327">
            <v>15</v>
          </cell>
          <cell r="O327">
            <v>46569</v>
          </cell>
          <cell r="P327">
            <v>15</v>
          </cell>
          <cell r="R327">
            <v>46539</v>
          </cell>
          <cell r="S327">
            <v>15</v>
          </cell>
        </row>
        <row r="328">
          <cell r="I328">
            <v>46600</v>
          </cell>
          <cell r="J328">
            <v>15</v>
          </cell>
          <cell r="O328">
            <v>46600</v>
          </cell>
          <cell r="P328">
            <v>15</v>
          </cell>
          <cell r="R328">
            <v>46569</v>
          </cell>
          <cell r="S328">
            <v>15</v>
          </cell>
        </row>
        <row r="329">
          <cell r="I329">
            <v>46631</v>
          </cell>
          <cell r="J329">
            <v>15</v>
          </cell>
          <cell r="O329">
            <v>46631</v>
          </cell>
          <cell r="P329">
            <v>15</v>
          </cell>
          <cell r="R329">
            <v>46600</v>
          </cell>
          <cell r="S329">
            <v>15</v>
          </cell>
        </row>
        <row r="330">
          <cell r="I330">
            <v>46661</v>
          </cell>
          <cell r="J330">
            <v>15</v>
          </cell>
          <cell r="O330">
            <v>46661</v>
          </cell>
          <cell r="P330">
            <v>15</v>
          </cell>
          <cell r="R330">
            <v>46631</v>
          </cell>
          <cell r="S330">
            <v>15</v>
          </cell>
        </row>
        <row r="331">
          <cell r="I331">
            <v>46692</v>
          </cell>
          <cell r="J331">
            <v>15</v>
          </cell>
          <cell r="O331">
            <v>46692</v>
          </cell>
          <cell r="P331">
            <v>15</v>
          </cell>
          <cell r="R331">
            <v>46661</v>
          </cell>
          <cell r="S331">
            <v>15</v>
          </cell>
        </row>
        <row r="332">
          <cell r="I332">
            <v>46722</v>
          </cell>
          <cell r="J332" t="e">
            <v>#N/A</v>
          </cell>
          <cell r="O332">
            <v>46722</v>
          </cell>
          <cell r="P332" t="e">
            <v>#N/A</v>
          </cell>
          <cell r="R332">
            <v>46692</v>
          </cell>
          <cell r="S332">
            <v>15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3">
          <cell r="A3" t="str">
            <v>AGG-GAS-IDX</v>
          </cell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A4" t="str">
            <v>AGG-GAS-IDX</v>
          </cell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A5" t="str">
            <v>AGG-GAS-IDX</v>
          </cell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A6" t="str">
            <v>AGG-GAS-IDX</v>
          </cell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A7" t="str">
            <v>AGG-GAS-IDX</v>
          </cell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A8" t="str">
            <v>AGG-GAS-IDX</v>
          </cell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A9" t="str">
            <v>AGG-GAS-IDX</v>
          </cell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A10" t="str">
            <v>AGG-GAS-IDX</v>
          </cell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A11" t="str">
            <v>AGG-GAS-IDX</v>
          </cell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A12" t="str">
            <v>AGG-GAS-IDX</v>
          </cell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A13" t="str">
            <v>AGG-GAS-IDX</v>
          </cell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A14" t="str">
            <v>AGG-GAS-IDX</v>
          </cell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A15" t="str">
            <v>AGG-GAS-IDX</v>
          </cell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A16" t="str">
            <v>AGG-GAS-IDX</v>
          </cell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A17" t="str">
            <v>AGG-GAS-IDX</v>
          </cell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A18" t="str">
            <v>AGG-GAS-IDX</v>
          </cell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A19" t="str">
            <v>AGG-GAS-IDX</v>
          </cell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A20" t="str">
            <v>AGG-GAS-IDX</v>
          </cell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A21" t="str">
            <v>AGG-GAS-IDX</v>
          </cell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A22" t="str">
            <v>AGG-GAS-IDX</v>
          </cell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A23" t="str">
            <v>AGG-GAS-IDX</v>
          </cell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A24" t="str">
            <v>AGG-GAS-IDX</v>
          </cell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A25" t="str">
            <v>AGG-GAS-IDX</v>
          </cell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A26" t="str">
            <v>AGG-GAS-IDX</v>
          </cell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A27" t="str">
            <v>AGG-GAS-IDX</v>
          </cell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A28" t="str">
            <v>AGG-GAS-IDX</v>
          </cell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A29" t="str">
            <v>AGG-GAS-IDX</v>
          </cell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A30" t="str">
            <v>AGG-GAS-IDX</v>
          </cell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A31" t="str">
            <v>AGG-GAS-IDX</v>
          </cell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A32" t="str">
            <v>AGG-GAS-IDX</v>
          </cell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A33" t="str">
            <v>AGG-GAS-IDX</v>
          </cell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A34" t="str">
            <v>AGG-GAS-IDX</v>
          </cell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A35" t="str">
            <v>AGG-GAS-IDX</v>
          </cell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A36" t="str">
            <v>AGG-GAS-IDX</v>
          </cell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A37" t="str">
            <v>AGG-GAS-IDX</v>
          </cell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A38" t="str">
            <v>AGG-GAS-IDX</v>
          </cell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A39" t="str">
            <v>AGG-GAS-IDX</v>
          </cell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IMWESTI</v>
          </cell>
          <cell r="H39" t="str">
            <v>FIRM TRADING</v>
          </cell>
        </row>
        <row r="40">
          <cell r="A40" t="str">
            <v>AGG-GAS-IDX</v>
          </cell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A41" t="str">
            <v>AGG-GAS-IDX</v>
          </cell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A42" t="str">
            <v>AGG-GAS-IDX</v>
          </cell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A43" t="str">
            <v>AGG-GAS-IDX</v>
          </cell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A44" t="str">
            <v>AGG-GAS-IDX</v>
          </cell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A45" t="str">
            <v>AGG-GAS-IDX</v>
          </cell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A46" t="str">
            <v>AGG-GAS-IDX</v>
          </cell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A47" t="str">
            <v>AGG-GAS-IDX</v>
          </cell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A48" t="str">
            <v>AGG-GAS-IDX</v>
          </cell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A49" t="str">
            <v>AGG-GAS-IDX</v>
          </cell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A50" t="str">
            <v>AGG-GAS-IDX</v>
          </cell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A51" t="str">
            <v>AGG-GAS-IDX</v>
          </cell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A52" t="str">
            <v>AGG-GAS-IDX</v>
          </cell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A53" t="str">
            <v>AGG-GAS-IDX</v>
          </cell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A54" t="str">
            <v>AGG-GAS-IDX</v>
          </cell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A55" t="str">
            <v>AGG-GAS-IDX</v>
          </cell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A56" t="str">
            <v>AGG-GAS-IDX</v>
          </cell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A57" t="str">
            <v>AGG-GAS-IDX</v>
          </cell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A58" t="str">
            <v>AGG-GAS-IDX</v>
          </cell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A59" t="str">
            <v>AGG-GAS-IDX</v>
          </cell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A60" t="str">
            <v>AGG-GAS-IDX</v>
          </cell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A61" t="str">
            <v>AGG-GAS-IDX</v>
          </cell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A62" t="str">
            <v>AGG-GAS-IDX</v>
          </cell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A63" t="str">
            <v>AGG-GAS-IDX</v>
          </cell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A64" t="str">
            <v>AGG-GAS-IDX</v>
          </cell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A65" t="str">
            <v>AGG-GAS-IDX</v>
          </cell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A66" t="str">
            <v>AGG-GAS-IDX</v>
          </cell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A67" t="str">
            <v>AGG-GAS-IDX</v>
          </cell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A68" t="str">
            <v>AGG-GAS-IDX</v>
          </cell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A69" t="str">
            <v>AGG-GAS-IDX</v>
          </cell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A70" t="str">
            <v>AGG-GAS-IDX</v>
          </cell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A71" t="str">
            <v>AGG-GAS-IDX</v>
          </cell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A72" t="str">
            <v>AGG-GAS-IDX</v>
          </cell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A73" t="str">
            <v>AGG-GAS-IDX</v>
          </cell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A74" t="str">
            <v>AGG-GAS-IDX</v>
          </cell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A75" t="str">
            <v>AGG-GAS-IDX</v>
          </cell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A76" t="str">
            <v>AGG-GAS-IDX</v>
          </cell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A77" t="str">
            <v>AGG-GAS-IDX</v>
          </cell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A78" t="str">
            <v>AGG-GAS-IDX</v>
          </cell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A79" t="str">
            <v>AGG-GAS-IDX</v>
          </cell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A80" t="str">
            <v>AGG-GAS-IDX</v>
          </cell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A81" t="str">
            <v>AGG-GAS-IDX</v>
          </cell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A82" t="str">
            <v>AGG-GAS-IDX</v>
          </cell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A83" t="str">
            <v>GAS-SPEC-PRC</v>
          </cell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</row>
        <row r="84">
          <cell r="A84" t="str">
            <v>LIQ-GAS-TRD</v>
          </cell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</row>
        <row r="85">
          <cell r="A85" t="str">
            <v>LIQ-GAS-TRD</v>
          </cell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</row>
        <row r="86">
          <cell r="A86" t="str">
            <v>LIQ-GAS-TRD</v>
          </cell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</row>
        <row r="87">
          <cell r="A87" t="str">
            <v>LIQ-GAS-TRD</v>
          </cell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</row>
        <row r="88">
          <cell r="A88" t="str">
            <v>LIQ-GAS-TRD</v>
          </cell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</row>
        <row r="89">
          <cell r="A89" t="str">
            <v>GAS-SPEC-PRC</v>
          </cell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</row>
        <row r="90">
          <cell r="A90" t="str">
            <v>GAS-SPEC-PRC</v>
          </cell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</row>
        <row r="91">
          <cell r="A91" t="str">
            <v>IM-CANADA</v>
          </cell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</row>
        <row r="92">
          <cell r="A92" t="str">
            <v>IM-CANADA</v>
          </cell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</row>
        <row r="93">
          <cell r="A93" t="str">
            <v>IM-CANADA</v>
          </cell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</row>
        <row r="94">
          <cell r="A94" t="str">
            <v>IM-CANADA</v>
          </cell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</row>
        <row r="95">
          <cell r="A95" t="str">
            <v>IM-CANADA</v>
          </cell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</row>
        <row r="96">
          <cell r="A96" t="str">
            <v>IM-CANADA</v>
          </cell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</row>
        <row r="97">
          <cell r="A97" t="str">
            <v>POS-GAS-TRD</v>
          </cell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</row>
        <row r="98">
          <cell r="A98" t="str">
            <v>POS-GAS-TRD</v>
          </cell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</row>
        <row r="99">
          <cell r="A99" t="str">
            <v>POS-GAS-TRD</v>
          </cell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</row>
        <row r="100">
          <cell r="A100" t="str">
            <v>POS-GAS-TRD</v>
          </cell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</row>
        <row r="101">
          <cell r="A101" t="str">
            <v>POS-GAS-TRD</v>
          </cell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</row>
        <row r="102">
          <cell r="A102" t="str">
            <v>POS-GAS-TRD</v>
          </cell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</row>
        <row r="103">
          <cell r="A103" t="str">
            <v>POS-GAS-TRD</v>
          </cell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</row>
        <row r="104">
          <cell r="A104" t="str">
            <v>POS-GAS-TRD</v>
          </cell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</row>
        <row r="105">
          <cell r="A105" t="str">
            <v>POS-GAS-TRD</v>
          </cell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</row>
        <row r="106">
          <cell r="A106" t="str">
            <v>POS-GAS-TRD</v>
          </cell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</row>
        <row r="107">
          <cell r="A107" t="str">
            <v>POS-GAS-TRD</v>
          </cell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</row>
        <row r="108">
          <cell r="A108" t="str">
            <v>POS-GAS-TRD</v>
          </cell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</row>
        <row r="109">
          <cell r="A109" t="str">
            <v>POS-GAS-TRD</v>
          </cell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</row>
        <row r="110">
          <cell r="A110" t="str">
            <v>POS-GAS-TRD</v>
          </cell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</row>
        <row r="111">
          <cell r="A111" t="str">
            <v>POS-GAS-TRD</v>
          </cell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</row>
        <row r="112">
          <cell r="A112" t="str">
            <v>POS-GAS-TRD</v>
          </cell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</row>
        <row r="113">
          <cell r="A113" t="str">
            <v>POS-GAS-TRD</v>
          </cell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</row>
        <row r="114">
          <cell r="A114" t="str">
            <v>POS-GAS-TRD</v>
          </cell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</row>
        <row r="115">
          <cell r="A115" t="str">
            <v>POS-GAS-TRD</v>
          </cell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</row>
        <row r="116">
          <cell r="A116" t="str">
            <v>POS-GAS-TRD</v>
          </cell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</row>
        <row r="117">
          <cell r="A117" t="str">
            <v>POS-GAS-TRD</v>
          </cell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</row>
        <row r="118">
          <cell r="A118" t="str">
            <v>POS-GAS-TRD</v>
          </cell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</row>
        <row r="119">
          <cell r="A119" t="str">
            <v>POS-GAS-TRD</v>
          </cell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</row>
        <row r="120">
          <cell r="A120" t="str">
            <v>POS-GAS-TRD</v>
          </cell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</row>
        <row r="121">
          <cell r="A121" t="str">
            <v>POS-GAS-TRD</v>
          </cell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</row>
        <row r="122">
          <cell r="A122" t="str">
            <v>POS-GAS-TRD</v>
          </cell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</row>
        <row r="123">
          <cell r="A123" t="str">
            <v>POS-GAS-TRD</v>
          </cell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</row>
        <row r="124">
          <cell r="A124" t="str">
            <v>POS-GAS-TRD</v>
          </cell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</row>
        <row r="125">
          <cell r="A125" t="str">
            <v>POS-GAS-TRD</v>
          </cell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</row>
        <row r="126">
          <cell r="A126" t="str">
            <v>POS-GAS-TRD</v>
          </cell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</row>
        <row r="127">
          <cell r="A127" t="str">
            <v>POS-GAS-TRD</v>
          </cell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</row>
        <row r="128">
          <cell r="A128" t="str">
            <v>POS-GAS-TRD</v>
          </cell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</row>
        <row r="129">
          <cell r="A129" t="str">
            <v>POS-GAS-TRD</v>
          </cell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</row>
        <row r="130">
          <cell r="A130" t="str">
            <v>POS-GAS-TRD</v>
          </cell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</row>
        <row r="131">
          <cell r="A131" t="str">
            <v>POS-GAS-TRD</v>
          </cell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</row>
        <row r="132">
          <cell r="A132" t="str">
            <v>POS-GAS-TRD</v>
          </cell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</row>
        <row r="133">
          <cell r="A133" t="str">
            <v>POS-GAS-TRD</v>
          </cell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</row>
        <row r="134">
          <cell r="A134" t="str">
            <v>POS-GAS-TRD</v>
          </cell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</row>
        <row r="135">
          <cell r="A135" t="str">
            <v>POS-GAS-TRD</v>
          </cell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</row>
        <row r="136">
          <cell r="A136" t="str">
            <v>POS-GAS-TRD</v>
          </cell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</row>
        <row r="137">
          <cell r="A137" t="str">
            <v>POS-GAS-TRD</v>
          </cell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</row>
        <row r="138">
          <cell r="A138" t="str">
            <v>POS-GAS-TRD</v>
          </cell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</row>
        <row r="139">
          <cell r="A139" t="str">
            <v>POS-GAS-TRD</v>
          </cell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</row>
        <row r="140">
          <cell r="A140" t="str">
            <v>POS-GAS-TRD</v>
          </cell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</row>
        <row r="141">
          <cell r="A141" t="str">
            <v>POS-GAS-TRD</v>
          </cell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</row>
        <row r="142">
          <cell r="A142" t="str">
            <v>POS-GAS-TRD</v>
          </cell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</row>
        <row r="143">
          <cell r="A143" t="str">
            <v>POS-GAS-TRD</v>
          </cell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</row>
        <row r="144">
          <cell r="A144" t="str">
            <v>POS-GAS-TRD</v>
          </cell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</row>
        <row r="145">
          <cell r="A145" t="str">
            <v>POS-GAS-TRD</v>
          </cell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</row>
        <row r="146">
          <cell r="A146" t="str">
            <v>POS-GAS-TRD</v>
          </cell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</row>
        <row r="147">
          <cell r="A147" t="str">
            <v>POS-GAS-TRD</v>
          </cell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</row>
        <row r="148">
          <cell r="A148" t="str">
            <v>POS-GAS-TRD</v>
          </cell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</row>
        <row r="149">
          <cell r="A149" t="str">
            <v>POS-GAS-TRD</v>
          </cell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</row>
        <row r="150">
          <cell r="A150" t="str">
            <v>POS-GAS-TRD</v>
          </cell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</row>
        <row r="151">
          <cell r="A151" t="str">
            <v>POS-GAS-TRD</v>
          </cell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</row>
        <row r="152">
          <cell r="A152" t="str">
            <v>POS-GAS-TRD</v>
          </cell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</row>
        <row r="153">
          <cell r="A153" t="str">
            <v>POS-GAS-TRD</v>
          </cell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</row>
        <row r="154">
          <cell r="A154" t="str">
            <v>POS-GAS-TRD</v>
          </cell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</row>
        <row r="155">
          <cell r="A155" t="str">
            <v>POS-GAS-TRD</v>
          </cell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</row>
        <row r="156">
          <cell r="A156" t="str">
            <v>POS-GAS-TRD</v>
          </cell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</row>
        <row r="157">
          <cell r="A157" t="str">
            <v>POS-GAS-TRD</v>
          </cell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</row>
        <row r="158">
          <cell r="A158" t="str">
            <v>POS-GAS-TRD</v>
          </cell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</row>
        <row r="159">
          <cell r="A159" t="str">
            <v>POS-GAS-TRD</v>
          </cell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</row>
        <row r="160">
          <cell r="A160" t="str">
            <v>POS-GAS-TRD</v>
          </cell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</row>
        <row r="161">
          <cell r="A161" t="str">
            <v>POS-GAS-TRD</v>
          </cell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</row>
        <row r="162">
          <cell r="A162" t="str">
            <v>POS-GAS-TRD</v>
          </cell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</row>
        <row r="163">
          <cell r="A163" t="str">
            <v>POS-GAS-TRD</v>
          </cell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</row>
        <row r="164">
          <cell r="A164" t="str">
            <v>POS-GAS-TRD</v>
          </cell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</row>
        <row r="165">
          <cell r="A165" t="str">
            <v>POS-GAS-TRD</v>
          </cell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</row>
        <row r="166">
          <cell r="A166" t="str">
            <v>POS-GAS-TRD</v>
          </cell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</row>
        <row r="167">
          <cell r="A167" t="str">
            <v>POS-GAS-TRD</v>
          </cell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</row>
        <row r="168">
          <cell r="A168" t="str">
            <v>POS-GAS-TRD</v>
          </cell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</row>
        <row r="169">
          <cell r="A169" t="str">
            <v>POS-GAS-TRD</v>
          </cell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</row>
        <row r="170">
          <cell r="A170" t="str">
            <v>POS-GAS-TRD</v>
          </cell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</row>
        <row r="171">
          <cell r="A171" t="str">
            <v>POS-GAS-TRD</v>
          </cell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</row>
        <row r="172">
          <cell r="A172" t="str">
            <v>POS-GAS-TRD</v>
          </cell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</row>
        <row r="173">
          <cell r="A173" t="str">
            <v>POS-GAS-TRD</v>
          </cell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</row>
        <row r="174">
          <cell r="A174" t="str">
            <v>POS-GAS-TRD</v>
          </cell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</row>
        <row r="175">
          <cell r="A175" t="str">
            <v>POS-GAS-TRD</v>
          </cell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</row>
        <row r="176">
          <cell r="A176" t="str">
            <v>POS-GAS-TRD</v>
          </cell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</row>
        <row r="177">
          <cell r="A177" t="str">
            <v>POS-GAS-TRD</v>
          </cell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</row>
        <row r="178">
          <cell r="A178" t="str">
            <v>POS-GAS-TRD</v>
          </cell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</row>
        <row r="179">
          <cell r="A179" t="str">
            <v>POS-GAS-TRD</v>
          </cell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</row>
        <row r="180">
          <cell r="A180" t="str">
            <v>POS-GAS-TRD</v>
          </cell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</row>
        <row r="181">
          <cell r="A181" t="str">
            <v>POS-GAS-TRD</v>
          </cell>
          <cell r="B181" t="str">
            <v>FT-NORTHWEST-GDL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NWEST</v>
          </cell>
          <cell r="H181" t="str">
            <v>FIRM TRADING</v>
          </cell>
        </row>
        <row r="182">
          <cell r="A182" t="str">
            <v>POS-GAS-TRD</v>
          </cell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</row>
        <row r="183">
          <cell r="A183" t="str">
            <v>POS-GAS-TRD</v>
          </cell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</row>
        <row r="184">
          <cell r="A184" t="str">
            <v>POS-GAS-TRD</v>
          </cell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</row>
        <row r="185">
          <cell r="A185" t="str">
            <v>POS-GAS-TRD</v>
          </cell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</row>
        <row r="186">
          <cell r="A186" t="str">
            <v>POS-GAS-TRD</v>
          </cell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</row>
        <row r="187">
          <cell r="A187" t="str">
            <v>POS-GAS-TRD</v>
          </cell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</row>
        <row r="188">
          <cell r="A188" t="str">
            <v>POS-GAS-TRD</v>
          </cell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</row>
        <row r="189">
          <cell r="A189" t="str">
            <v>POS-GAS-TRD</v>
          </cell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</row>
        <row r="190">
          <cell r="A190" t="str">
            <v>POS-GAS-TRD</v>
          </cell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</row>
        <row r="191">
          <cell r="A191" t="str">
            <v>POS-GAS-TRD</v>
          </cell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</row>
        <row r="192">
          <cell r="A192" t="str">
            <v>POS-GAS-TRD</v>
          </cell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</row>
        <row r="193">
          <cell r="A193" t="str">
            <v>POS-GAS-TRD</v>
          </cell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</row>
        <row r="194">
          <cell r="A194" t="str">
            <v>POS-GAS-TRD</v>
          </cell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</row>
        <row r="195">
          <cell r="A195" t="str">
            <v>POS-GAS-TRD</v>
          </cell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</row>
        <row r="196">
          <cell r="A196" t="str">
            <v>POS-GAS-TRD</v>
          </cell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</row>
        <row r="197">
          <cell r="A197" t="str">
            <v>POS-GAS-TRD</v>
          </cell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</row>
        <row r="198">
          <cell r="A198" t="str">
            <v>POS-GAS-TRD</v>
          </cell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</row>
        <row r="199">
          <cell r="A199" t="str">
            <v>POS-GAS-TRD</v>
          </cell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</row>
        <row r="200">
          <cell r="A200" t="str">
            <v>POS-GAS-TRD</v>
          </cell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</row>
        <row r="201">
          <cell r="A201" t="str">
            <v>POS-GAS-TRD</v>
          </cell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</row>
        <row r="202">
          <cell r="A202" t="str">
            <v>POS-GAS-TRD</v>
          </cell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</row>
        <row r="203">
          <cell r="A203" t="str">
            <v>POS-GAS-TRD</v>
          </cell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</row>
        <row r="204">
          <cell r="A204" t="str">
            <v>POS-GAS-TRD</v>
          </cell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</row>
        <row r="205">
          <cell r="A205" t="str">
            <v>POS-GAS-TRD</v>
          </cell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</row>
        <row r="206">
          <cell r="A206" t="str">
            <v>POS-GAS-TRD</v>
          </cell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</row>
        <row r="207">
          <cell r="A207" t="str">
            <v>POS-GAS-TRD</v>
          </cell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</row>
        <row r="208">
          <cell r="A208" t="str">
            <v>POS-GAS-TRD</v>
          </cell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</row>
        <row r="209">
          <cell r="A209" t="str">
            <v>POS-GAS-TRD</v>
          </cell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</row>
        <row r="210">
          <cell r="A210" t="str">
            <v>POS-GAS-TRD</v>
          </cell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</row>
        <row r="211">
          <cell r="A211" t="str">
            <v>POS-GAS-TRD</v>
          </cell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</row>
        <row r="212">
          <cell r="A212" t="str">
            <v>POS-GAS-TRD</v>
          </cell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</row>
        <row r="213">
          <cell r="A213" t="str">
            <v>POS-GAS-TRD</v>
          </cell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</row>
        <row r="214">
          <cell r="A214" t="str">
            <v>POS-GAS-TRD</v>
          </cell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</row>
        <row r="215">
          <cell r="A215" t="str">
            <v>POS-GAS-TRD</v>
          </cell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</row>
        <row r="216">
          <cell r="A216" t="str">
            <v>POS-GAS-TRD</v>
          </cell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</row>
        <row r="217">
          <cell r="A217" t="str">
            <v>POS-GAS-TRD</v>
          </cell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</row>
        <row r="218">
          <cell r="A218" t="str">
            <v>POS-GAS-TRD</v>
          </cell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</row>
        <row r="219">
          <cell r="A219" t="str">
            <v>POS-GAS-TRD</v>
          </cell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</row>
        <row r="220">
          <cell r="A220" t="str">
            <v>POS-GAS-TRD</v>
          </cell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</row>
        <row r="221">
          <cell r="A221" t="str">
            <v>POS-GAS-TRD</v>
          </cell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</row>
        <row r="222">
          <cell r="A222" t="str">
            <v>POS-GAS-TRD</v>
          </cell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</row>
        <row r="223">
          <cell r="A223" t="str">
            <v>POS-GAS-TRD</v>
          </cell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</row>
        <row r="224">
          <cell r="A224" t="str">
            <v>POS-GAS-TRD</v>
          </cell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</row>
        <row r="225">
          <cell r="A225" t="str">
            <v>POS-GAS-TRD</v>
          </cell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</row>
        <row r="226">
          <cell r="A226" t="str">
            <v>POS-GAS-TRD</v>
          </cell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</row>
        <row r="227">
          <cell r="A227" t="str">
            <v>POS-GAS-TRD</v>
          </cell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</row>
        <row r="228">
          <cell r="A228" t="str">
            <v>POS-GAS-TRD</v>
          </cell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</row>
        <row r="229">
          <cell r="A229" t="str">
            <v>POS-GAS-TRD</v>
          </cell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</row>
        <row r="230">
          <cell r="A230" t="str">
            <v>POS-GAS-TRD</v>
          </cell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</row>
        <row r="231">
          <cell r="A231" t="str">
            <v>POS-GAS-TRD</v>
          </cell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</row>
        <row r="232">
          <cell r="A232" t="str">
            <v>POS-GAS-TRD</v>
          </cell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</row>
        <row r="233">
          <cell r="A233" t="str">
            <v>POS-GAS-TRD</v>
          </cell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</row>
        <row r="234">
          <cell r="A234" t="str">
            <v>POS-GAS-TRD</v>
          </cell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</row>
        <row r="235">
          <cell r="A235" t="str">
            <v>POS-GAS-TRD</v>
          </cell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</row>
        <row r="236">
          <cell r="A236" t="str">
            <v>POS-GAS-TRD</v>
          </cell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</row>
        <row r="237">
          <cell r="A237" t="str">
            <v>POS-GAS-TRD</v>
          </cell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</row>
        <row r="238">
          <cell r="A238" t="str">
            <v>POS-GAS-TRD</v>
          </cell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</row>
        <row r="239">
          <cell r="A239" t="str">
            <v>POS-GAS-TRD</v>
          </cell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</row>
        <row r="240">
          <cell r="A240" t="str">
            <v>POS-GAS-TRD</v>
          </cell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</row>
        <row r="241">
          <cell r="A241" t="str">
            <v>POS-GAS-TRD</v>
          </cell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</row>
        <row r="242">
          <cell r="A242" t="str">
            <v>POS-GAS-TRD</v>
          </cell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</row>
        <row r="243">
          <cell r="A243" t="str">
            <v>POS-GAS-TRD</v>
          </cell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</row>
        <row r="244">
          <cell r="A244" t="str">
            <v>POS-GAS-TRD</v>
          </cell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</row>
        <row r="245">
          <cell r="A245" t="str">
            <v>POS-GAS-TRD</v>
          </cell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</row>
        <row r="246">
          <cell r="A246" t="str">
            <v>POS-GAS-TRD</v>
          </cell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</row>
        <row r="247">
          <cell r="A247" t="str">
            <v>POS-GAS-TRD</v>
          </cell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</row>
        <row r="248">
          <cell r="A248" t="str">
            <v>POS-GAS-TRD</v>
          </cell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</row>
        <row r="249">
          <cell r="A249" t="str">
            <v>POS-GAS-TRD</v>
          </cell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</row>
        <row r="250">
          <cell r="A250" t="str">
            <v>POS-GAS-TRD</v>
          </cell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</row>
        <row r="251">
          <cell r="A251" t="str">
            <v>POS-GAS-TRD</v>
          </cell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</row>
        <row r="252">
          <cell r="A252" t="str">
            <v>POS-GAS-TRD</v>
          </cell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</row>
        <row r="253">
          <cell r="A253" t="str">
            <v>POS-GAS-TRD</v>
          </cell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</row>
        <row r="254">
          <cell r="A254" t="str">
            <v>POS-GAS-TRD</v>
          </cell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</row>
        <row r="255">
          <cell r="A255" t="str">
            <v>POS-GAS-TRD</v>
          </cell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</row>
        <row r="256">
          <cell r="A256" t="str">
            <v>POS-GAS-TRD</v>
          </cell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</row>
        <row r="257">
          <cell r="A257" t="str">
            <v>POS-GAS-TRD</v>
          </cell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</row>
        <row r="258">
          <cell r="A258" t="str">
            <v>POS-GAS-TRD</v>
          </cell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</row>
        <row r="259">
          <cell r="A259" t="str">
            <v>POS-GAS-TRD</v>
          </cell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</row>
        <row r="260">
          <cell r="A260" t="str">
            <v>POS-GAS-TRD</v>
          </cell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</row>
        <row r="261">
          <cell r="A261" t="str">
            <v>POS-GAS-TRD</v>
          </cell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</row>
        <row r="262">
          <cell r="A262" t="str">
            <v>POS-GAS-TRD</v>
          </cell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</row>
        <row r="263">
          <cell r="A263" t="str">
            <v>POS-GAS-TRD</v>
          </cell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</row>
        <row r="264">
          <cell r="A264" t="str">
            <v>POS-GAS-TRD</v>
          </cell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A265" t="str">
            <v>POS-GAS-TRD</v>
          </cell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</row>
        <row r="266">
          <cell r="A266" t="str">
            <v>POS-GAS-TRD</v>
          </cell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</row>
        <row r="267">
          <cell r="A267" t="str">
            <v>POS-GAS-TRD</v>
          </cell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</row>
        <row r="268">
          <cell r="A268" t="str">
            <v>POS-GAS-TRD</v>
          </cell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</row>
        <row r="269">
          <cell r="A269" t="str">
            <v>POS-GAS-TRD</v>
          </cell>
          <cell r="B269" t="str">
            <v>IM-CENT-TRANS-GDL</v>
          </cell>
          <cell r="C269" t="str">
            <v>TRANS_OLD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</row>
        <row r="270">
          <cell r="A270" t="str">
            <v>POS-GAS-TRD</v>
          </cell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</row>
        <row r="271">
          <cell r="A271" t="str">
            <v>POS-GAS-TRD</v>
          </cell>
          <cell r="B271" t="str">
            <v>IM-CENT-TRANS-BAS</v>
          </cell>
          <cell r="C271" t="str">
            <v>TRANS_OLD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</row>
        <row r="272">
          <cell r="A272" t="str">
            <v>POS-GAS-TRD</v>
          </cell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</row>
        <row r="273">
          <cell r="A273" t="str">
            <v>POS-GAS-TRD</v>
          </cell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</row>
        <row r="274">
          <cell r="A274" t="str">
            <v>POS-GAS-TRD</v>
          </cell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</row>
        <row r="275">
          <cell r="A275" t="str">
            <v>POS-GAS-TRD</v>
          </cell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</row>
        <row r="276">
          <cell r="A276" t="str">
            <v>POS-GAS-TRD</v>
          </cell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</row>
        <row r="277">
          <cell r="A277" t="str">
            <v>POS-GAS-TRD</v>
          </cell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</row>
        <row r="278">
          <cell r="A278" t="str">
            <v>POS-GAS-TRD</v>
          </cell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</row>
        <row r="279">
          <cell r="A279" t="str">
            <v>POS-GAS-TRD</v>
          </cell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</row>
        <row r="280">
          <cell r="A280" t="str">
            <v>POS-GAS-TRD</v>
          </cell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</row>
        <row r="281">
          <cell r="A281" t="str">
            <v>POS-GAS-TRD</v>
          </cell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</row>
        <row r="282">
          <cell r="A282" t="str">
            <v>POS-GAS-TRD</v>
          </cell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</row>
        <row r="283">
          <cell r="A283" t="str">
            <v>POS-GAS-TRD</v>
          </cell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</row>
        <row r="284">
          <cell r="A284" t="str">
            <v>POS-GAS-TRD</v>
          </cell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</row>
        <row r="285">
          <cell r="A285" t="str">
            <v>POS-GAS-TRD</v>
          </cell>
          <cell r="B285" t="str">
            <v>INTRA-CNT-MID-BAS</v>
          </cell>
          <cell r="C285" t="str">
            <v>CENTMID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</row>
        <row r="286">
          <cell r="A286" t="str">
            <v>POS-GAS-TRD</v>
          </cell>
          <cell r="B286" t="str">
            <v>INTRA-CNT-MID-PRC</v>
          </cell>
          <cell r="C286" t="str">
            <v>CENTMID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</row>
        <row r="287">
          <cell r="A287" t="str">
            <v>POS-GAS-TRD</v>
          </cell>
          <cell r="B287" t="str">
            <v>INTRA-CNT-MID-GDL</v>
          </cell>
          <cell r="C287" t="str">
            <v>CENTMID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</row>
        <row r="288">
          <cell r="A288" t="str">
            <v>POS-GAS-TRD</v>
          </cell>
          <cell r="B288" t="str">
            <v>INTRA-CNT-MID-IDX</v>
          </cell>
          <cell r="C288" t="str">
            <v>CENTMID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A289" t="str">
            <v>POS-GAS-TRD</v>
          </cell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IMNESTORAGE</v>
          </cell>
          <cell r="H289" t="str">
            <v>INTRAMONTH</v>
          </cell>
        </row>
        <row r="290">
          <cell r="A290" t="str">
            <v>POS-GAS-TRD</v>
          </cell>
          <cell r="B290" t="str">
            <v>INTRA-CES-TVSG-IDX</v>
          </cell>
          <cell r="C290" t="str">
            <v>CES-TVSG</v>
          </cell>
          <cell r="D290" t="str">
            <v>I</v>
          </cell>
          <cell r="F290" t="str">
            <v>GAS</v>
          </cell>
          <cell r="G290" t="str">
            <v>IMNESTORAGE</v>
          </cell>
          <cell r="H290" t="str">
            <v>INTRAMONTH</v>
          </cell>
        </row>
        <row r="291">
          <cell r="A291" t="str">
            <v>POS-GAS-TRD</v>
          </cell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A292" t="str">
            <v>POS-GAS-TRD</v>
          </cell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</row>
        <row r="293">
          <cell r="A293" t="str">
            <v>POS-GAS-TRD</v>
          </cell>
          <cell r="B293" t="str">
            <v>INTRA-CNT-GULF-GDL</v>
          </cell>
          <cell r="C293" t="str">
            <v>CENTGULF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</row>
        <row r="294">
          <cell r="A294" t="str">
            <v>POS-GAS-TRD</v>
          </cell>
          <cell r="B294" t="str">
            <v>IM-CENT-MID-GDL</v>
          </cell>
          <cell r="C294" t="str">
            <v>CENTMID_OLD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</row>
        <row r="295">
          <cell r="A295" t="str">
            <v>POS-GAS-TRD</v>
          </cell>
          <cell r="B295" t="str">
            <v>IM-CENT-MKT-GDL</v>
          </cell>
          <cell r="C295" t="str">
            <v>CENTMKT_OLD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</row>
        <row r="296">
          <cell r="A296" t="str">
            <v>POS-GAS-TRD</v>
          </cell>
          <cell r="B296" t="str">
            <v>INTRA-CNT-MKT-GDL</v>
          </cell>
          <cell r="C296" t="str">
            <v>CENTMKT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</row>
        <row r="297">
          <cell r="A297" t="str">
            <v>POS-GAS-TRD</v>
          </cell>
          <cell r="B297" t="str">
            <v>IM-CENT-MID-BAS</v>
          </cell>
          <cell r="C297" t="str">
            <v>CENTMID_OLD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</row>
        <row r="298">
          <cell r="A298" t="str">
            <v>POS-GAS-TRD</v>
          </cell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</row>
        <row r="299">
          <cell r="A299" t="str">
            <v>POS-GAS-TRD</v>
          </cell>
          <cell r="B299" t="str">
            <v>INTRA-CNT-GULF-BAS</v>
          </cell>
          <cell r="C299" t="str">
            <v>CENTGULF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</row>
        <row r="300">
          <cell r="A300" t="str">
            <v>POS-GAS-TRD</v>
          </cell>
          <cell r="B300" t="str">
            <v>IM-CENT-MID-PRC</v>
          </cell>
          <cell r="C300" t="str">
            <v>CENTMID_OLD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</row>
        <row r="301">
          <cell r="A301" t="str">
            <v>POS-GAS-TRD</v>
          </cell>
          <cell r="B301" t="str">
            <v>IM-CENT-MKT-PRC</v>
          </cell>
          <cell r="C301" t="str">
            <v>CENTMKT_OLD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</row>
        <row r="302">
          <cell r="A302" t="str">
            <v>POS-GAS-TRD</v>
          </cell>
          <cell r="B302" t="str">
            <v>INTRA-CNT-MKT-PRC</v>
          </cell>
          <cell r="C302" t="str">
            <v>CENTMKT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</row>
        <row r="303">
          <cell r="A303" t="str">
            <v>POS-GAS-TRD</v>
          </cell>
          <cell r="B303" t="str">
            <v>IM-CENT-TRANS-PRC</v>
          </cell>
          <cell r="C303" t="str">
            <v>TRANS_OLD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</row>
        <row r="304">
          <cell r="A304" t="str">
            <v>POS-GAS-TRD</v>
          </cell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</row>
        <row r="305">
          <cell r="A305" t="str">
            <v>POS-GAS-TRD</v>
          </cell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</row>
        <row r="306">
          <cell r="A306" t="str">
            <v>POS-GAS-TRD</v>
          </cell>
          <cell r="B306" t="str">
            <v>INTRA-CNT-GULF-PRC</v>
          </cell>
          <cell r="C306" t="str">
            <v>CENTGULF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</row>
        <row r="307">
          <cell r="A307" t="str">
            <v>POS-GAS-TRD</v>
          </cell>
          <cell r="B307" t="str">
            <v>IM-CENT-MKT-BAS</v>
          </cell>
          <cell r="C307" t="str">
            <v>CENTMKT_OLD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</row>
        <row r="308">
          <cell r="A308" t="str">
            <v>POS-GAS-TRD</v>
          </cell>
          <cell r="B308" t="str">
            <v>INTRA-CNT-MKT-BAS</v>
          </cell>
          <cell r="C308" t="str">
            <v>CENTMKT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</row>
        <row r="309">
          <cell r="A309" t="str">
            <v>POS-GAS-TRD</v>
          </cell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</row>
        <row r="310">
          <cell r="A310" t="str">
            <v>POS-GAS-TRD</v>
          </cell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</row>
        <row r="311">
          <cell r="A311" t="str">
            <v>POS-GAS-TRD</v>
          </cell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</row>
        <row r="312">
          <cell r="A312" t="str">
            <v>POS-GAS-TRD</v>
          </cell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</row>
        <row r="313">
          <cell r="A313" t="str">
            <v>POS-GAS-TRD</v>
          </cell>
          <cell r="B313" t="str">
            <v>IM-CENT-TRANS-IDX</v>
          </cell>
          <cell r="C313" t="str">
            <v>TRANS_OLD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A314" t="str">
            <v>POS-GAS-TRD</v>
          </cell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A315" t="str">
            <v>POS-GAS-TRD</v>
          </cell>
          <cell r="B315" t="str">
            <v>INTRA-CNT-NEW-PRC</v>
          </cell>
          <cell r="C315" t="str">
            <v>CNTN</v>
          </cell>
          <cell r="D315" t="str">
            <v>P</v>
          </cell>
          <cell r="F315" t="str">
            <v>GAS</v>
          </cell>
          <cell r="G315" t="str">
            <v>IMCENTRAL</v>
          </cell>
          <cell r="H315" t="str">
            <v>INTRAMONTH</v>
          </cell>
        </row>
        <row r="316">
          <cell r="A316" t="str">
            <v>POS-GAS-TRD</v>
          </cell>
          <cell r="B316" t="str">
            <v>INTRA-CNT-NEW-BAS</v>
          </cell>
          <cell r="C316" t="str">
            <v>CNTN</v>
          </cell>
          <cell r="D316" t="str">
            <v>D</v>
          </cell>
          <cell r="F316" t="str">
            <v>GAS</v>
          </cell>
          <cell r="G316" t="str">
            <v>IMCENTRAL</v>
          </cell>
          <cell r="H316" t="str">
            <v>INTRAMONTH</v>
          </cell>
        </row>
        <row r="317">
          <cell r="A317" t="str">
            <v>POS-GAS-TRD</v>
          </cell>
          <cell r="B317" t="str">
            <v>INTRA-CNT-NEW-GDL</v>
          </cell>
          <cell r="C317" t="str">
            <v>CNTN</v>
          </cell>
          <cell r="D317" t="str">
            <v>M</v>
          </cell>
          <cell r="E317" t="str">
            <v>G</v>
          </cell>
          <cell r="F317" t="str">
            <v>GAS</v>
          </cell>
          <cell r="G317" t="str">
            <v>IMCENTRAL</v>
          </cell>
          <cell r="H317" t="str">
            <v>INTRAMONTH</v>
          </cell>
        </row>
        <row r="318">
          <cell r="A318" t="str">
            <v>POS-GAS-TRD</v>
          </cell>
          <cell r="B318" t="str">
            <v>INTRA-CNT-NEW-IDX</v>
          </cell>
          <cell r="C318" t="str">
            <v>CNTN</v>
          </cell>
          <cell r="D318" t="str">
            <v>I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A319" t="str">
            <v>POS-GAS-TRD</v>
          </cell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A320" t="str">
            <v>POS-GAS-TRD</v>
          </cell>
          <cell r="B320" t="str">
            <v>INTRA-CNT-GULF-IDX</v>
          </cell>
          <cell r="C320" t="str">
            <v>CENTGULF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A321" t="str">
            <v>POS-GAS-TRD</v>
          </cell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A322" t="str">
            <v>POS-GAS-TRD</v>
          </cell>
          <cell r="B322" t="str">
            <v>IM-CENT-MID-IDX</v>
          </cell>
          <cell r="C322" t="str">
            <v>CENTMID_OLD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A323" t="str">
            <v>POS-GAS-TRD</v>
          </cell>
          <cell r="B323" t="str">
            <v>IM-CENT-MKT-IDX</v>
          </cell>
          <cell r="C323" t="str">
            <v>CENTMKT_OLD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A324" t="str">
            <v>POS-GAS-TRD</v>
          </cell>
          <cell r="B324" t="str">
            <v>INTRA-CNT-MKT-IDX</v>
          </cell>
          <cell r="C324" t="str">
            <v>CENTMKT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A325" t="str">
            <v>POS-GAS-TRD</v>
          </cell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</row>
        <row r="326">
          <cell r="A326" t="str">
            <v>POS-GAS-TRD</v>
          </cell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</row>
        <row r="327">
          <cell r="A327" t="str">
            <v>POS-GAS-TRD</v>
          </cell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</row>
        <row r="328">
          <cell r="A328" t="str">
            <v>POS-GAS-TRD</v>
          </cell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</row>
        <row r="329">
          <cell r="A329" t="str">
            <v>POS-GAS-TRD</v>
          </cell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</row>
        <row r="330">
          <cell r="A330" t="str">
            <v>POS-GAS-TRD</v>
          </cell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</row>
        <row r="331">
          <cell r="A331" t="str">
            <v>POS-GAS-TRD</v>
          </cell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</row>
        <row r="332">
          <cell r="A332" t="str">
            <v>POS-GAS-TRD</v>
          </cell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</row>
        <row r="333">
          <cell r="A333" t="str">
            <v>POS-GAS-TRD</v>
          </cell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</row>
        <row r="334">
          <cell r="A334" t="str">
            <v>POS-GAS-TRD</v>
          </cell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</row>
        <row r="335">
          <cell r="A335" t="str">
            <v>POS-GAS-TRD</v>
          </cell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</row>
        <row r="336">
          <cell r="A336" t="str">
            <v>POS-GAS-TRD</v>
          </cell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</row>
        <row r="337">
          <cell r="A337" t="str">
            <v>POS-GAS-TRD</v>
          </cell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</row>
        <row r="338">
          <cell r="A338" t="str">
            <v>POS-GAS-TRD</v>
          </cell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</row>
        <row r="339">
          <cell r="A339" t="str">
            <v>POS-GAS-TRD</v>
          </cell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</row>
        <row r="340">
          <cell r="A340" t="str">
            <v>POS-GAS-TRD</v>
          </cell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</row>
        <row r="341">
          <cell r="A341" t="str">
            <v>POS-GAS-TRD</v>
          </cell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IMMKTEAST</v>
          </cell>
          <cell r="H341" t="str">
            <v>INTRAMONTH</v>
          </cell>
        </row>
        <row r="342">
          <cell r="A342" t="str">
            <v>POS-GAS-TRD</v>
          </cell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IMMKTEAST</v>
          </cell>
          <cell r="H342" t="str">
            <v>INTRAMONTH</v>
          </cell>
        </row>
        <row r="343">
          <cell r="A343" t="str">
            <v>POS-GAS-TRD</v>
          </cell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IMMKTEAST</v>
          </cell>
          <cell r="H343" t="str">
            <v>INTRAMONTH</v>
          </cell>
        </row>
        <row r="344">
          <cell r="A344" t="str">
            <v>POS-GAS-TRD</v>
          </cell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IMMKTEAST</v>
          </cell>
          <cell r="H344" t="str">
            <v>INTRAMONTH</v>
          </cell>
        </row>
        <row r="345">
          <cell r="A345" t="str">
            <v>POS-GAS-TRD</v>
          </cell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</row>
        <row r="346">
          <cell r="A346" t="str">
            <v>POS-GAS-TRD</v>
          </cell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</row>
        <row r="347">
          <cell r="A347" t="str">
            <v>POS-GAS-TRD</v>
          </cell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IMMKTEAST</v>
          </cell>
          <cell r="H347" t="str">
            <v>INTRAMONTH</v>
          </cell>
        </row>
        <row r="348">
          <cell r="A348" t="str">
            <v>POS-GAS-TRD</v>
          </cell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</row>
        <row r="349">
          <cell r="A349" t="str">
            <v>POS-GAS-TRD</v>
          </cell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</row>
        <row r="350">
          <cell r="A350" t="str">
            <v>POS-GAS-TRD</v>
          </cell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</row>
        <row r="351">
          <cell r="A351" t="str">
            <v>POS-GAS-TRD</v>
          </cell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</row>
        <row r="352">
          <cell r="A352" t="str">
            <v>POS-GAS-TRD</v>
          </cell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</row>
        <row r="353">
          <cell r="A353" t="str">
            <v>POS-GAS-TRD</v>
          </cell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</row>
        <row r="354">
          <cell r="A354" t="str">
            <v>POS-GAS-TRD</v>
          </cell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</row>
        <row r="355">
          <cell r="A355" t="str">
            <v>POS-GAS-TRD</v>
          </cell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IMMKTEAST</v>
          </cell>
          <cell r="H355" t="str">
            <v>INTRAMONTH</v>
          </cell>
        </row>
        <row r="356">
          <cell r="A356" t="str">
            <v>POS-GAS-TRD</v>
          </cell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IMMKTEAST</v>
          </cell>
          <cell r="H356" t="str">
            <v>INTRAMONTH</v>
          </cell>
        </row>
        <row r="357">
          <cell r="A357" t="str">
            <v>POS-GAS-TRD</v>
          </cell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IMMKTEAST</v>
          </cell>
          <cell r="H357" t="str">
            <v>INTRAMONTH</v>
          </cell>
        </row>
        <row r="358">
          <cell r="A358" t="str">
            <v>POS-GAS-TRD</v>
          </cell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IMMKTEAST</v>
          </cell>
          <cell r="H358" t="str">
            <v>INTRAMONTH</v>
          </cell>
        </row>
        <row r="359">
          <cell r="A359" t="str">
            <v>POS-GAS-TRD</v>
          </cell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IMMKTEAST</v>
          </cell>
          <cell r="H359" t="str">
            <v>INTRAMONTH</v>
          </cell>
        </row>
        <row r="360">
          <cell r="A360" t="str">
            <v>POS-GAS-TRD</v>
          </cell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</row>
        <row r="361">
          <cell r="A361" t="str">
            <v>POS-GAS-TRD</v>
          </cell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</row>
        <row r="362">
          <cell r="A362" t="str">
            <v>POS-GAS-TRD</v>
          </cell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</row>
        <row r="363">
          <cell r="A363" t="str">
            <v>POS-GAS-TRD</v>
          </cell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</row>
        <row r="364">
          <cell r="A364" t="str">
            <v>POS-GAS-TRD</v>
          </cell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</row>
        <row r="365">
          <cell r="A365" t="str">
            <v>POS-GAS-TRD</v>
          </cell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</row>
        <row r="366">
          <cell r="A366" t="str">
            <v>POS-GAS-TRD</v>
          </cell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</row>
        <row r="367">
          <cell r="A367" t="str">
            <v>POS-GAS-TRD</v>
          </cell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</row>
        <row r="368">
          <cell r="A368" t="str">
            <v>POS-GAS-TRD</v>
          </cell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</row>
        <row r="369">
          <cell r="A369" t="str">
            <v>POS-GAS-TRD</v>
          </cell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</row>
        <row r="370">
          <cell r="A370" t="str">
            <v>POS-GAS-TRD</v>
          </cell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</row>
        <row r="371">
          <cell r="A371" t="str">
            <v>POS-GAS-TRD</v>
          </cell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IMMKTEAST</v>
          </cell>
          <cell r="H371" t="str">
            <v>INTRAMONTH</v>
          </cell>
        </row>
        <row r="372">
          <cell r="A372" t="str">
            <v>POS-GAS-TRD</v>
          </cell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IMMKTEAST</v>
          </cell>
          <cell r="H372" t="str">
            <v>INTRAMONTH</v>
          </cell>
        </row>
        <row r="373">
          <cell r="A373" t="str">
            <v>POS-GAS-TRD</v>
          </cell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IMMKTEAST</v>
          </cell>
          <cell r="H373" t="str">
            <v>INTRAMONTH</v>
          </cell>
        </row>
        <row r="374">
          <cell r="A374" t="str">
            <v>POS-GAS-TRD</v>
          </cell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IMMKTEAST</v>
          </cell>
          <cell r="H374" t="str">
            <v>INTRAMONTH</v>
          </cell>
        </row>
        <row r="375">
          <cell r="A375" t="str">
            <v>POS-GAS-TRD</v>
          </cell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IMMKTEAST</v>
          </cell>
          <cell r="H375" t="str">
            <v>INTRAMONTH</v>
          </cell>
        </row>
        <row r="376">
          <cell r="A376" t="str">
            <v>POS-GAS-TRD</v>
          </cell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</row>
        <row r="377">
          <cell r="A377" t="str">
            <v>POS-GAS-TRD</v>
          </cell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</row>
        <row r="378">
          <cell r="A378" t="str">
            <v>POS-GAS-TRD</v>
          </cell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</row>
        <row r="379">
          <cell r="A379" t="str">
            <v>POS-GAS-TRD</v>
          </cell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</row>
        <row r="380">
          <cell r="A380" t="str">
            <v>POS-GAS-TRD</v>
          </cell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</row>
        <row r="381">
          <cell r="A381" t="str">
            <v>POS-GAS-TRD</v>
          </cell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</row>
        <row r="382">
          <cell r="A382" t="str">
            <v>POS-GAS-TRD</v>
          </cell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</row>
        <row r="383">
          <cell r="A383" t="str">
            <v>POS-GAS-TRD</v>
          </cell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IMMKTEAST</v>
          </cell>
          <cell r="H383" t="str">
            <v>INTRAMONTH</v>
          </cell>
        </row>
        <row r="384">
          <cell r="A384" t="str">
            <v>POS-GAS-TRD</v>
          </cell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IMMKTEAST</v>
          </cell>
          <cell r="H384" t="str">
            <v>INTRAMONTH</v>
          </cell>
        </row>
        <row r="385">
          <cell r="A385" t="str">
            <v>POS-GAS-TRD</v>
          </cell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IMMKTEAST</v>
          </cell>
          <cell r="H385" t="str">
            <v>INTRAMONTH</v>
          </cell>
        </row>
        <row r="386">
          <cell r="A386" t="str">
            <v>POS-GAS-TRD</v>
          </cell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IMMKTEAST</v>
          </cell>
          <cell r="H386" t="str">
            <v>INTRAMONTH</v>
          </cell>
        </row>
        <row r="387">
          <cell r="A387" t="str">
            <v>POS-GAS-TRD</v>
          </cell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IMMKTEAST</v>
          </cell>
          <cell r="H387" t="str">
            <v>INTRAMONTH</v>
          </cell>
        </row>
        <row r="388">
          <cell r="A388" t="str">
            <v>POS-GAS-TRD</v>
          </cell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</row>
        <row r="389">
          <cell r="A389" t="str">
            <v>POS-GAS-TRD</v>
          </cell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</row>
        <row r="390">
          <cell r="A390" t="str">
            <v>POS-GAS-TRD</v>
          </cell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</row>
        <row r="391">
          <cell r="A391" t="str">
            <v>POS-GAS-TRD</v>
          </cell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</row>
        <row r="392">
          <cell r="A392" t="str">
            <v>POS-GAS-TRD</v>
          </cell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</row>
        <row r="393">
          <cell r="A393" t="str">
            <v>POS-GAS-TRD</v>
          </cell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</row>
        <row r="394">
          <cell r="A394" t="str">
            <v>POS-GAS-TRD</v>
          </cell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</row>
        <row r="395">
          <cell r="A395" t="str">
            <v>POS-GAS-TRD</v>
          </cell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</row>
        <row r="396">
          <cell r="A396" t="str">
            <v>POS-GAS-TRD</v>
          </cell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</row>
        <row r="397">
          <cell r="A397" t="str">
            <v>POS-GAS-TRD</v>
          </cell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</row>
        <row r="398">
          <cell r="A398" t="str">
            <v>POS-GAS-TRD</v>
          </cell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</row>
        <row r="399">
          <cell r="A399" t="str">
            <v>POS-GAS-TRD</v>
          </cell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</row>
        <row r="400">
          <cell r="A400" t="str">
            <v>POS-GAS-TRD</v>
          </cell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</row>
        <row r="401">
          <cell r="A401" t="str">
            <v>POS-GAS-TRD</v>
          </cell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</row>
        <row r="402">
          <cell r="A402" t="str">
            <v>POS-GAS-TRD</v>
          </cell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</row>
        <row r="403">
          <cell r="A403" t="str">
            <v>POS-GAS-TRD</v>
          </cell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</row>
        <row r="404">
          <cell r="A404" t="str">
            <v>POS-GAS-TRD</v>
          </cell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</row>
        <row r="405">
          <cell r="A405" t="str">
            <v>POS-GAS-TRD</v>
          </cell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</row>
        <row r="406">
          <cell r="A406" t="str">
            <v>POS-GAS-TRD</v>
          </cell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</row>
        <row r="407">
          <cell r="A407" t="str">
            <v>POS-GAS-TRD</v>
          </cell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</row>
        <row r="408">
          <cell r="A408" t="str">
            <v>POS-GAS-TRD</v>
          </cell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</row>
        <row r="409">
          <cell r="A409" t="str">
            <v>POS-GAS-TRD</v>
          </cell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</row>
        <row r="410">
          <cell r="A410" t="str">
            <v>POS-GAS-TRD</v>
          </cell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</row>
        <row r="411">
          <cell r="A411" t="str">
            <v>POS-GAS-TRD</v>
          </cell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</row>
        <row r="412">
          <cell r="A412" t="str">
            <v>POS-GAS-TRD</v>
          </cell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</row>
        <row r="413">
          <cell r="A413" t="str">
            <v>POS-GAS-TRD</v>
          </cell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</row>
        <row r="414">
          <cell r="A414" t="str">
            <v>POS-GAS-TRD</v>
          </cell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</row>
        <row r="415">
          <cell r="A415" t="str">
            <v>POS-GAS-TRD</v>
          </cell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</row>
        <row r="416">
          <cell r="A416" t="str">
            <v>POS-GAS-TRD</v>
          </cell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</row>
        <row r="417">
          <cell r="A417" t="str">
            <v>POS-GAS-TRD</v>
          </cell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</row>
        <row r="418">
          <cell r="A418" t="str">
            <v>POS-GAS-TRD</v>
          </cell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</row>
        <row r="419">
          <cell r="A419" t="str">
            <v>POS-GAS-TRD</v>
          </cell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</row>
        <row r="420">
          <cell r="A420" t="str">
            <v>POS-GAS-TRD</v>
          </cell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</row>
        <row r="421">
          <cell r="A421" t="str">
            <v>POS-GAS-TRD</v>
          </cell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</row>
        <row r="422">
          <cell r="A422" t="str">
            <v>POS-GAS-TRD</v>
          </cell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</row>
        <row r="423">
          <cell r="A423" t="str">
            <v>POS-GAS-TRD</v>
          </cell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</row>
        <row r="424">
          <cell r="A424" t="str">
            <v>POS-GAS-TRD</v>
          </cell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</row>
        <row r="425">
          <cell r="A425" t="str">
            <v>POS-GAS-TRD</v>
          </cell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</row>
        <row r="426">
          <cell r="A426" t="str">
            <v>POS-GAS-TRD</v>
          </cell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</row>
        <row r="427">
          <cell r="A427" t="str">
            <v>POS-GAS-TRD</v>
          </cell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</row>
        <row r="428">
          <cell r="A428" t="str">
            <v>POS-GAS-TRD</v>
          </cell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</row>
        <row r="429">
          <cell r="A429" t="str">
            <v>POS-GAS-TRD</v>
          </cell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</row>
        <row r="430">
          <cell r="A430" t="str">
            <v>POS-GAS-TRD</v>
          </cell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</row>
        <row r="431">
          <cell r="A431" t="str">
            <v>POS-GAS-TRD</v>
          </cell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</row>
        <row r="432">
          <cell r="A432" t="str">
            <v>POS-GAS-TRD</v>
          </cell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</row>
        <row r="433">
          <cell r="A433" t="str">
            <v>POS-GAS-TRD</v>
          </cell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</row>
        <row r="434">
          <cell r="A434" t="str">
            <v>POS-GAS-TRD</v>
          </cell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</row>
        <row r="435">
          <cell r="A435" t="str">
            <v>POS-GAS-TRD</v>
          </cell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</row>
        <row r="436">
          <cell r="A436" t="str">
            <v>POS-GAS-TRD</v>
          </cell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</row>
        <row r="437">
          <cell r="A437" t="str">
            <v>POS-GAS-TRD</v>
          </cell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</row>
        <row r="438">
          <cell r="A438" t="str">
            <v>POS-GAS-TRD</v>
          </cell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</row>
        <row r="439">
          <cell r="A439" t="str">
            <v>POS-GAS-TRD</v>
          </cell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</row>
        <row r="440">
          <cell r="A440" t="str">
            <v>POS-GAS-TRD</v>
          </cell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</row>
        <row r="441">
          <cell r="A441" t="str">
            <v>POS-GAS-TRD</v>
          </cell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</row>
        <row r="442">
          <cell r="A442" t="str">
            <v>POS-GAS-TRD</v>
          </cell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</row>
        <row r="443">
          <cell r="A443" t="str">
            <v>POS-GAS-TRD</v>
          </cell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</row>
        <row r="444">
          <cell r="A444" t="str">
            <v>POS-GAS-TRD</v>
          </cell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</row>
        <row r="445">
          <cell r="A445" t="str">
            <v>POS-GAS-TRD</v>
          </cell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</row>
        <row r="446">
          <cell r="A446" t="str">
            <v>POS-GAS-TRD</v>
          </cell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</row>
        <row r="447">
          <cell r="A447" t="str">
            <v>POS-GAS-TRD</v>
          </cell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</row>
        <row r="448">
          <cell r="A448" t="str">
            <v>POS-GAS-TRD</v>
          </cell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</row>
        <row r="449">
          <cell r="A449" t="str">
            <v>POS-GAS-TRD</v>
          </cell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</row>
        <row r="450">
          <cell r="A450" t="str">
            <v>POS-GAS-TRD</v>
          </cell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</row>
        <row r="451">
          <cell r="A451" t="str">
            <v>POS-GAS-TRD</v>
          </cell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</row>
        <row r="452">
          <cell r="A452" t="str">
            <v>POS-GAS-TRD</v>
          </cell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</row>
        <row r="453">
          <cell r="A453" t="str">
            <v>POS-GAS-TRD</v>
          </cell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</row>
        <row r="454">
          <cell r="A454" t="str">
            <v>POS-GAS-TRD</v>
          </cell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</row>
        <row r="455">
          <cell r="A455" t="str">
            <v>POS-GAS-TRD</v>
          </cell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</row>
        <row r="456">
          <cell r="A456" t="str">
            <v>POS-GAS-TRD</v>
          </cell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</row>
        <row r="457">
          <cell r="A457" t="str">
            <v>POS-GAS-TRD</v>
          </cell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</row>
        <row r="458">
          <cell r="A458" t="str">
            <v>POS-GAS-TRD</v>
          </cell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</row>
        <row r="459">
          <cell r="A459" t="str">
            <v>POS-GAS-TRD</v>
          </cell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</row>
        <row r="460">
          <cell r="A460" t="str">
            <v>POS-GAS-TRD</v>
          </cell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</row>
        <row r="461">
          <cell r="A461" t="str">
            <v>POS-GAS-TRD</v>
          </cell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</row>
        <row r="462">
          <cell r="A462" t="str">
            <v>POS-GAS-TRD</v>
          </cell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</row>
        <row r="463">
          <cell r="A463" t="str">
            <v>POS-GAS-TRD</v>
          </cell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</row>
        <row r="464">
          <cell r="A464" t="str">
            <v>POS-GAS-TRD</v>
          </cell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</row>
        <row r="465">
          <cell r="A465" t="str">
            <v>POS-GAS-TRD</v>
          </cell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</row>
        <row r="466">
          <cell r="A466" t="str">
            <v>POS-GAS-TRD</v>
          </cell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</row>
        <row r="467">
          <cell r="A467" t="str">
            <v>POS-GAS-TRD</v>
          </cell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</row>
        <row r="468">
          <cell r="A468" t="str">
            <v>POS-GAS-TRD</v>
          </cell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</row>
        <row r="469">
          <cell r="A469" t="str">
            <v>POS-GAS-TRD</v>
          </cell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</row>
        <row r="470">
          <cell r="A470" t="str">
            <v>POS-GAS-TRD</v>
          </cell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</row>
        <row r="471">
          <cell r="A471" t="str">
            <v>POS-GAS-TRD</v>
          </cell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</row>
        <row r="472">
          <cell r="A472" t="str">
            <v>POS-GAS-TRD</v>
          </cell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</row>
        <row r="473">
          <cell r="A473" t="str">
            <v>POS-GAS-TRD</v>
          </cell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</row>
        <row r="474">
          <cell r="A474" t="str">
            <v>POS-GAS-TRD</v>
          </cell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</row>
        <row r="475">
          <cell r="A475" t="str">
            <v>POS-GAS-TRD</v>
          </cell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</row>
        <row r="476">
          <cell r="A476" t="str">
            <v>POS-GAS-TRD</v>
          </cell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</row>
        <row r="477">
          <cell r="A477" t="str">
            <v>POS-GAS-TRD</v>
          </cell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</row>
        <row r="478">
          <cell r="A478" t="str">
            <v>POS-GAS-TRD</v>
          </cell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</row>
        <row r="479">
          <cell r="A479" t="str">
            <v>POS-GAS-TRD</v>
          </cell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</row>
        <row r="480">
          <cell r="A480" t="str">
            <v>POS-GAS-TRD</v>
          </cell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</row>
        <row r="481">
          <cell r="A481" t="str">
            <v>POS-GAS-TRD</v>
          </cell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</row>
        <row r="482">
          <cell r="A482" t="str">
            <v>POS-GAS-TRD</v>
          </cell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</row>
        <row r="483">
          <cell r="A483" t="str">
            <v>POS-GAS-TRD</v>
          </cell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</row>
        <row r="484">
          <cell r="A484" t="str">
            <v>POS-GAS-TRD</v>
          </cell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</row>
        <row r="485">
          <cell r="A485" t="str">
            <v>POS-GAS-TRD</v>
          </cell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</row>
        <row r="486">
          <cell r="A486" t="str">
            <v>POS-GAS-TRD</v>
          </cell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</row>
        <row r="487">
          <cell r="A487" t="str">
            <v>POS-GAS-TRD</v>
          </cell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</row>
        <row r="488">
          <cell r="A488" t="str">
            <v>POS-GAS-TRD</v>
          </cell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</row>
        <row r="489">
          <cell r="A489" t="str">
            <v>POS-GAS-TRD</v>
          </cell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</row>
        <row r="490">
          <cell r="A490" t="str">
            <v>POS-GAS-TRD</v>
          </cell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</row>
        <row r="491">
          <cell r="A491" t="str">
            <v>POS-GAS-TRD</v>
          </cell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</row>
        <row r="492">
          <cell r="A492" t="str">
            <v>POS-GAS-TRD</v>
          </cell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</row>
        <row r="493">
          <cell r="A493" t="str">
            <v>POS-GAS-TRD</v>
          </cell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</row>
        <row r="494">
          <cell r="A494" t="str">
            <v>POS-GAS-TRD</v>
          </cell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</row>
        <row r="495">
          <cell r="A495" t="str">
            <v>POS-GAS-TRD</v>
          </cell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</row>
        <row r="496">
          <cell r="A496" t="str">
            <v>POS-GAS-TRD</v>
          </cell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</row>
        <row r="497">
          <cell r="A497" t="str">
            <v>POS-GAS-TRD</v>
          </cell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</row>
        <row r="498">
          <cell r="A498" t="str">
            <v>POS-GAS-TRD</v>
          </cell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</row>
        <row r="499">
          <cell r="A499" t="str">
            <v>POS-GAS-TRD</v>
          </cell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</row>
        <row r="500">
          <cell r="A500" t="str">
            <v>POS-GAS-TRD</v>
          </cell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</row>
        <row r="501">
          <cell r="A501" t="str">
            <v>POS-GAS-TRD</v>
          </cell>
          <cell r="B501" t="str">
            <v>NG-MM-GDL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NGMM</v>
          </cell>
          <cell r="H501" t="str">
            <v>NGPRICE</v>
          </cell>
        </row>
        <row r="502">
          <cell r="A502" t="str">
            <v>POS-GAS-TRD</v>
          </cell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</row>
        <row r="503">
          <cell r="A503" t="str">
            <v>POS-GAS-TRD</v>
          </cell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</row>
        <row r="504">
          <cell r="A504" t="str">
            <v>POS-GAS-TRD</v>
          </cell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</row>
        <row r="505">
          <cell r="A505" t="str">
            <v>POS-GAS-TRD</v>
          </cell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</row>
        <row r="506">
          <cell r="A506" t="str">
            <v>POS-GAS-TRD</v>
          </cell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</row>
        <row r="507">
          <cell r="A507" t="str">
            <v>POS-GAS-TRD</v>
          </cell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</row>
        <row r="508">
          <cell r="A508" t="str">
            <v>POS-GAS-TRD</v>
          </cell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</row>
        <row r="509">
          <cell r="A509" t="str">
            <v>POS-GAS-TRD</v>
          </cell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</row>
        <row r="510">
          <cell r="A510" t="str">
            <v>POS-GAS-TRD</v>
          </cell>
          <cell r="B510" t="str">
            <v>INTRA-ST-HATT-PRC</v>
          </cell>
          <cell r="C510" t="str">
            <v>ST_HATTIES</v>
          </cell>
          <cell r="D510" t="str">
            <v>P</v>
          </cell>
          <cell r="F510" t="str">
            <v>GAS</v>
          </cell>
          <cell r="G510" t="str">
            <v>IMNESTORAGE</v>
          </cell>
          <cell r="H510" t="str">
            <v>INTRAMONTH</v>
          </cell>
        </row>
        <row r="511">
          <cell r="A511" t="str">
            <v>POS-GAS-TRD</v>
          </cell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</row>
        <row r="512">
          <cell r="A512" t="str">
            <v>POS-GAS-TRD</v>
          </cell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</row>
        <row r="513">
          <cell r="A513" t="str">
            <v>POS-GAS-TRD</v>
          </cell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</row>
        <row r="514">
          <cell r="A514" t="str">
            <v>POS-GAS-TRD</v>
          </cell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</row>
        <row r="515">
          <cell r="A515" t="str">
            <v>POS-GAS-TRD</v>
          </cell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</row>
        <row r="516">
          <cell r="A516" t="str">
            <v>POS-GAS-TRD</v>
          </cell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</row>
        <row r="517">
          <cell r="A517" t="str">
            <v>POS-GAS-TRD</v>
          </cell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</row>
        <row r="518">
          <cell r="A518" t="str">
            <v>POS-GAS-TRD</v>
          </cell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</row>
        <row r="519">
          <cell r="A519" t="str">
            <v>POS-GAS-TRD</v>
          </cell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</row>
        <row r="520">
          <cell r="A520" t="str">
            <v>POS-GAS-TRD</v>
          </cell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</row>
        <row r="521">
          <cell r="A521" t="str">
            <v>POS-GAS-TRD</v>
          </cell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</row>
        <row r="522">
          <cell r="A522" t="str">
            <v>POS-GAS-TRD</v>
          </cell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</row>
        <row r="523">
          <cell r="A523" t="str">
            <v>POS-GAS-TRD</v>
          </cell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</row>
        <row r="524">
          <cell r="A524" t="str">
            <v>POS-GAS-TRD</v>
          </cell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</row>
        <row r="525">
          <cell r="A525" t="str">
            <v>AGG-GAS-IDX</v>
          </cell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</row>
        <row r="526">
          <cell r="A526" t="str">
            <v>POS-GAS-TRD</v>
          </cell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</row>
        <row r="527">
          <cell r="A527" t="str">
            <v>POS-GAS-TRD</v>
          </cell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</row>
        <row r="528">
          <cell r="A528" t="str">
            <v>POS-GAS-TRD</v>
          </cell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</row>
        <row r="529">
          <cell r="A529" t="str">
            <v>POS-GAS-TRD</v>
          </cell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</row>
        <row r="530">
          <cell r="A530" t="str">
            <v>POS-GAS-TRD</v>
          </cell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</row>
        <row r="531">
          <cell r="A531" t="str">
            <v>POS-GAS-TRD</v>
          </cell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</row>
        <row r="532">
          <cell r="A532" t="str">
            <v>AGG-GAS-IDX</v>
          </cell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</row>
        <row r="533">
          <cell r="A533" t="str">
            <v>POS-GAS-TRD</v>
          </cell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</row>
        <row r="534">
          <cell r="A534" t="str">
            <v>POS-GAS-TRD</v>
          </cell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</row>
        <row r="535">
          <cell r="A535" t="str">
            <v>POS-GAS-TRD</v>
          </cell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</row>
        <row r="536">
          <cell r="A536" t="str">
            <v>POS-GAS-TRD</v>
          </cell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</row>
        <row r="537">
          <cell r="A537" t="str">
            <v>POS-GAS-TRD</v>
          </cell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</row>
        <row r="538">
          <cell r="A538" t="str">
            <v>POS-GAS-TRD</v>
          </cell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</row>
        <row r="539">
          <cell r="A539" t="str">
            <v>POS-GAS-TRD</v>
          </cell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</row>
        <row r="540">
          <cell r="A540" t="str">
            <v>POS-GAS-TRD</v>
          </cell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</row>
        <row r="541">
          <cell r="A541" t="str">
            <v>POS-GAS-TRD</v>
          </cell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</row>
        <row r="542">
          <cell r="A542" t="str">
            <v>POS-GAS-TRD</v>
          </cell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</row>
        <row r="543">
          <cell r="A543" t="str">
            <v>POS-GAS-TRD</v>
          </cell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</row>
        <row r="544">
          <cell r="A544" t="str">
            <v>POS-GAS-TRD</v>
          </cell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</row>
        <row r="545">
          <cell r="A545" t="str">
            <v>POS-GAS-TRD</v>
          </cell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</row>
        <row r="546">
          <cell r="A546" t="str">
            <v>POS-GAS-TRD</v>
          </cell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</row>
        <row r="547">
          <cell r="A547" t="str">
            <v>POS-GAS-TRD</v>
          </cell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</row>
        <row r="548">
          <cell r="A548" t="str">
            <v>POS-GAS-TRD</v>
          </cell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</row>
        <row r="549">
          <cell r="A549" t="str">
            <v>POS-GAS-TRD</v>
          </cell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</row>
        <row r="550">
          <cell r="A550" t="str">
            <v>POS-GAS-TRD</v>
          </cell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</row>
        <row r="551">
          <cell r="A551" t="str">
            <v>POS-GAS-TRD</v>
          </cell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</row>
        <row r="552">
          <cell r="A552" t="str">
            <v>POS-GAS-TRD</v>
          </cell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</row>
        <row r="553">
          <cell r="A553" t="str">
            <v>POS-GAS-TRD</v>
          </cell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</row>
        <row r="554">
          <cell r="A554" t="str">
            <v>POS-GAS-TRD</v>
          </cell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</row>
        <row r="555">
          <cell r="A555" t="str">
            <v>POS-GAS-TRD</v>
          </cell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</row>
        <row r="556">
          <cell r="A556" t="str">
            <v>POS-GAS-TRD</v>
          </cell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</row>
        <row r="557">
          <cell r="A557" t="str">
            <v>POS-GAS-TRD</v>
          </cell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</row>
        <row r="558">
          <cell r="A558" t="str">
            <v>POS-GAS-TRD</v>
          </cell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</row>
        <row r="559">
          <cell r="A559" t="str">
            <v>POS-GAS-TRD</v>
          </cell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</row>
        <row r="560">
          <cell r="A560" t="str">
            <v>POS-GAS-TRD</v>
          </cell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</row>
        <row r="561">
          <cell r="A561" t="str">
            <v>POS-GAS-TRD</v>
          </cell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</row>
        <row r="562">
          <cell r="A562" t="str">
            <v>POS-GAS-TRD</v>
          </cell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</row>
        <row r="563">
          <cell r="A563" t="str">
            <v>POS-GAS-TRD</v>
          </cell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</row>
        <row r="564">
          <cell r="A564" t="str">
            <v>POS-GAS-TRD</v>
          </cell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</row>
        <row r="565">
          <cell r="A565" t="str">
            <v>POS-GAS-TRD</v>
          </cell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</row>
        <row r="566">
          <cell r="A566" t="str">
            <v>POS-GAS-TRD</v>
          </cell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</row>
        <row r="567">
          <cell r="A567" t="str">
            <v>POS-GAS-TRD</v>
          </cell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</row>
        <row r="568">
          <cell r="A568" t="str">
            <v>POS-GAS-TRD</v>
          </cell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</row>
        <row r="569">
          <cell r="A569" t="str">
            <v>POS-GAS-TRD</v>
          </cell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</row>
        <row r="570">
          <cell r="A570" t="str">
            <v>POS-GAS-TRD</v>
          </cell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</row>
        <row r="571">
          <cell r="A571" t="str">
            <v>POS-GAS-TRD</v>
          </cell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</row>
        <row r="572">
          <cell r="A572" t="str">
            <v>POS-GAS-TRD</v>
          </cell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</row>
        <row r="573">
          <cell r="A573" t="str">
            <v>POS-GAS-TRD</v>
          </cell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</row>
        <row r="574">
          <cell r="A574" t="str">
            <v>POS-GAS-TRD</v>
          </cell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</row>
        <row r="575">
          <cell r="A575" t="str">
            <v>POS-GAS-TRD</v>
          </cell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</row>
        <row r="576">
          <cell r="A576" t="str">
            <v>POS-GAS-TRD</v>
          </cell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</row>
        <row r="577">
          <cell r="A577" t="str">
            <v>POS-GAS-TRD</v>
          </cell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</row>
        <row r="578">
          <cell r="A578" t="str">
            <v>POS-GAS-TRD</v>
          </cell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</row>
        <row r="579">
          <cell r="A579" t="str">
            <v>POS-GAS-TRD</v>
          </cell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</row>
        <row r="580">
          <cell r="A580" t="str">
            <v>POS-GAS-TRD</v>
          </cell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</row>
        <row r="581">
          <cell r="A581" t="str">
            <v>POS-GAS-TRD</v>
          </cell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</row>
        <row r="582">
          <cell r="A582" t="str">
            <v>POS-GAS-TRD</v>
          </cell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</row>
        <row r="583">
          <cell r="A583" t="str">
            <v>POS-GAS-TRD</v>
          </cell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</row>
        <row r="584">
          <cell r="A584" t="str">
            <v>POS-GAS-TRD</v>
          </cell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</row>
        <row r="585">
          <cell r="A585" t="str">
            <v>POS-GAS-TRD</v>
          </cell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</row>
        <row r="586">
          <cell r="A586" t="str">
            <v>POS-GAS-TRD</v>
          </cell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</row>
        <row r="587">
          <cell r="A587" t="str">
            <v>POS-GAS-TRD</v>
          </cell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</row>
        <row r="588">
          <cell r="A588" t="str">
            <v>POS-GAS-TRD</v>
          </cell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</row>
        <row r="589">
          <cell r="A589" t="str">
            <v>POS-GAS-TRD</v>
          </cell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</row>
        <row r="590">
          <cell r="A590" t="str">
            <v>POS-GAS-TRD</v>
          </cell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</row>
        <row r="591">
          <cell r="A591" t="str">
            <v>POS-GAS-TRD</v>
          </cell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</row>
        <row r="592">
          <cell r="A592" t="str">
            <v>POS-GAS-TRD</v>
          </cell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</row>
        <row r="593">
          <cell r="A593" t="str">
            <v>POS-GAS-TRD</v>
          </cell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</row>
        <row r="594">
          <cell r="A594" t="str">
            <v>POS-GAS-TRD</v>
          </cell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</row>
        <row r="595">
          <cell r="A595" t="str">
            <v>POS-GAS-TRD</v>
          </cell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</row>
        <row r="596">
          <cell r="A596" t="str">
            <v>POS-GAS-TRD</v>
          </cell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</row>
        <row r="597">
          <cell r="A597" t="str">
            <v>POS-GAS-TRD</v>
          </cell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</row>
        <row r="598">
          <cell r="A598" t="str">
            <v>POS-GAS-TRD</v>
          </cell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A599" t="str">
            <v>POS-GAS-TRD</v>
          </cell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A600" t="str">
            <v>POS-GAS-TRD</v>
          </cell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A601" t="str">
            <v>POS-GAS-TRD</v>
          </cell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A602" t="str">
            <v>POS-GAS-TRD</v>
          </cell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A603" t="str">
            <v>POS-GAS-TRD</v>
          </cell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A604" t="str">
            <v>POS-GAS-TRD</v>
          </cell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A605" t="str">
            <v>POS-GAS-TRD</v>
          </cell>
          <cell r="B605" t="str">
            <v>INTRA-ONTARIO-PRC</v>
          </cell>
          <cell r="C605" t="str">
            <v>ONTARIO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</row>
        <row r="606">
          <cell r="A606" t="str">
            <v>POS-GAS-TRD</v>
          </cell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</row>
        <row r="607">
          <cell r="A607" t="str">
            <v>POS-GAS-TRD</v>
          </cell>
          <cell r="B607" t="str">
            <v>INTRA-ONTARIO-IDX</v>
          </cell>
          <cell r="C607" t="str">
            <v>ONTARIO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</row>
        <row r="608">
          <cell r="A608" t="str">
            <v>POS-GAS-TRD</v>
          </cell>
          <cell r="B608" t="str">
            <v>INTRA-ONTARIO-BAS</v>
          </cell>
          <cell r="C608" t="str">
            <v>ONTARIO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</row>
        <row r="609">
          <cell r="A609" t="str">
            <v>POS-GAS-TRD</v>
          </cell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</row>
        <row r="610">
          <cell r="A610" t="str">
            <v>POS-GAS-TRD</v>
          </cell>
          <cell r="B610" t="str">
            <v>INTRA-ONTARIO-GDL</v>
          </cell>
          <cell r="C610" t="str">
            <v>ONTARIO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</row>
        <row r="611">
          <cell r="A611" t="str">
            <v>POS-GAS-TRD</v>
          </cell>
          <cell r="B611" t="str">
            <v>INTRA-ONTARIO-PRC</v>
          </cell>
          <cell r="C611" t="str">
            <v>ONTARIO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</row>
        <row r="612">
          <cell r="A612" t="str">
            <v>POS-GAS-TRD</v>
          </cell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</row>
        <row r="613">
          <cell r="A613" t="str">
            <v>POS-GAS-TRD</v>
          </cell>
          <cell r="B613" t="str">
            <v>INTRA-ONTARIO-PHY</v>
          </cell>
          <cell r="C613" t="str">
            <v>ONTARIO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</row>
        <row r="614">
          <cell r="A614" t="str">
            <v>POS-GAS-TRD</v>
          </cell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A615" t="str">
            <v>POS-GAS-TRD</v>
          </cell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</row>
        <row r="616">
          <cell r="A616" t="str">
            <v>POS-GAS-TRD</v>
          </cell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</row>
        <row r="617">
          <cell r="A617" t="str">
            <v>POS-GAS-TRD</v>
          </cell>
          <cell r="B617" t="str">
            <v>JS-EXEC-SPEC-PRC</v>
          </cell>
          <cell r="C617" t="str">
            <v>NYMEX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</row>
        <row r="618">
          <cell r="A618" t="str">
            <v>POS-GAS-TRD</v>
          </cell>
          <cell r="B618" t="str">
            <v>JS-EXEC-SPEC-GDL</v>
          </cell>
          <cell r="C618" t="str">
            <v>NYMEX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OPTIONS</v>
          </cell>
        </row>
        <row r="619">
          <cell r="A619" t="str">
            <v>POS-GAS-TRD</v>
          </cell>
          <cell r="B619" t="str">
            <v>JS-EXEC-SPEC-BAS</v>
          </cell>
          <cell r="C619" t="str">
            <v>NYMEX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OPTIONS</v>
          </cell>
        </row>
        <row r="620">
          <cell r="A620" t="str">
            <v>POS-GAS-TRD</v>
          </cell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A621" t="str">
            <v>POS-GAS-TRD</v>
          </cell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A622" t="str">
            <v>POS-GAS-TRD</v>
          </cell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A623" t="str">
            <v>POS-GAS-TRD</v>
          </cell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A624" t="str">
            <v>POS-GAS-TRD</v>
          </cell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</row>
        <row r="625">
          <cell r="A625" t="str">
            <v>POS-GAS-TRD</v>
          </cell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</row>
        <row r="626">
          <cell r="A626" t="str">
            <v>POS-GAS-TRD</v>
          </cell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</row>
        <row r="627">
          <cell r="A627" t="str">
            <v>POS-GAS-TRD</v>
          </cell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</row>
        <row r="628">
          <cell r="A628" t="str">
            <v>POS-GAS-TRD</v>
          </cell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IMMKTEAST</v>
          </cell>
          <cell r="H628" t="str">
            <v>INTRAMONTH</v>
          </cell>
        </row>
        <row r="629">
          <cell r="A629" t="str">
            <v>POS-GAS-TRD</v>
          </cell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IMMKTEAST</v>
          </cell>
          <cell r="H629" t="str">
            <v>INTRAMONTH</v>
          </cell>
        </row>
        <row r="630">
          <cell r="A630" t="str">
            <v>POS-GAS-TRD</v>
          </cell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IMMKTEAST</v>
          </cell>
          <cell r="H630" t="str">
            <v>INTRAMONTH</v>
          </cell>
        </row>
        <row r="631">
          <cell r="A631" t="str">
            <v>POS-GAS-TRD</v>
          </cell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IMMKTEAST</v>
          </cell>
          <cell r="H631" t="str">
            <v>INTRAMONTH</v>
          </cell>
        </row>
        <row r="632">
          <cell r="A632" t="str">
            <v>POS-GAS-TRD</v>
          </cell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</row>
        <row r="633">
          <cell r="A633" t="str">
            <v>POS-GAS-TRD</v>
          </cell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</row>
        <row r="634">
          <cell r="A634" t="str">
            <v>POS-GAS-TRD</v>
          </cell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</row>
        <row r="635">
          <cell r="A635" t="str">
            <v>POS-GAS-TRD</v>
          </cell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</row>
        <row r="636">
          <cell r="A636" t="str">
            <v>POS-GAS-TRD</v>
          </cell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</row>
        <row r="637">
          <cell r="A637" t="str">
            <v>POS-GAS-TRD</v>
          </cell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</row>
        <row r="638">
          <cell r="A638" t="str">
            <v>POS-GAS-TRD</v>
          </cell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</row>
        <row r="639">
          <cell r="A639" t="str">
            <v>POS-GAS-TRD</v>
          </cell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</row>
        <row r="640">
          <cell r="A640" t="str">
            <v>POS-GAS-TRD</v>
          </cell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</row>
        <row r="641">
          <cell r="A641" t="str">
            <v>POS-GAS-TRD</v>
          </cell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</row>
        <row r="642">
          <cell r="A642" t="str">
            <v>POS-GAS-TRD</v>
          </cell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</row>
        <row r="643">
          <cell r="A643" t="str">
            <v>POS-GAS-TRD</v>
          </cell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</row>
        <row r="644">
          <cell r="A644" t="str">
            <v>POS-GAS-TRD</v>
          </cell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</row>
        <row r="645">
          <cell r="A645" t="str">
            <v>POS-GAS-TRD</v>
          </cell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</row>
        <row r="646">
          <cell r="A646" t="str">
            <v>POS-GAS-TRD</v>
          </cell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</row>
        <row r="647">
          <cell r="A647" t="str">
            <v>POS-GAS-TRD</v>
          </cell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</row>
        <row r="648">
          <cell r="A648" t="str">
            <v>AGG-GAS-IDX</v>
          </cell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A649" t="str">
            <v>POS-GAS-TRD</v>
          </cell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</row>
        <row r="650">
          <cell r="A650" t="str">
            <v>POS-GAS-TRD</v>
          </cell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</row>
        <row r="651">
          <cell r="A651" t="str">
            <v>POS-GAS-TRD</v>
          </cell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</row>
        <row r="652">
          <cell r="A652" t="str">
            <v>POS-GAS-TRD</v>
          </cell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</row>
        <row r="653">
          <cell r="A653" t="str">
            <v>POS-GAS-TRD</v>
          </cell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</row>
        <row r="654">
          <cell r="A654" t="str">
            <v>POS-GAS-TRD</v>
          </cell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</row>
        <row r="655">
          <cell r="A655" t="str">
            <v>POS-GAS-TRD</v>
          </cell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</row>
        <row r="656">
          <cell r="A656" t="str">
            <v>AGG-GAS-IDX</v>
          </cell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  <row r="657">
          <cell r="A657" t="str">
            <v>POS-GAS-TRD</v>
          </cell>
          <cell r="B657" t="str">
            <v>FT-NORTHWEST-PRC</v>
          </cell>
          <cell r="C657" t="str">
            <v>WEST</v>
          </cell>
          <cell r="D657" t="str">
            <v>P</v>
          </cell>
          <cell r="F657" t="str">
            <v>GAS</v>
          </cell>
          <cell r="G657" t="str">
            <v>NWEST</v>
          </cell>
          <cell r="H657" t="str">
            <v>FIRM TRADING</v>
          </cell>
        </row>
        <row r="658">
          <cell r="A658" t="str">
            <v>AGG-GAS-IDX</v>
          </cell>
          <cell r="B658" t="str">
            <v>FT-NORTHWEST-IDX</v>
          </cell>
          <cell r="C658" t="str">
            <v>WEST</v>
          </cell>
          <cell r="D658" t="str">
            <v>I</v>
          </cell>
          <cell r="F658" t="str">
            <v>GAS</v>
          </cell>
          <cell r="G658" t="str">
            <v>NWEST</v>
          </cell>
          <cell r="H658" t="str">
            <v>FIRM TRADING</v>
          </cell>
        </row>
        <row r="659">
          <cell r="A659" t="str">
            <v>POS-GAS-TRD</v>
          </cell>
          <cell r="B659" t="str">
            <v>FT-NORTHWEST-BAS</v>
          </cell>
          <cell r="C659" t="str">
            <v>WEST</v>
          </cell>
          <cell r="D659" t="str">
            <v>D</v>
          </cell>
          <cell r="F659" t="str">
            <v>GAS</v>
          </cell>
          <cell r="G659" t="str">
            <v>NWEST</v>
          </cell>
          <cell r="H659" t="str">
            <v>FIRM TRADING</v>
          </cell>
        </row>
        <row r="660">
          <cell r="A660" t="str">
            <v>POS-GAS-TRD</v>
          </cell>
          <cell r="B660" t="str">
            <v>INTRA-EMWMEH-BAS</v>
          </cell>
          <cell r="C660" t="str">
            <v>MIDWEST</v>
          </cell>
          <cell r="D660" t="str">
            <v>D</v>
          </cell>
          <cell r="F660" t="str">
            <v>GAS</v>
          </cell>
          <cell r="G660" t="str">
            <v>IMCHICAGO</v>
          </cell>
          <cell r="H660" t="str">
            <v>INTRAMONTH</v>
          </cell>
        </row>
        <row r="661">
          <cell r="A661" t="str">
            <v>POS-GAS-TRD</v>
          </cell>
          <cell r="B661" t="str">
            <v>INTRA-EMWMEH-GDL</v>
          </cell>
          <cell r="C661" t="str">
            <v>MIDWEST</v>
          </cell>
          <cell r="D661" t="str">
            <v>M</v>
          </cell>
          <cell r="E661" t="str">
            <v>G</v>
          </cell>
          <cell r="F661" t="str">
            <v>GAS</v>
          </cell>
          <cell r="G661" t="str">
            <v>IMCHICAGO</v>
          </cell>
          <cell r="H661" t="str">
            <v>INTRAMONTH</v>
          </cell>
        </row>
        <row r="662">
          <cell r="A662" t="str">
            <v>POS-GAS-TRD</v>
          </cell>
          <cell r="B662" t="str">
            <v>INTRA-EMWMEH-IDX</v>
          </cell>
          <cell r="C662" t="str">
            <v>MIDWEST</v>
          </cell>
          <cell r="D662" t="str">
            <v>I</v>
          </cell>
          <cell r="F662" t="str">
            <v>GAS</v>
          </cell>
          <cell r="G662" t="str">
            <v>IMCHICAGO</v>
          </cell>
          <cell r="H662" t="str">
            <v>INTRAMONTH</v>
          </cell>
        </row>
        <row r="663">
          <cell r="A663" t="str">
            <v>POS-GAS-TRD</v>
          </cell>
          <cell r="B663" t="str">
            <v>INTRA-EMWMEH-PRC</v>
          </cell>
          <cell r="C663" t="str">
            <v>MIDWEST</v>
          </cell>
          <cell r="D663" t="str">
            <v>P</v>
          </cell>
          <cell r="F663" t="str">
            <v>GAS</v>
          </cell>
          <cell r="G663" t="str">
            <v>IMCHICAGO</v>
          </cell>
          <cell r="H663" t="str">
            <v>INTRAMONTH</v>
          </cell>
        </row>
        <row r="664">
          <cell r="A664" t="str">
            <v>POS-GAS-TRD</v>
          </cell>
          <cell r="B664" t="str">
            <v>IM-GD-TRANS-IDX</v>
          </cell>
          <cell r="C664" t="str">
            <v>CENTRALI</v>
          </cell>
          <cell r="D664" t="str">
            <v>M</v>
          </cell>
          <cell r="F664" t="str">
            <v>GAS</v>
          </cell>
          <cell r="G664" t="str">
            <v>IMCENTRALI</v>
          </cell>
          <cell r="H664" t="str">
            <v>INTRAMONTH</v>
          </cell>
        </row>
        <row r="665">
          <cell r="A665" t="str">
            <v>POS-GAS-TRD</v>
          </cell>
          <cell r="B665" t="str">
            <v>IM-GD-TRANS-PRC</v>
          </cell>
          <cell r="C665" t="str">
            <v>CENTRAL</v>
          </cell>
          <cell r="D665" t="str">
            <v>P</v>
          </cell>
          <cell r="F665" t="str">
            <v>GAS</v>
          </cell>
          <cell r="G665" t="str">
            <v>IMCENTRAL</v>
          </cell>
          <cell r="H665" t="str">
            <v>INTRAMONTH</v>
          </cell>
        </row>
        <row r="666">
          <cell r="A666" t="str">
            <v>POS-GAS-TRD</v>
          </cell>
          <cell r="B666" t="str">
            <v>IM-GD-TRANS-GDL</v>
          </cell>
          <cell r="C666" t="str">
            <v>CENTRAL</v>
          </cell>
          <cell r="D666" t="str">
            <v>M</v>
          </cell>
          <cell r="E666" t="str">
            <v>G</v>
          </cell>
          <cell r="F666" t="str">
            <v>GAS</v>
          </cell>
          <cell r="G666" t="str">
            <v>IMCENTRAL</v>
          </cell>
          <cell r="H666" t="str">
            <v>INTRAMONTH</v>
          </cell>
        </row>
        <row r="667">
          <cell r="A667" t="str">
            <v>POS-GAS-TRD</v>
          </cell>
          <cell r="B667" t="str">
            <v>INTRA-GD-TRANS-BAS</v>
          </cell>
          <cell r="C667" t="str">
            <v>GD_TRANS</v>
          </cell>
          <cell r="D667" t="str">
            <v>D</v>
          </cell>
          <cell r="F667" t="str">
            <v>GAS</v>
          </cell>
          <cell r="G667" t="str">
            <v>IMCENTRAL</v>
          </cell>
          <cell r="H667" t="str">
            <v>INTRAMONTH</v>
          </cell>
        </row>
        <row r="668">
          <cell r="A668" t="str">
            <v>POS-GAS-TRD</v>
          </cell>
          <cell r="B668" t="str">
            <v>NG-MM-PRC</v>
          </cell>
          <cell r="C668" t="str">
            <v>DESK</v>
          </cell>
          <cell r="D668" t="str">
            <v>P</v>
          </cell>
          <cell r="F668" t="str">
            <v>GAS</v>
          </cell>
          <cell r="G668" t="str">
            <v>NGMM</v>
          </cell>
          <cell r="H668" t="str">
            <v>NGPRICE</v>
          </cell>
        </row>
        <row r="669">
          <cell r="A669" t="str">
            <v>LIQ-GAS-TRD</v>
          </cell>
          <cell r="B669" t="str">
            <v>OIL-NG-HDG-CAB-GDL</v>
          </cell>
          <cell r="C669" t="str">
            <v>DESK</v>
          </cell>
          <cell r="D669" t="str">
            <v>M</v>
          </cell>
          <cell r="E669" t="str">
            <v>G</v>
          </cell>
          <cell r="F669" t="str">
            <v>LIQUIDSW</v>
          </cell>
          <cell r="G669" t="str">
            <v>LIQUIDSW</v>
          </cell>
          <cell r="H669" t="str">
            <v>LIQUIDSW</v>
          </cell>
        </row>
        <row r="670">
          <cell r="G670" t="str">
            <v xml:space="preserve">                                                                                                                    </v>
          </cell>
        </row>
        <row r="671">
          <cell r="A671" t="str">
            <v>POS-GAS-TRD</v>
          </cell>
          <cell r="B671" t="str">
            <v>INTRA-CNT-MKT2-BAS</v>
          </cell>
          <cell r="C671" t="str">
            <v>CENTMKT2</v>
          </cell>
          <cell r="D671" t="str">
            <v>D</v>
          </cell>
          <cell r="F671" t="str">
            <v>GAS</v>
          </cell>
          <cell r="G671" t="str">
            <v>IMCENTRAL</v>
          </cell>
          <cell r="H671" t="str">
            <v>INTRAMONTH</v>
          </cell>
        </row>
        <row r="672">
          <cell r="A672" t="str">
            <v>POS-GAS-TRD</v>
          </cell>
          <cell r="B672" t="str">
            <v>INTRA-CNT-MKT2-GDL</v>
          </cell>
          <cell r="C672" t="str">
            <v>CENTMKT2</v>
          </cell>
          <cell r="D672" t="str">
            <v>M</v>
          </cell>
          <cell r="E672" t="str">
            <v>G</v>
          </cell>
          <cell r="F672" t="str">
            <v>GAS</v>
          </cell>
          <cell r="G672" t="str">
            <v>IMCENTRAL</v>
          </cell>
          <cell r="H672" t="str">
            <v>INTRAMONTH</v>
          </cell>
        </row>
        <row r="673">
          <cell r="A673" t="str">
            <v>POS-GAS-TRD</v>
          </cell>
          <cell r="B673" t="str">
            <v>INTRA-CNT-MKT2-PHY</v>
          </cell>
          <cell r="C673" t="str">
            <v>CENTMKT2</v>
          </cell>
          <cell r="D673" t="str">
            <v>M</v>
          </cell>
          <cell r="E673" t="str">
            <v>P</v>
          </cell>
          <cell r="F673" t="str">
            <v>GAS</v>
          </cell>
          <cell r="G673" t="str">
            <v>IMCENTRAL</v>
          </cell>
          <cell r="H673" t="str">
            <v>INTRAMONTH</v>
          </cell>
        </row>
        <row r="674">
          <cell r="A674" t="str">
            <v>POS-GAS-TRD</v>
          </cell>
          <cell r="B674" t="str">
            <v>INTRA-CNT-NEW-PHY</v>
          </cell>
          <cell r="C674" t="str">
            <v>CNTN</v>
          </cell>
          <cell r="D674" t="str">
            <v>M</v>
          </cell>
          <cell r="E674" t="str">
            <v>P</v>
          </cell>
          <cell r="F674" t="str">
            <v>GAS</v>
          </cell>
          <cell r="G674" t="str">
            <v>IMCENTRAL</v>
          </cell>
          <cell r="H674" t="str">
            <v>INTRAMONTH</v>
          </cell>
        </row>
        <row r="675">
          <cell r="A675" t="str">
            <v>POS-GAS-TRD</v>
          </cell>
          <cell r="B675" t="str">
            <v>INTRA-GD-TRANS-BAS</v>
          </cell>
          <cell r="C675" t="str">
            <v>CENTRAL</v>
          </cell>
          <cell r="D675" t="str">
            <v>D</v>
          </cell>
          <cell r="F675" t="str">
            <v>GAS</v>
          </cell>
          <cell r="G675" t="str">
            <v>IMCENTRAL</v>
          </cell>
          <cell r="H675" t="str">
            <v>INTRAMONTH</v>
          </cell>
        </row>
        <row r="676">
          <cell r="A676" t="str">
            <v>POS-GAS-TRD</v>
          </cell>
          <cell r="B676" t="str">
            <v>INTRA-GD-TRANS-GDL</v>
          </cell>
          <cell r="C676" t="str">
            <v>GD_TRANS</v>
          </cell>
          <cell r="D676" t="str">
            <v>M</v>
          </cell>
          <cell r="E676" t="str">
            <v>G</v>
          </cell>
          <cell r="F676" t="str">
            <v>GAS</v>
          </cell>
          <cell r="G676" t="str">
            <v>IMCENTRAL</v>
          </cell>
          <cell r="H676" t="str">
            <v>INTRAMONTH</v>
          </cell>
        </row>
        <row r="677">
          <cell r="A677" t="str">
            <v>POS-GAS-TRD</v>
          </cell>
          <cell r="B677" t="str">
            <v>INTRA-GD-TRANS-PHY</v>
          </cell>
          <cell r="C677" t="str">
            <v>GD_TRANS</v>
          </cell>
          <cell r="D677" t="str">
            <v>M</v>
          </cell>
          <cell r="E677" t="str">
            <v>P</v>
          </cell>
          <cell r="F677" t="str">
            <v>GAS</v>
          </cell>
          <cell r="G677" t="str">
            <v>IMCENTRAL</v>
          </cell>
          <cell r="H677" t="str">
            <v>INTRAMONTH</v>
          </cell>
        </row>
        <row r="678">
          <cell r="A678" t="str">
            <v>POS-GAS-TRD</v>
          </cell>
          <cell r="B678" t="str">
            <v>INTRA-GD-TRANS-PRC</v>
          </cell>
          <cell r="C678" t="str">
            <v>GD_TRANS</v>
          </cell>
          <cell r="D678" t="str">
            <v>P</v>
          </cell>
          <cell r="F678" t="str">
            <v>GAS</v>
          </cell>
          <cell r="G678" t="str">
            <v>IMCENTRAL</v>
          </cell>
          <cell r="H678" t="str">
            <v>INTRAMONTH</v>
          </cell>
        </row>
        <row r="679">
          <cell r="A679" t="str">
            <v>POS-GAS-TRD</v>
          </cell>
          <cell r="B679" t="str">
            <v>INTRA-GD-TRANS-IDX</v>
          </cell>
          <cell r="C679" t="str">
            <v>GD_TRANS</v>
          </cell>
          <cell r="D679" t="str">
            <v>M</v>
          </cell>
          <cell r="F679" t="str">
            <v>GAS</v>
          </cell>
          <cell r="G679" t="str">
            <v>IMCENTRALI</v>
          </cell>
          <cell r="H679" t="str">
            <v>INTRAMONTH</v>
          </cell>
        </row>
        <row r="680">
          <cell r="A680" t="str">
            <v>POS-GAS-TRD</v>
          </cell>
          <cell r="B680" t="str">
            <v>IM-CENT-GULF-PHY</v>
          </cell>
          <cell r="C680" t="str">
            <v>CENTRAL</v>
          </cell>
          <cell r="D680" t="str">
            <v>M</v>
          </cell>
          <cell r="F680" t="str">
            <v>GAS</v>
          </cell>
          <cell r="G680" t="str">
            <v>IMCENTRAL</v>
          </cell>
          <cell r="H680" t="str">
            <v>INTRAMONTH</v>
          </cell>
        </row>
        <row r="681">
          <cell r="A681" t="str">
            <v>POS-GAS-TRD</v>
          </cell>
          <cell r="B681" t="str">
            <v>IM-CENT-MID-PHY</v>
          </cell>
          <cell r="C681" t="str">
            <v>CENTMID_OLD</v>
          </cell>
          <cell r="D681" t="str">
            <v>M</v>
          </cell>
          <cell r="F681" t="str">
            <v>GAS</v>
          </cell>
          <cell r="G681" t="str">
            <v>IMCENTRAL</v>
          </cell>
          <cell r="H681" t="str">
            <v>INTRAMONTH</v>
          </cell>
        </row>
        <row r="682">
          <cell r="A682" t="str">
            <v>POS-GAS-TRD</v>
          </cell>
          <cell r="B682" t="str">
            <v>IM-CENT-MKT-PHY</v>
          </cell>
          <cell r="C682" t="str">
            <v>CENTMKT_OLD</v>
          </cell>
          <cell r="D682" t="str">
            <v>M</v>
          </cell>
          <cell r="F682" t="str">
            <v>GAS</v>
          </cell>
          <cell r="G682" t="str">
            <v>IMCENTRAL</v>
          </cell>
          <cell r="H682" t="str">
            <v>INTRAMONTH</v>
          </cell>
        </row>
        <row r="683">
          <cell r="A683" t="str">
            <v>POS-GAS-TRD</v>
          </cell>
          <cell r="B683" t="str">
            <v>INTRA-CNT-GULF-PHY</v>
          </cell>
          <cell r="C683" t="str">
            <v>CENTGULF</v>
          </cell>
          <cell r="D683" t="str">
            <v>M</v>
          </cell>
          <cell r="E683" t="str">
            <v>P</v>
          </cell>
          <cell r="F683" t="str">
            <v>GAS</v>
          </cell>
          <cell r="G683" t="str">
            <v>IMCENTRAL</v>
          </cell>
          <cell r="H683" t="str">
            <v>INTRAMONTH</v>
          </cell>
        </row>
        <row r="684">
          <cell r="A684" t="str">
            <v>POS-GAS-TRD</v>
          </cell>
          <cell r="B684" t="str">
            <v>INTRA-CNT-MID-PHY</v>
          </cell>
          <cell r="C684" t="str">
            <v>CENTMID</v>
          </cell>
          <cell r="D684" t="str">
            <v>M</v>
          </cell>
          <cell r="E684" t="str">
            <v>P</v>
          </cell>
          <cell r="F684" t="str">
            <v>GAS</v>
          </cell>
          <cell r="G684" t="str">
            <v>IMCENTRAL</v>
          </cell>
          <cell r="H684" t="str">
            <v>INTRAMONTH</v>
          </cell>
        </row>
        <row r="685">
          <cell r="A685" t="str">
            <v>POS-GAS-TRD</v>
          </cell>
          <cell r="B685" t="str">
            <v>INTRA-CNT-MKT-PHY</v>
          </cell>
          <cell r="C685" t="str">
            <v>CENTMKT</v>
          </cell>
          <cell r="D685" t="str">
            <v>M</v>
          </cell>
          <cell r="E685" t="str">
            <v>P</v>
          </cell>
          <cell r="F685" t="str">
            <v>GAS</v>
          </cell>
          <cell r="G685" t="str">
            <v>IMCENTRAL</v>
          </cell>
          <cell r="H685" t="str">
            <v>INTRAMONTH</v>
          </cell>
        </row>
        <row r="686">
          <cell r="A686" t="str">
            <v>POS-GAS-TRD</v>
          </cell>
          <cell r="B686" t="str">
            <v>INTRA-CNT-MKT2-PRC</v>
          </cell>
          <cell r="C686" t="str">
            <v>CENTMKT2</v>
          </cell>
          <cell r="D686" t="str">
            <v>P</v>
          </cell>
          <cell r="F686" t="str">
            <v>GAS</v>
          </cell>
          <cell r="G686" t="str">
            <v>IMCENTRAL</v>
          </cell>
          <cell r="H686" t="str">
            <v>INTRAMONTH</v>
          </cell>
        </row>
        <row r="687">
          <cell r="A687" t="str">
            <v>POS-GAS-TRD</v>
          </cell>
          <cell r="B687" t="str">
            <v>ARUBA-SPLY-PRC</v>
          </cell>
          <cell r="C687" t="str">
            <v>PEOPLES</v>
          </cell>
          <cell r="D687" t="str">
            <v>P</v>
          </cell>
          <cell r="F687" t="str">
            <v>GAS</v>
          </cell>
          <cell r="G687" t="str">
            <v>ARUBAT</v>
          </cell>
          <cell r="H687" t="str">
            <v>FIRM TRADING</v>
          </cell>
        </row>
        <row r="688">
          <cell r="A688" t="str">
            <v>LIQ-GAS-TRD</v>
          </cell>
          <cell r="B688" t="str">
            <v>OIL-NG-HDG-CAB-BAS</v>
          </cell>
          <cell r="C688" t="str">
            <v>DESK</v>
          </cell>
          <cell r="D688" t="str">
            <v>D</v>
          </cell>
          <cell r="F688" t="str">
            <v>LIQUIDSW</v>
          </cell>
          <cell r="G688" t="str">
            <v>LIQUIDSW</v>
          </cell>
          <cell r="H688" t="str">
            <v>LIQUIDSW</v>
          </cell>
        </row>
        <row r="689">
          <cell r="A689" t="str">
            <v>POS-GAS-TRD</v>
          </cell>
          <cell r="B689" t="str">
            <v>INTRA-CES-TVSG-PRC</v>
          </cell>
          <cell r="C689" t="str">
            <v>CES-TVSG</v>
          </cell>
          <cell r="D689" t="str">
            <v>P</v>
          </cell>
          <cell r="F689" t="str">
            <v>GAS</v>
          </cell>
          <cell r="G689" t="str">
            <v>IMNESTORAGE</v>
          </cell>
          <cell r="H689" t="str">
            <v>INTRAMONTH</v>
          </cell>
        </row>
        <row r="690">
          <cell r="A690" t="str">
            <v>POS-GAS-TRD</v>
          </cell>
          <cell r="B690" t="str">
            <v>INTRA-CES-TVSG-BAS</v>
          </cell>
          <cell r="C690" t="str">
            <v>CES-TVSG</v>
          </cell>
          <cell r="D690" t="str">
            <v>D</v>
          </cell>
          <cell r="F690" t="str">
            <v>GAS</v>
          </cell>
          <cell r="G690" t="str">
            <v>IMNESTORAGE</v>
          </cell>
          <cell r="H690" t="str">
            <v>INTRAMONTH</v>
          </cell>
        </row>
        <row r="691">
          <cell r="A691" t="str">
            <v>POS-GAS-TRD</v>
          </cell>
          <cell r="B691" t="str">
            <v>INTRA-CES-TVSG-GDL</v>
          </cell>
          <cell r="C691" t="str">
            <v>CES-TVSG</v>
          </cell>
          <cell r="D691" t="str">
            <v>M</v>
          </cell>
          <cell r="E691" t="str">
            <v>P</v>
          </cell>
          <cell r="F691" t="str">
            <v>GAS</v>
          </cell>
          <cell r="G691" t="str">
            <v>IMNESTORAGE</v>
          </cell>
          <cell r="H691" t="str">
            <v>INTRAMONTH</v>
          </cell>
        </row>
        <row r="692">
          <cell r="A692" t="str">
            <v>POS-GAS-TRD</v>
          </cell>
          <cell r="B692" t="str">
            <v>INTRA-CES-ENTGY-PRC</v>
          </cell>
          <cell r="C692" t="str">
            <v>CES-ENTGY</v>
          </cell>
          <cell r="D692" t="str">
            <v>P</v>
          </cell>
          <cell r="F692" t="str">
            <v>GAS</v>
          </cell>
          <cell r="G692" t="str">
            <v>IMNESTORAGE</v>
          </cell>
          <cell r="H692" t="str">
            <v>INTRAMONTH</v>
          </cell>
        </row>
        <row r="693">
          <cell r="A693" t="str">
            <v>POS-GAS-TRD</v>
          </cell>
          <cell r="B693" t="str">
            <v>INTRA-CES-ENTGY-BAS</v>
          </cell>
          <cell r="C693" t="str">
            <v>CES-ENTGY</v>
          </cell>
          <cell r="D693" t="str">
            <v>D</v>
          </cell>
          <cell r="F693" t="str">
            <v>GAS</v>
          </cell>
          <cell r="G693" t="str">
            <v>IMNESTORAGE</v>
          </cell>
          <cell r="H693" t="str">
            <v>INTRAMONTH</v>
          </cell>
        </row>
        <row r="694">
          <cell r="A694" t="str">
            <v>POS-GAS-TRD</v>
          </cell>
          <cell r="B694" t="str">
            <v>INTRA-CES-ENTGY-GDL</v>
          </cell>
          <cell r="C694" t="str">
            <v>CES-ENTGY</v>
          </cell>
          <cell r="D694" t="str">
            <v>M</v>
          </cell>
          <cell r="E694" t="str">
            <v>G</v>
          </cell>
          <cell r="F694" t="str">
            <v>GAS</v>
          </cell>
          <cell r="G694" t="str">
            <v>IMNESTORAGE</v>
          </cell>
          <cell r="H694" t="str">
            <v>INTRAMONTH</v>
          </cell>
        </row>
        <row r="695">
          <cell r="A695" t="str">
            <v>POS-GAS-TRD</v>
          </cell>
          <cell r="B695" t="str">
            <v>IM-EMWNSS1-BAS</v>
          </cell>
          <cell r="C695" t="str">
            <v>MDWEST</v>
          </cell>
          <cell r="D695" t="str">
            <v>D</v>
          </cell>
          <cell r="F695" t="str">
            <v>GAS</v>
          </cell>
          <cell r="G695" t="str">
            <v>IMCHICAGO</v>
          </cell>
          <cell r="H695" t="str">
            <v>INTRAMONTH</v>
          </cell>
        </row>
        <row r="696">
          <cell r="A696" t="str">
            <v>POS-GAS-TRD</v>
          </cell>
          <cell r="B696" t="str">
            <v>IM-EMWNSS1-GDL</v>
          </cell>
          <cell r="C696" t="str">
            <v>MDWEST</v>
          </cell>
          <cell r="D696" t="str">
            <v>M</v>
          </cell>
          <cell r="E696" t="str">
            <v>G</v>
          </cell>
          <cell r="F696" t="str">
            <v>GAS</v>
          </cell>
          <cell r="G696" t="str">
            <v>IMCHICAGO</v>
          </cell>
          <cell r="H696" t="str">
            <v>INTRAMONTH</v>
          </cell>
        </row>
        <row r="697">
          <cell r="A697" t="str">
            <v>POS-GAS-TRD</v>
          </cell>
          <cell r="B697" t="str">
            <v>IM-EMWNSS1-IDX</v>
          </cell>
          <cell r="C697" t="str">
            <v>MDWEST</v>
          </cell>
          <cell r="D697" t="str">
            <v>I</v>
          </cell>
          <cell r="F697" t="str">
            <v>GAS</v>
          </cell>
          <cell r="G697" t="str">
            <v>IMCHICAGO</v>
          </cell>
          <cell r="H697" t="str">
            <v>INTRAMONTH</v>
          </cell>
        </row>
        <row r="698">
          <cell r="A698" t="str">
            <v>POS-GAS-TRD</v>
          </cell>
          <cell r="B698" t="str">
            <v>IM-EMWNSS1-PRC</v>
          </cell>
          <cell r="C698" t="str">
            <v>MDWEST</v>
          </cell>
          <cell r="D698" t="str">
            <v>P</v>
          </cell>
          <cell r="F698" t="str">
            <v>GAS</v>
          </cell>
          <cell r="G698" t="str">
            <v>IMCHICAGO</v>
          </cell>
          <cell r="H698" t="str">
            <v>INTRAMONTH</v>
          </cell>
        </row>
        <row r="699">
          <cell r="A699" t="str">
            <v>POS-GAS-TRD</v>
          </cell>
          <cell r="B699" t="str">
            <v>IM-EMWNSS2-BAS</v>
          </cell>
          <cell r="C699" t="str">
            <v>MIDWEST</v>
          </cell>
          <cell r="D699" t="str">
            <v>D</v>
          </cell>
          <cell r="F699" t="str">
            <v>GAS</v>
          </cell>
          <cell r="G699" t="str">
            <v>IMCHICAGO</v>
          </cell>
          <cell r="H699" t="str">
            <v>INTRAMONTH</v>
          </cell>
        </row>
        <row r="700">
          <cell r="A700" t="str">
            <v>POS-GAS-TRD</v>
          </cell>
          <cell r="B700" t="str">
            <v>IM-EMWNSS2-GDL</v>
          </cell>
          <cell r="C700" t="str">
            <v>MIDWEST</v>
          </cell>
          <cell r="D700" t="str">
            <v>M</v>
          </cell>
          <cell r="E700" t="str">
            <v>G</v>
          </cell>
          <cell r="F700" t="str">
            <v>GAS</v>
          </cell>
          <cell r="G700" t="str">
            <v>IMCHICAGO</v>
          </cell>
          <cell r="H700" t="str">
            <v>INTRAMONTH</v>
          </cell>
        </row>
        <row r="701">
          <cell r="A701" t="str">
            <v>POS-GAS-TRD</v>
          </cell>
          <cell r="B701" t="str">
            <v>IM-EMWNSS2-IDX</v>
          </cell>
          <cell r="C701" t="str">
            <v>MIDWEST</v>
          </cell>
          <cell r="D701" t="str">
            <v>I</v>
          </cell>
          <cell r="F701" t="str">
            <v>GAS</v>
          </cell>
          <cell r="G701" t="str">
            <v>IMCHICAGO</v>
          </cell>
          <cell r="H701" t="str">
            <v>INTRAMONTH</v>
          </cell>
        </row>
        <row r="702">
          <cell r="A702" t="str">
            <v>POS-GAS-TRD</v>
          </cell>
          <cell r="B702" t="str">
            <v>IM-EMWNSS2-PRC</v>
          </cell>
          <cell r="C702" t="str">
            <v>MIDWEST</v>
          </cell>
          <cell r="D702" t="str">
            <v>P</v>
          </cell>
          <cell r="F702" t="str">
            <v>GAS</v>
          </cell>
          <cell r="G702" t="str">
            <v>IMCHICAGO</v>
          </cell>
          <cell r="H702" t="str">
            <v>INTRAMONTH</v>
          </cell>
        </row>
        <row r="703">
          <cell r="A703" t="str">
            <v>POS-GAS-TRD</v>
          </cell>
          <cell r="B703" t="str">
            <v>INTRA-ST-COVE-PRC</v>
          </cell>
          <cell r="C703" t="str">
            <v>STCOVE</v>
          </cell>
          <cell r="D703" t="str">
            <v>P</v>
          </cell>
          <cell r="F703" t="str">
            <v>GAS</v>
          </cell>
          <cell r="G703" t="str">
            <v>IMNESTORAGE</v>
          </cell>
          <cell r="H703" t="str">
            <v>INTRAMONTH</v>
          </cell>
        </row>
        <row r="704">
          <cell r="A704" t="str">
            <v>POS-GAS-TRD</v>
          </cell>
          <cell r="B704" t="str">
            <v>INTRA-ST-COVE-BAS</v>
          </cell>
          <cell r="C704" t="str">
            <v>STCOVE</v>
          </cell>
          <cell r="D704" t="str">
            <v>D</v>
          </cell>
          <cell r="F704" t="str">
            <v>GAS</v>
          </cell>
          <cell r="G704" t="str">
            <v>IMNESTORAGE</v>
          </cell>
          <cell r="H704" t="str">
            <v>INTRAMONTH</v>
          </cell>
        </row>
        <row r="705">
          <cell r="A705" t="str">
            <v>POS-GAS-TRD</v>
          </cell>
          <cell r="B705" t="str">
            <v>INTRA-ST-COVE-GDL</v>
          </cell>
          <cell r="C705" t="str">
            <v>STCOVE</v>
          </cell>
          <cell r="D705" t="str">
            <v>M</v>
          </cell>
          <cell r="E705" t="str">
            <v>G</v>
          </cell>
          <cell r="F705" t="str">
            <v>GAS</v>
          </cell>
          <cell r="G705" t="str">
            <v>IMNESTORAGE</v>
          </cell>
          <cell r="H705" t="str">
            <v>INTRAMONTH</v>
          </cell>
        </row>
        <row r="706">
          <cell r="A706" t="str">
            <v>POS-GAS-TRD</v>
          </cell>
          <cell r="B706" t="str">
            <v>INTRA-ST-COVE-IDX</v>
          </cell>
          <cell r="C706" t="str">
            <v>STCOVE</v>
          </cell>
          <cell r="D706" t="str">
            <v>I</v>
          </cell>
          <cell r="F706" t="str">
            <v>GAS</v>
          </cell>
          <cell r="G706" t="str">
            <v>IMNESTORAGE</v>
          </cell>
          <cell r="H706" t="str">
            <v>INTRAMONTH</v>
          </cell>
        </row>
        <row r="707">
          <cell r="A707" t="str">
            <v>POS-GAS-TRD</v>
          </cell>
          <cell r="B707" t="str">
            <v>INTRA-ME-PROMPT-PRC</v>
          </cell>
          <cell r="C707" t="str">
            <v>MARKETEAST</v>
          </cell>
          <cell r="D707" t="str">
            <v>P</v>
          </cell>
          <cell r="F707" t="str">
            <v>GAS</v>
          </cell>
          <cell r="G707" t="str">
            <v>IMMKTE</v>
          </cell>
          <cell r="H707" t="str">
            <v>INTRAMONTH</v>
          </cell>
        </row>
        <row r="708">
          <cell r="A708" t="str">
            <v>POS-GAS-TRD</v>
          </cell>
          <cell r="B708" t="str">
            <v>INTRA-ME-PROMPT-IDX</v>
          </cell>
          <cell r="C708" t="str">
            <v>MARKETEAST</v>
          </cell>
          <cell r="D708" t="str">
            <v>I</v>
          </cell>
          <cell r="F708" t="str">
            <v>GAS</v>
          </cell>
          <cell r="G708" t="str">
            <v>IMMKTE</v>
          </cell>
          <cell r="H708" t="str">
            <v>INTRAMONTH</v>
          </cell>
        </row>
        <row r="709">
          <cell r="A709" t="str">
            <v>POS-GAS-TRD</v>
          </cell>
          <cell r="B709" t="str">
            <v>INTRA-ME-PROMPT-PHY</v>
          </cell>
          <cell r="C709" t="str">
            <v>MARKETEAST</v>
          </cell>
          <cell r="D709" t="str">
            <v>M</v>
          </cell>
          <cell r="E709" t="str">
            <v>P</v>
          </cell>
          <cell r="F709" t="str">
            <v>GAS</v>
          </cell>
          <cell r="G709" t="str">
            <v>IMMKTEAST</v>
          </cell>
          <cell r="H709" t="str">
            <v>INTRAMONTH</v>
          </cell>
        </row>
        <row r="712">
          <cell r="A712" t="str">
            <v>POS-GAS-TRD</v>
          </cell>
          <cell r="B712" t="str">
            <v>INTRA-GULF5-PRC</v>
          </cell>
          <cell r="C712" t="str">
            <v>NORTHEAST</v>
          </cell>
          <cell r="D712" t="str">
            <v>P</v>
          </cell>
          <cell r="F712" t="str">
            <v>GAS</v>
          </cell>
          <cell r="G712" t="str">
            <v>IMNORTHEAST</v>
          </cell>
          <cell r="H712" t="str">
            <v>INTRAMONTH</v>
          </cell>
        </row>
        <row r="713">
          <cell r="A713" t="str">
            <v>POS-GAS-TRD</v>
          </cell>
          <cell r="B713" t="str">
            <v>INTRA-GULF6-PRC</v>
          </cell>
          <cell r="C713" t="str">
            <v>NORTHEAST</v>
          </cell>
          <cell r="D713" t="str">
            <v>P</v>
          </cell>
          <cell r="F713" t="str">
            <v>GAS</v>
          </cell>
          <cell r="G713" t="str">
            <v>IMNORTHEAST</v>
          </cell>
          <cell r="H713" t="str">
            <v>INTRAMONTH</v>
          </cell>
        </row>
        <row r="714">
          <cell r="A714" t="str">
            <v>POS-GAS-TRD</v>
          </cell>
          <cell r="B714" t="str">
            <v>INTRA-GULF7-PRC</v>
          </cell>
          <cell r="C714" t="str">
            <v>NORTHEAST</v>
          </cell>
          <cell r="D714" t="str">
            <v>P</v>
          </cell>
          <cell r="F714" t="str">
            <v>GAS</v>
          </cell>
          <cell r="G714" t="str">
            <v>IMNORTHEAST</v>
          </cell>
          <cell r="H714" t="str">
            <v>INTRAMONTH</v>
          </cell>
        </row>
        <row r="715">
          <cell r="A715" t="str">
            <v>POS-GAS-TRD</v>
          </cell>
          <cell r="B715" t="str">
            <v>INTRA-GULF5-PHY</v>
          </cell>
          <cell r="C715" t="str">
            <v>NORTHEAST</v>
          </cell>
          <cell r="D715" t="str">
            <v>M</v>
          </cell>
          <cell r="E715" t="str">
            <v>P</v>
          </cell>
          <cell r="F715" t="str">
            <v>GAS</v>
          </cell>
          <cell r="G715" t="str">
            <v>IMNORTHEAST</v>
          </cell>
          <cell r="H715" t="str">
            <v>INTRAMONTH</v>
          </cell>
        </row>
        <row r="716">
          <cell r="A716" t="str">
            <v>POS-GAS-TRD</v>
          </cell>
          <cell r="B716" t="str">
            <v>INTRA-GULF6-PHY</v>
          </cell>
          <cell r="C716" t="str">
            <v>NORTHEAST</v>
          </cell>
          <cell r="D716" t="str">
            <v>M</v>
          </cell>
          <cell r="E716" t="str">
            <v>P</v>
          </cell>
          <cell r="F716" t="str">
            <v>GAS</v>
          </cell>
          <cell r="G716" t="str">
            <v>IMNORTHEAST</v>
          </cell>
          <cell r="H716" t="str">
            <v>INTRAMONTH</v>
          </cell>
        </row>
        <row r="717">
          <cell r="A717" t="str">
            <v>POS-GAS-TRD</v>
          </cell>
          <cell r="B717" t="str">
            <v>INTRA-GULF7-PHY</v>
          </cell>
          <cell r="C717" t="str">
            <v>NORTHEAST</v>
          </cell>
          <cell r="D717" t="str">
            <v>M</v>
          </cell>
          <cell r="E717" t="str">
            <v>P</v>
          </cell>
          <cell r="F717" t="str">
            <v>GAS</v>
          </cell>
          <cell r="G717" t="str">
            <v>IMNORTHEAST</v>
          </cell>
          <cell r="H717" t="str">
            <v>INTRAMONTH</v>
          </cell>
        </row>
        <row r="718">
          <cell r="A718" t="str">
            <v>POS-GAS-TRD</v>
          </cell>
          <cell r="B718" t="str">
            <v>INTRA-GULF5-GDL</v>
          </cell>
          <cell r="C718" t="str">
            <v>NORTHEAST</v>
          </cell>
          <cell r="D718" t="str">
            <v>M</v>
          </cell>
          <cell r="E718" t="str">
            <v>G</v>
          </cell>
          <cell r="F718" t="str">
            <v>GAS</v>
          </cell>
          <cell r="G718" t="str">
            <v>IMNORTHEAST</v>
          </cell>
          <cell r="H718" t="str">
            <v>INTRAMONTH</v>
          </cell>
        </row>
        <row r="719">
          <cell r="A719" t="str">
            <v>POS-GAS-TRD</v>
          </cell>
          <cell r="B719" t="str">
            <v>INTRA-GULF6-GDL</v>
          </cell>
          <cell r="C719" t="str">
            <v>NORTHEAST</v>
          </cell>
          <cell r="D719" t="str">
            <v>M</v>
          </cell>
          <cell r="E719" t="str">
            <v>G</v>
          </cell>
          <cell r="F719" t="str">
            <v>GAS</v>
          </cell>
          <cell r="G719" t="str">
            <v>IMNORTHEAST</v>
          </cell>
          <cell r="H719" t="str">
            <v>INTRAMONTH</v>
          </cell>
        </row>
        <row r="720">
          <cell r="A720" t="str">
            <v>POS-GAS-TRD</v>
          </cell>
          <cell r="B720" t="str">
            <v>INTRA-GULF7-GDL</v>
          </cell>
          <cell r="C720" t="str">
            <v>NORTHEAST</v>
          </cell>
          <cell r="D720" t="str">
            <v>M</v>
          </cell>
          <cell r="E720" t="str">
            <v>G</v>
          </cell>
          <cell r="F720" t="str">
            <v>GAS</v>
          </cell>
          <cell r="G720" t="str">
            <v>IMNORTHEAST</v>
          </cell>
          <cell r="H720" t="str">
            <v>INTRAMONTH</v>
          </cell>
        </row>
        <row r="721">
          <cell r="A721" t="str">
            <v>POS-GAS-TRD</v>
          </cell>
          <cell r="B721" t="str">
            <v>INTRA-GULF5-BAS</v>
          </cell>
          <cell r="C721" t="str">
            <v>NORTHEAST</v>
          </cell>
          <cell r="D721" t="str">
            <v>D</v>
          </cell>
          <cell r="F721" t="str">
            <v>GAS</v>
          </cell>
          <cell r="G721" t="str">
            <v>IMNORTHEAST</v>
          </cell>
          <cell r="H721" t="str">
            <v>INTRAMONTH</v>
          </cell>
        </row>
        <row r="722">
          <cell r="A722" t="str">
            <v>POS-GAS-TRD</v>
          </cell>
          <cell r="B722" t="str">
            <v>INTRA-GULF6-BAS</v>
          </cell>
          <cell r="C722" t="str">
            <v>NORTHEAST</v>
          </cell>
          <cell r="D722" t="str">
            <v>D</v>
          </cell>
          <cell r="F722" t="str">
            <v>GAS</v>
          </cell>
          <cell r="G722" t="str">
            <v>IMNORTHEAST</v>
          </cell>
          <cell r="H722" t="str">
            <v>INTRAMONTH</v>
          </cell>
        </row>
        <row r="723">
          <cell r="A723" t="str">
            <v>POS-GAS-TRD</v>
          </cell>
          <cell r="B723" t="str">
            <v>INTRA-GULF7-BAS</v>
          </cell>
          <cell r="C723" t="str">
            <v>NORTHEAST</v>
          </cell>
          <cell r="D723" t="str">
            <v>D</v>
          </cell>
          <cell r="F723" t="str">
            <v>GAS</v>
          </cell>
          <cell r="G723" t="str">
            <v>IMNORTHEAST</v>
          </cell>
          <cell r="H723" t="str">
            <v>INTRAMONTH</v>
          </cell>
        </row>
        <row r="724">
          <cell r="A724" t="str">
            <v>POS-GAS-TRD</v>
          </cell>
          <cell r="B724" t="str">
            <v>INTRA-MKT5-BAS</v>
          </cell>
          <cell r="C724" t="str">
            <v>NORTHEAST</v>
          </cell>
          <cell r="D724" t="str">
            <v>D</v>
          </cell>
          <cell r="F724" t="str">
            <v>GAS</v>
          </cell>
          <cell r="G724" t="str">
            <v>IMMKTEAST</v>
          </cell>
          <cell r="H724" t="str">
            <v>INTRAMONTH</v>
          </cell>
        </row>
        <row r="725">
          <cell r="A725" t="str">
            <v>POS-GAS-TRD</v>
          </cell>
          <cell r="B725" t="str">
            <v>INTRA-MKT5-GDL</v>
          </cell>
          <cell r="C725" t="str">
            <v>NORTHEAST</v>
          </cell>
          <cell r="D725" t="str">
            <v>M</v>
          </cell>
          <cell r="E725" t="str">
            <v>G</v>
          </cell>
          <cell r="F725" t="str">
            <v>GAS</v>
          </cell>
          <cell r="G725" t="str">
            <v>IMMKTEAST</v>
          </cell>
          <cell r="H725" t="str">
            <v>INTRAMONTH</v>
          </cell>
        </row>
        <row r="726">
          <cell r="A726" t="str">
            <v>POS-GAS-TRD</v>
          </cell>
          <cell r="B726" t="str">
            <v>INTRA-MKT5-PHY</v>
          </cell>
          <cell r="C726" t="str">
            <v>NORTHEAST</v>
          </cell>
          <cell r="D726" t="str">
            <v>M</v>
          </cell>
          <cell r="E726" t="str">
            <v>P</v>
          </cell>
          <cell r="F726" t="str">
            <v>GAS</v>
          </cell>
          <cell r="G726" t="str">
            <v>IMMKTEAST</v>
          </cell>
          <cell r="H726" t="str">
            <v>INTRAMONTH</v>
          </cell>
        </row>
        <row r="727">
          <cell r="A727" t="str">
            <v>POS-GAS-TRD</v>
          </cell>
          <cell r="B727" t="str">
            <v>INTRA-MKT5-PRC</v>
          </cell>
          <cell r="C727" t="str">
            <v>NORTHEAST</v>
          </cell>
          <cell r="D727" t="str">
            <v>P</v>
          </cell>
          <cell r="F727" t="str">
            <v>GAS</v>
          </cell>
          <cell r="G727" t="str">
            <v>IMMKTEAST</v>
          </cell>
          <cell r="H727" t="str">
            <v>INTRAMONTH</v>
          </cell>
        </row>
        <row r="728">
          <cell r="A728" t="str">
            <v>POS-GAS-TRD</v>
          </cell>
          <cell r="B728" t="str">
            <v>FT-CAND-OP-GD-GDL</v>
          </cell>
          <cell r="C728" t="str">
            <v>OPTIONS</v>
          </cell>
          <cell r="D728" t="str">
            <v>M</v>
          </cell>
          <cell r="E728" t="str">
            <v>G</v>
          </cell>
          <cell r="F728" t="str">
            <v>GAS</v>
          </cell>
          <cell r="G728" t="str">
            <v>IMCANADA</v>
          </cell>
          <cell r="H728" t="str">
            <v>FIRM TRADING</v>
          </cell>
        </row>
        <row r="729">
          <cell r="A729" t="str">
            <v>POS-GAS-TRD</v>
          </cell>
          <cell r="B729" t="str">
            <v>INTRA-CAND-BC-PHY</v>
          </cell>
          <cell r="C729" t="str">
            <v>CDBC</v>
          </cell>
          <cell r="D729" t="str">
            <v>M</v>
          </cell>
          <cell r="E729" t="str">
            <v>P</v>
          </cell>
          <cell r="F729" t="str">
            <v>GAS</v>
          </cell>
          <cell r="G729" t="str">
            <v>IMCANADA</v>
          </cell>
          <cell r="H729" t="str">
            <v>INTRAMONTH</v>
          </cell>
        </row>
        <row r="730">
          <cell r="A730" t="str">
            <v>POS-GAS-TRD</v>
          </cell>
          <cell r="B730" t="str">
            <v>INTRA-CAND-BC-PRC</v>
          </cell>
          <cell r="C730" t="str">
            <v>CDBC</v>
          </cell>
          <cell r="D730" t="str">
            <v>P</v>
          </cell>
          <cell r="F730" t="str">
            <v>GAS</v>
          </cell>
          <cell r="G730" t="str">
            <v>IMCANADA</v>
          </cell>
          <cell r="H730" t="str">
            <v>INTRAMONTH</v>
          </cell>
        </row>
        <row r="731">
          <cell r="A731" t="str">
            <v>POS-GAS-TRD</v>
          </cell>
          <cell r="B731" t="str">
            <v>INTRA-CAND-BC-BAS</v>
          </cell>
          <cell r="C731" t="str">
            <v>CDBC</v>
          </cell>
          <cell r="D731" t="str">
            <v>D</v>
          </cell>
          <cell r="F731" t="str">
            <v>GAS</v>
          </cell>
          <cell r="G731" t="str">
            <v>IMCANADA</v>
          </cell>
          <cell r="H731" t="str">
            <v>INTRAMONTH</v>
          </cell>
        </row>
        <row r="732">
          <cell r="A732" t="str">
            <v>POS-GAS-TRD</v>
          </cell>
          <cell r="B732" t="str">
            <v>INTRA-CAND-WEST-BAS</v>
          </cell>
          <cell r="C732" t="str">
            <v>CDWEST</v>
          </cell>
          <cell r="D732" t="str">
            <v>D</v>
          </cell>
          <cell r="F732" t="str">
            <v>GAS</v>
          </cell>
          <cell r="G732" t="str">
            <v>IMCANADA</v>
          </cell>
          <cell r="H732" t="str">
            <v>IMCANADA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207:$J$11835" sheetId="3"/>
    </definedNames>
    <sheetDataSet>
      <sheetData sheetId="0" refreshError="1"/>
      <sheetData sheetId="1" refreshError="1"/>
      <sheetData sheetId="2" refreshError="1"/>
      <sheetData sheetId="3" refreshError="1">
        <row r="6">
          <cell r="Z6">
            <v>7200</v>
          </cell>
        </row>
        <row r="7">
          <cell r="A7" t="str">
            <v>EFF_DT</v>
          </cell>
        </row>
        <row r="7207">
          <cell r="A7207" t="str">
            <v>EFF_DT</v>
          </cell>
          <cell r="B7207" t="str">
            <v>PORTFOLIO_ID</v>
          </cell>
          <cell r="C7207" t="str">
            <v>BENCHMARK_ID</v>
          </cell>
          <cell r="D7207" t="str">
            <v>BOOK_ID</v>
          </cell>
          <cell r="E7207" t="str">
            <v>BOOK_TYPE_CD</v>
          </cell>
          <cell r="F7207" t="str">
            <v>BOOK_FLAG</v>
          </cell>
          <cell r="G7207" t="str">
            <v>PR_CRV_CD</v>
          </cell>
          <cell r="H7207" t="str">
            <v>TO_DATE(TO_CHAR(REF_DT,'MM-YYYY'),'MM-YYYY')</v>
          </cell>
          <cell r="I7207" t="str">
            <v>ROUND(SUM(PV_POSITION),0)</v>
          </cell>
          <cell r="J7207" t="str">
            <v>ROUND(SUM(BENCHMARK_QTY),0)</v>
          </cell>
        </row>
        <row r="7208">
          <cell r="A7208">
            <v>36595</v>
          </cell>
          <cell r="B7208" t="str">
            <v>FT-CANADA</v>
          </cell>
          <cell r="C7208" t="str">
            <v>NG-NYMEX</v>
          </cell>
          <cell r="D7208" t="str">
            <v>FT-CAND-EGSC-BAS</v>
          </cell>
          <cell r="E7208" t="str">
            <v>D</v>
          </cell>
          <cell r="G7208" t="str">
            <v>CGPR-AECO/BASIS</v>
          </cell>
          <cell r="H7208">
            <v>36586</v>
          </cell>
          <cell r="I7208">
            <v>-31</v>
          </cell>
          <cell r="J7208">
            <v>6</v>
          </cell>
        </row>
        <row r="7209">
          <cell r="A7209">
            <v>36595</v>
          </cell>
          <cell r="B7209" t="str">
            <v>FT-CANADA</v>
          </cell>
          <cell r="C7209" t="str">
            <v>NG-NYMEX</v>
          </cell>
          <cell r="D7209" t="str">
            <v>FT-CAND-EGSC-BAS</v>
          </cell>
          <cell r="E7209" t="str">
            <v>D</v>
          </cell>
          <cell r="G7209" t="str">
            <v>CGPR-AECO/BASIS</v>
          </cell>
          <cell r="H7209">
            <v>36617</v>
          </cell>
          <cell r="I7209">
            <v>-3824421</v>
          </cell>
          <cell r="J7209">
            <v>764884</v>
          </cell>
        </row>
        <row r="7210">
          <cell r="A7210">
            <v>36595</v>
          </cell>
          <cell r="B7210" t="str">
            <v>FT-CANADA</v>
          </cell>
          <cell r="C7210" t="str">
            <v>NG-NYMEX</v>
          </cell>
          <cell r="D7210" t="str">
            <v>FT-CAND-EGSC-BAS</v>
          </cell>
          <cell r="E7210" t="str">
            <v>D</v>
          </cell>
          <cell r="G7210" t="str">
            <v>CGPR-AECO/BASIS</v>
          </cell>
          <cell r="H7210">
            <v>36647</v>
          </cell>
          <cell r="I7210">
            <v>-5080464</v>
          </cell>
          <cell r="J7210">
            <v>1016093</v>
          </cell>
        </row>
        <row r="7211">
          <cell r="A7211">
            <v>36595</v>
          </cell>
          <cell r="B7211" t="str">
            <v>FT-CANADA</v>
          </cell>
          <cell r="C7211" t="str">
            <v>NG-NYMEX</v>
          </cell>
          <cell r="D7211" t="str">
            <v>FT-CAND-EGSC-BAS</v>
          </cell>
          <cell r="E7211" t="str">
            <v>D</v>
          </cell>
          <cell r="G7211" t="str">
            <v>CGPR-AECO/BASIS</v>
          </cell>
          <cell r="H7211">
            <v>36678</v>
          </cell>
          <cell r="I7211">
            <v>-1919504</v>
          </cell>
          <cell r="J7211">
            <v>383901</v>
          </cell>
        </row>
        <row r="7212">
          <cell r="A7212">
            <v>36595</v>
          </cell>
          <cell r="B7212" t="str">
            <v>FT-CANADA</v>
          </cell>
          <cell r="C7212" t="str">
            <v>NG-NYMEX</v>
          </cell>
          <cell r="D7212" t="str">
            <v>FT-CAND-EGSC-BAS</v>
          </cell>
          <cell r="E7212" t="str">
            <v>D</v>
          </cell>
          <cell r="G7212" t="str">
            <v>CGPR-AECO/BASIS</v>
          </cell>
          <cell r="H7212">
            <v>36708</v>
          </cell>
          <cell r="I7212">
            <v>-1856966</v>
          </cell>
          <cell r="J7212">
            <v>371393</v>
          </cell>
        </row>
        <row r="7213">
          <cell r="A7213">
            <v>36595</v>
          </cell>
          <cell r="B7213" t="str">
            <v>FT-CANADA</v>
          </cell>
          <cell r="C7213" t="str">
            <v>NG-NYMEX</v>
          </cell>
          <cell r="D7213" t="str">
            <v>FT-CAND-EGSC-BAS</v>
          </cell>
          <cell r="E7213" t="str">
            <v>D</v>
          </cell>
          <cell r="G7213" t="str">
            <v>CGPR-AECO/BASIS</v>
          </cell>
          <cell r="H7213">
            <v>36739</v>
          </cell>
          <cell r="I7213">
            <v>-1847420</v>
          </cell>
          <cell r="J7213">
            <v>369484</v>
          </cell>
        </row>
        <row r="7214">
          <cell r="A7214">
            <v>36595</v>
          </cell>
          <cell r="B7214" t="str">
            <v>FT-CANADA</v>
          </cell>
          <cell r="C7214" t="str">
            <v>NG-NYMEX</v>
          </cell>
          <cell r="D7214" t="str">
            <v>FT-CAND-EGSC-BAS</v>
          </cell>
          <cell r="E7214" t="str">
            <v>D</v>
          </cell>
          <cell r="G7214" t="str">
            <v>CGPR-AECO/BASIS</v>
          </cell>
          <cell r="H7214">
            <v>36770</v>
          </cell>
          <cell r="I7214">
            <v>-1800516</v>
          </cell>
          <cell r="J7214">
            <v>360103</v>
          </cell>
        </row>
        <row r="7215">
          <cell r="A7215">
            <v>36595</v>
          </cell>
          <cell r="B7215" t="str">
            <v>FT-CANADA</v>
          </cell>
          <cell r="C7215" t="str">
            <v>NG-NYMEX</v>
          </cell>
          <cell r="D7215" t="str">
            <v>FT-CAND-EGSC-BAS</v>
          </cell>
          <cell r="E7215" t="str">
            <v>D</v>
          </cell>
          <cell r="G7215" t="str">
            <v>CGPR-AECO/BASIS</v>
          </cell>
          <cell r="H7215">
            <v>36800</v>
          </cell>
          <cell r="I7215">
            <v>-1096186</v>
          </cell>
          <cell r="J7215">
            <v>219237</v>
          </cell>
        </row>
        <row r="7216">
          <cell r="A7216">
            <v>36595</v>
          </cell>
          <cell r="B7216" t="str">
            <v>FT-CANADA</v>
          </cell>
          <cell r="C7216" t="str">
            <v>NG-NYMEX</v>
          </cell>
          <cell r="D7216" t="str">
            <v>FT-CAND-EGSC-BAS</v>
          </cell>
          <cell r="E7216" t="str">
            <v>D</v>
          </cell>
          <cell r="G7216" t="str">
            <v>CGPR-AECO/BASIS</v>
          </cell>
          <cell r="H7216">
            <v>36831</v>
          </cell>
          <cell r="I7216">
            <v>-1535312</v>
          </cell>
          <cell r="J7216">
            <v>307062</v>
          </cell>
        </row>
        <row r="7217">
          <cell r="A7217">
            <v>36595</v>
          </cell>
          <cell r="B7217" t="str">
            <v>FT-CANADA</v>
          </cell>
          <cell r="C7217" t="str">
            <v>NG-NYMEX</v>
          </cell>
          <cell r="D7217" t="str">
            <v>FT-CAND-EGSC-BAS</v>
          </cell>
          <cell r="E7217" t="str">
            <v>D</v>
          </cell>
          <cell r="G7217" t="str">
            <v>CGPR-AECO/BASIS</v>
          </cell>
          <cell r="H7217">
            <v>36861</v>
          </cell>
          <cell r="I7217">
            <v>-1434803</v>
          </cell>
          <cell r="J7217">
            <v>286961</v>
          </cell>
        </row>
        <row r="7218">
          <cell r="A7218">
            <v>36595</v>
          </cell>
          <cell r="B7218" t="str">
            <v>FT-CANADA</v>
          </cell>
          <cell r="C7218" t="str">
            <v>NG-NYMEX</v>
          </cell>
          <cell r="D7218" t="str">
            <v>FT-CAND-EGSC-BAS</v>
          </cell>
          <cell r="E7218" t="str">
            <v>D</v>
          </cell>
          <cell r="G7218" t="str">
            <v>CGPR-AECO/BASIS</v>
          </cell>
          <cell r="H7218">
            <v>36892</v>
          </cell>
          <cell r="I7218">
            <v>-1535153</v>
          </cell>
          <cell r="J7218">
            <v>307031</v>
          </cell>
        </row>
        <row r="7219">
          <cell r="A7219">
            <v>36595</v>
          </cell>
          <cell r="B7219" t="str">
            <v>FT-CANADA</v>
          </cell>
          <cell r="C7219" t="str">
            <v>NG-NYMEX</v>
          </cell>
          <cell r="D7219" t="str">
            <v>FT-CAND-EGSC-BAS</v>
          </cell>
          <cell r="E7219" t="str">
            <v>D</v>
          </cell>
          <cell r="G7219" t="str">
            <v>CGPR-AECO/BASIS</v>
          </cell>
          <cell r="H7219">
            <v>36923</v>
          </cell>
          <cell r="I7219">
            <v>-1457380</v>
          </cell>
          <cell r="J7219">
            <v>291476</v>
          </cell>
        </row>
        <row r="7220">
          <cell r="A7220">
            <v>36595</v>
          </cell>
          <cell r="B7220" t="str">
            <v>FT-CANADA</v>
          </cell>
          <cell r="C7220" t="str">
            <v>NG-NYMEX</v>
          </cell>
          <cell r="D7220" t="str">
            <v>FT-CAND-EGSC-BAS</v>
          </cell>
          <cell r="E7220" t="str">
            <v>D</v>
          </cell>
          <cell r="G7220" t="str">
            <v>CGPR-AECO/BASIS</v>
          </cell>
          <cell r="H7220">
            <v>36951</v>
          </cell>
          <cell r="I7220">
            <v>-1686047</v>
          </cell>
          <cell r="J7220">
            <v>337209</v>
          </cell>
        </row>
        <row r="7221">
          <cell r="A7221">
            <v>36595</v>
          </cell>
          <cell r="B7221" t="str">
            <v>FT-CANADA</v>
          </cell>
          <cell r="C7221" t="str">
            <v>NG-NYMEX</v>
          </cell>
          <cell r="D7221" t="str">
            <v>FT-CAND-EGSC-BAS</v>
          </cell>
          <cell r="E7221" t="str">
            <v>D</v>
          </cell>
          <cell r="G7221" t="str">
            <v>CGPR-AECO/BASIS</v>
          </cell>
          <cell r="H7221">
            <v>36982</v>
          </cell>
          <cell r="I7221">
            <v>1204452</v>
          </cell>
          <cell r="J7221">
            <v>-240890</v>
          </cell>
        </row>
        <row r="7222">
          <cell r="A7222">
            <v>36595</v>
          </cell>
          <cell r="B7222" t="str">
            <v>FT-CANADA</v>
          </cell>
          <cell r="C7222" t="str">
            <v>NG-NYMEX</v>
          </cell>
          <cell r="D7222" t="str">
            <v>FT-CAND-EGSC-BAS</v>
          </cell>
          <cell r="E7222" t="str">
            <v>D</v>
          </cell>
          <cell r="G7222" t="str">
            <v>CGPR-AECO/BASIS</v>
          </cell>
          <cell r="H7222">
            <v>37012</v>
          </cell>
          <cell r="I7222">
            <v>1237311</v>
          </cell>
          <cell r="J7222">
            <v>-247462</v>
          </cell>
        </row>
        <row r="7223">
          <cell r="A7223">
            <v>36595</v>
          </cell>
          <cell r="B7223" t="str">
            <v>FT-CANADA</v>
          </cell>
          <cell r="C7223" t="str">
            <v>NG-NYMEX</v>
          </cell>
          <cell r="D7223" t="str">
            <v>FT-CAND-EGSC-BAS</v>
          </cell>
          <cell r="E7223" t="str">
            <v>D</v>
          </cell>
          <cell r="G7223" t="str">
            <v>CGPR-AECO/BASIS</v>
          </cell>
          <cell r="H7223">
            <v>37043</v>
          </cell>
          <cell r="I7223">
            <v>1190085</v>
          </cell>
          <cell r="J7223">
            <v>-238017</v>
          </cell>
        </row>
        <row r="7224">
          <cell r="A7224">
            <v>36595</v>
          </cell>
          <cell r="B7224" t="str">
            <v>FT-CANADA</v>
          </cell>
          <cell r="C7224" t="str">
            <v>NG-NYMEX</v>
          </cell>
          <cell r="D7224" t="str">
            <v>FT-CAND-EGSC-BAS</v>
          </cell>
          <cell r="E7224" t="str">
            <v>D</v>
          </cell>
          <cell r="G7224" t="str">
            <v>CGPR-AECO/BASIS</v>
          </cell>
          <cell r="H7224">
            <v>37073</v>
          </cell>
          <cell r="I7224">
            <v>1209704</v>
          </cell>
          <cell r="J7224">
            <v>-241941</v>
          </cell>
        </row>
        <row r="7225">
          <cell r="A7225">
            <v>36595</v>
          </cell>
          <cell r="B7225" t="str">
            <v>FT-CANADA</v>
          </cell>
          <cell r="C7225" t="str">
            <v>NG-NYMEX</v>
          </cell>
          <cell r="D7225" t="str">
            <v>FT-CAND-EGSC-BAS</v>
          </cell>
          <cell r="E7225" t="str">
            <v>D</v>
          </cell>
          <cell r="G7225" t="str">
            <v>CGPR-AECO/BASIS</v>
          </cell>
          <cell r="H7225">
            <v>37104</v>
          </cell>
          <cell r="I7225">
            <v>1202279</v>
          </cell>
          <cell r="J7225">
            <v>-240456</v>
          </cell>
        </row>
        <row r="7226">
          <cell r="A7226">
            <v>36595</v>
          </cell>
          <cell r="B7226" t="str">
            <v>FT-CANADA</v>
          </cell>
          <cell r="C7226" t="str">
            <v>NG-NYMEX</v>
          </cell>
          <cell r="D7226" t="str">
            <v>FT-CAND-EGSC-BAS</v>
          </cell>
          <cell r="E7226" t="str">
            <v>D</v>
          </cell>
          <cell r="G7226" t="str">
            <v>CGPR-AECO/BASIS</v>
          </cell>
          <cell r="H7226">
            <v>37135</v>
          </cell>
          <cell r="I7226">
            <v>1156300</v>
          </cell>
          <cell r="J7226">
            <v>-231260</v>
          </cell>
        </row>
        <row r="7227">
          <cell r="A7227">
            <v>36595</v>
          </cell>
          <cell r="B7227" t="str">
            <v>FT-CANADA</v>
          </cell>
          <cell r="C7227" t="str">
            <v>NG-NYMEX</v>
          </cell>
          <cell r="D7227" t="str">
            <v>FT-CAND-EGSC-BAS</v>
          </cell>
          <cell r="E7227" t="str">
            <v>D</v>
          </cell>
          <cell r="G7227" t="str">
            <v>CGPR-AECO/BASIS</v>
          </cell>
          <cell r="H7227">
            <v>37165</v>
          </cell>
          <cell r="I7227">
            <v>1187677</v>
          </cell>
          <cell r="J7227">
            <v>-237535</v>
          </cell>
        </row>
        <row r="7228">
          <cell r="A7228">
            <v>36595</v>
          </cell>
          <cell r="B7228" t="str">
            <v>FT-CANADA</v>
          </cell>
          <cell r="C7228" t="str">
            <v>NG-NYMEX</v>
          </cell>
          <cell r="D7228" t="str">
            <v>FT-CAND-EGSC-BAS</v>
          </cell>
          <cell r="E7228" t="str">
            <v>D</v>
          </cell>
          <cell r="G7228" t="str">
            <v>CGPR-AECO/BASIS</v>
          </cell>
          <cell r="H7228">
            <v>37196</v>
          </cell>
          <cell r="I7228">
            <v>53685</v>
          </cell>
          <cell r="J7228">
            <v>0</v>
          </cell>
        </row>
        <row r="7229">
          <cell r="A7229">
            <v>36595</v>
          </cell>
          <cell r="B7229" t="str">
            <v>FT-CANADA</v>
          </cell>
          <cell r="C7229" t="str">
            <v>NG-NYMEX</v>
          </cell>
          <cell r="D7229" t="str">
            <v>FT-CAND-EGSC-BAS</v>
          </cell>
          <cell r="E7229" t="str">
            <v>D</v>
          </cell>
          <cell r="G7229" t="str">
            <v>CGPR-AECO/BASIS</v>
          </cell>
          <cell r="H7229">
            <v>37226</v>
          </cell>
          <cell r="I7229">
            <v>41140</v>
          </cell>
          <cell r="J7229">
            <v>0</v>
          </cell>
        </row>
        <row r="7230">
          <cell r="A7230">
            <v>36595</v>
          </cell>
          <cell r="B7230" t="str">
            <v>FT-CANADA</v>
          </cell>
          <cell r="C7230" t="str">
            <v>NG-NYMEX</v>
          </cell>
          <cell r="D7230" t="str">
            <v>FT-CAND-EGSC-BAS</v>
          </cell>
          <cell r="E7230" t="str">
            <v>D</v>
          </cell>
          <cell r="G7230" t="str">
            <v>CGPR-AECO/BASIS</v>
          </cell>
          <cell r="H7230">
            <v>37257</v>
          </cell>
          <cell r="I7230">
            <v>-74656</v>
          </cell>
          <cell r="J7230">
            <v>0</v>
          </cell>
        </row>
        <row r="7231">
          <cell r="A7231">
            <v>36595</v>
          </cell>
          <cell r="B7231" t="str">
            <v>FT-CANADA</v>
          </cell>
          <cell r="C7231" t="str">
            <v>NG-NYMEX</v>
          </cell>
          <cell r="D7231" t="str">
            <v>FT-CAND-EGSC-BAS</v>
          </cell>
          <cell r="E7231" t="str">
            <v>D</v>
          </cell>
          <cell r="G7231" t="str">
            <v>CGPR-AECO/BASIS</v>
          </cell>
          <cell r="H7231">
            <v>37288</v>
          </cell>
          <cell r="I7231">
            <v>-67010</v>
          </cell>
          <cell r="J7231">
            <v>0</v>
          </cell>
        </row>
        <row r="7232">
          <cell r="A7232">
            <v>36595</v>
          </cell>
          <cell r="B7232" t="str">
            <v>FT-CANADA</v>
          </cell>
          <cell r="C7232" t="str">
            <v>NG-NYMEX</v>
          </cell>
          <cell r="D7232" t="str">
            <v>FT-CAND-EGSC-BAS</v>
          </cell>
          <cell r="E7232" t="str">
            <v>D</v>
          </cell>
          <cell r="G7232" t="str">
            <v>CGPR-AECO/BASIS</v>
          </cell>
          <cell r="H7232">
            <v>37316</v>
          </cell>
          <cell r="I7232">
            <v>-73770</v>
          </cell>
          <cell r="J7232">
            <v>0</v>
          </cell>
        </row>
        <row r="7233">
          <cell r="A7233">
            <v>36595</v>
          </cell>
          <cell r="B7233" t="str">
            <v>FT-CANADA</v>
          </cell>
          <cell r="C7233" t="str">
            <v>NG-NYMEX</v>
          </cell>
          <cell r="D7233" t="str">
            <v>FT-CAND-EGSC-BAS</v>
          </cell>
          <cell r="E7233" t="str">
            <v>D</v>
          </cell>
          <cell r="G7233" t="str">
            <v>CGPR-AECO/BASIS</v>
          </cell>
          <cell r="H7233">
            <v>37347</v>
          </cell>
          <cell r="I7233">
            <v>-439623</v>
          </cell>
          <cell r="J7233">
            <v>0</v>
          </cell>
        </row>
        <row r="7234">
          <cell r="A7234">
            <v>36595</v>
          </cell>
          <cell r="B7234" t="str">
            <v>FT-CANADA</v>
          </cell>
          <cell r="C7234" t="str">
            <v>NG-NYMEX</v>
          </cell>
          <cell r="D7234" t="str">
            <v>FT-CAND-EGSC-BAS</v>
          </cell>
          <cell r="E7234" t="str">
            <v>D</v>
          </cell>
          <cell r="G7234" t="str">
            <v>CGPR-AECO/BASIS</v>
          </cell>
          <cell r="H7234">
            <v>37377</v>
          </cell>
          <cell r="I7234">
            <v>-451551</v>
          </cell>
          <cell r="J7234">
            <v>0</v>
          </cell>
        </row>
        <row r="7235">
          <cell r="A7235">
            <v>36595</v>
          </cell>
          <cell r="B7235" t="str">
            <v>FT-CANADA</v>
          </cell>
          <cell r="C7235" t="str">
            <v>NG-NYMEX</v>
          </cell>
          <cell r="D7235" t="str">
            <v>FT-CAND-EGSC-BAS</v>
          </cell>
          <cell r="E7235" t="str">
            <v>D</v>
          </cell>
          <cell r="G7235" t="str">
            <v>CGPR-AECO/BASIS</v>
          </cell>
          <cell r="H7235">
            <v>37408</v>
          </cell>
          <cell r="I7235">
            <v>-434265</v>
          </cell>
          <cell r="J7235">
            <v>0</v>
          </cell>
        </row>
        <row r="7236">
          <cell r="A7236">
            <v>36595</v>
          </cell>
          <cell r="B7236" t="str">
            <v>FT-CANADA</v>
          </cell>
          <cell r="C7236" t="str">
            <v>NG-NYMEX</v>
          </cell>
          <cell r="D7236" t="str">
            <v>FT-CAND-EGSC-BAS</v>
          </cell>
          <cell r="E7236" t="str">
            <v>D</v>
          </cell>
          <cell r="G7236" t="str">
            <v>CGPR-AECO/BASIS</v>
          </cell>
          <cell r="H7236">
            <v>37438</v>
          </cell>
          <cell r="I7236">
            <v>-446039</v>
          </cell>
          <cell r="J7236">
            <v>0</v>
          </cell>
        </row>
        <row r="7237">
          <cell r="A7237">
            <v>36595</v>
          </cell>
          <cell r="B7237" t="str">
            <v>FT-CANADA</v>
          </cell>
          <cell r="C7237" t="str">
            <v>NG-NYMEX</v>
          </cell>
          <cell r="D7237" t="str">
            <v>FT-CAND-EGSC-BAS</v>
          </cell>
          <cell r="E7237" t="str">
            <v>D</v>
          </cell>
          <cell r="G7237" t="str">
            <v>CGPR-AECO/BASIS</v>
          </cell>
          <cell r="H7237">
            <v>37469</v>
          </cell>
          <cell r="I7237">
            <v>-443274</v>
          </cell>
          <cell r="J7237">
            <v>0</v>
          </cell>
        </row>
        <row r="7238">
          <cell r="A7238">
            <v>36595</v>
          </cell>
          <cell r="B7238" t="str">
            <v>FT-CANADA</v>
          </cell>
          <cell r="C7238" t="str">
            <v>NG-NYMEX</v>
          </cell>
          <cell r="D7238" t="str">
            <v>FT-CAND-EGSC-BAS</v>
          </cell>
          <cell r="E7238" t="str">
            <v>D</v>
          </cell>
          <cell r="G7238" t="str">
            <v>CGPR-AECO/BASIS</v>
          </cell>
          <cell r="H7238">
            <v>37500</v>
          </cell>
          <cell r="I7238">
            <v>-426308</v>
          </cell>
          <cell r="J7238">
            <v>0</v>
          </cell>
        </row>
        <row r="7239">
          <cell r="A7239">
            <v>36595</v>
          </cell>
          <cell r="B7239" t="str">
            <v>FT-CANADA</v>
          </cell>
          <cell r="C7239" t="str">
            <v>NG-NYMEX</v>
          </cell>
          <cell r="D7239" t="str">
            <v>FT-CAND-EGSC-BAS</v>
          </cell>
          <cell r="E7239" t="str">
            <v>D</v>
          </cell>
          <cell r="G7239" t="str">
            <v>CGPR-AECO/BASIS</v>
          </cell>
          <cell r="H7239">
            <v>37530</v>
          </cell>
          <cell r="I7239">
            <v>-437868</v>
          </cell>
          <cell r="J7239">
            <v>0</v>
          </cell>
        </row>
        <row r="7240">
          <cell r="A7240">
            <v>36595</v>
          </cell>
          <cell r="B7240" t="str">
            <v>FT-CANADA</v>
          </cell>
          <cell r="C7240" t="str">
            <v>NG-NYMEX</v>
          </cell>
          <cell r="D7240" t="str">
            <v>FT-CAND-EGSC-BAS</v>
          </cell>
          <cell r="E7240" t="str">
            <v>D</v>
          </cell>
          <cell r="G7240" t="str">
            <v>CGPR-AECO/BASIS</v>
          </cell>
          <cell r="H7240">
            <v>37561</v>
          </cell>
          <cell r="I7240">
            <v>-2480205</v>
          </cell>
          <cell r="J7240">
            <v>0</v>
          </cell>
        </row>
        <row r="7241">
          <cell r="A7241">
            <v>36595</v>
          </cell>
          <cell r="B7241" t="str">
            <v>FT-CANADA</v>
          </cell>
          <cell r="C7241" t="str">
            <v>NG-NYMEX</v>
          </cell>
          <cell r="D7241" t="str">
            <v>FT-CAND-EGSC-BAS</v>
          </cell>
          <cell r="E7241" t="str">
            <v>D</v>
          </cell>
          <cell r="G7241" t="str">
            <v>CGPR-AECO/BASIS</v>
          </cell>
          <cell r="H7241">
            <v>37591</v>
          </cell>
          <cell r="I7241">
            <v>-2547457</v>
          </cell>
          <cell r="J7241">
            <v>0</v>
          </cell>
        </row>
        <row r="7242">
          <cell r="A7242">
            <v>36595</v>
          </cell>
          <cell r="B7242" t="str">
            <v>FT-CANADA</v>
          </cell>
          <cell r="C7242" t="str">
            <v>NG-NYMEX</v>
          </cell>
          <cell r="D7242" t="str">
            <v>FT-CAND-EGSC-BAS</v>
          </cell>
          <cell r="E7242" t="str">
            <v>D</v>
          </cell>
          <cell r="G7242" t="str">
            <v>CGPR-AECO/BASIS</v>
          </cell>
          <cell r="H7242">
            <v>37622</v>
          </cell>
          <cell r="I7242">
            <v>-2531583</v>
          </cell>
          <cell r="J7242">
            <v>0</v>
          </cell>
        </row>
        <row r="7243">
          <cell r="A7243">
            <v>36595</v>
          </cell>
          <cell r="B7243" t="str">
            <v>FT-CANADA</v>
          </cell>
          <cell r="C7243" t="str">
            <v>NG-NYMEX</v>
          </cell>
          <cell r="D7243" t="str">
            <v>FT-CAND-EGSC-BAS</v>
          </cell>
          <cell r="E7243" t="str">
            <v>D</v>
          </cell>
          <cell r="G7243" t="str">
            <v>CGPR-AECO/BASIS</v>
          </cell>
          <cell r="H7243">
            <v>37653</v>
          </cell>
          <cell r="I7243">
            <v>-2272310</v>
          </cell>
          <cell r="J7243">
            <v>0</v>
          </cell>
        </row>
        <row r="7244">
          <cell r="A7244">
            <v>36595</v>
          </cell>
          <cell r="B7244" t="str">
            <v>FT-CANADA</v>
          </cell>
          <cell r="C7244" t="str">
            <v>NG-NYMEX</v>
          </cell>
          <cell r="D7244" t="str">
            <v>FT-CAND-EGSC-BAS</v>
          </cell>
          <cell r="E7244" t="str">
            <v>D</v>
          </cell>
          <cell r="G7244" t="str">
            <v>CGPR-AECO/BASIS</v>
          </cell>
          <cell r="H7244">
            <v>37681</v>
          </cell>
          <cell r="I7244">
            <v>-2501544</v>
          </cell>
          <cell r="J7244">
            <v>0</v>
          </cell>
        </row>
        <row r="7245">
          <cell r="A7245">
            <v>36595</v>
          </cell>
          <cell r="B7245" t="str">
            <v>FT-CANADA</v>
          </cell>
          <cell r="C7245" t="str">
            <v>NG-NYMEX</v>
          </cell>
          <cell r="D7245" t="str">
            <v>FT-CAND-EGSC-BAS</v>
          </cell>
          <cell r="E7245" t="str">
            <v>D</v>
          </cell>
          <cell r="G7245" t="str">
            <v>CGPR-AECO/BASIS</v>
          </cell>
          <cell r="H7245">
            <v>37712</v>
          </cell>
          <cell r="I7245">
            <v>-2405740</v>
          </cell>
          <cell r="J7245">
            <v>0</v>
          </cell>
        </row>
        <row r="7246">
          <cell r="A7246">
            <v>36595</v>
          </cell>
          <cell r="B7246" t="str">
            <v>FT-CANADA</v>
          </cell>
          <cell r="C7246" t="str">
            <v>NG-NYMEX</v>
          </cell>
          <cell r="D7246" t="str">
            <v>FT-CAND-EGSC-BAS</v>
          </cell>
          <cell r="E7246" t="str">
            <v>D</v>
          </cell>
          <cell r="G7246" t="str">
            <v>CGPR-AECO/BASIS</v>
          </cell>
          <cell r="H7246">
            <v>37742</v>
          </cell>
          <cell r="I7246">
            <v>-2470995</v>
          </cell>
          <cell r="J7246">
            <v>0</v>
          </cell>
        </row>
        <row r="7247">
          <cell r="A7247">
            <v>36595</v>
          </cell>
          <cell r="B7247" t="str">
            <v>FT-CANADA</v>
          </cell>
          <cell r="C7247" t="str">
            <v>NG-NYMEX</v>
          </cell>
          <cell r="D7247" t="str">
            <v>FT-CAND-EGSC-BAS</v>
          </cell>
          <cell r="E7247" t="str">
            <v>D</v>
          </cell>
          <cell r="G7247" t="str">
            <v>CGPR-AECO/BASIS</v>
          </cell>
          <cell r="H7247">
            <v>37773</v>
          </cell>
          <cell r="I7247">
            <v>-2376416</v>
          </cell>
          <cell r="J7247">
            <v>0</v>
          </cell>
        </row>
        <row r="7248">
          <cell r="A7248">
            <v>36595</v>
          </cell>
          <cell r="B7248" t="str">
            <v>FT-CANADA</v>
          </cell>
          <cell r="C7248" t="str">
            <v>NG-NYMEX</v>
          </cell>
          <cell r="D7248" t="str">
            <v>FT-CAND-EGSC-BAS</v>
          </cell>
          <cell r="E7248" t="str">
            <v>D</v>
          </cell>
          <cell r="G7248" t="str">
            <v>CGPR-AECO/BASIS</v>
          </cell>
          <cell r="H7248">
            <v>37803</v>
          </cell>
          <cell r="I7248">
            <v>-2440850</v>
          </cell>
          <cell r="J7248">
            <v>0</v>
          </cell>
        </row>
        <row r="7249">
          <cell r="A7249">
            <v>36595</v>
          </cell>
          <cell r="B7249" t="str">
            <v>FT-CANADA</v>
          </cell>
          <cell r="C7249" t="str">
            <v>NG-NYMEX</v>
          </cell>
          <cell r="D7249" t="str">
            <v>FT-CAND-EGSC-BAS</v>
          </cell>
          <cell r="E7249" t="str">
            <v>D</v>
          </cell>
          <cell r="G7249" t="str">
            <v>CGPR-AECO/BASIS</v>
          </cell>
          <cell r="H7249">
            <v>37834</v>
          </cell>
          <cell r="I7249">
            <v>-2425681</v>
          </cell>
          <cell r="J7249">
            <v>0</v>
          </cell>
        </row>
        <row r="7250">
          <cell r="A7250">
            <v>36595</v>
          </cell>
          <cell r="B7250" t="str">
            <v>FT-CANADA</v>
          </cell>
          <cell r="C7250" t="str">
            <v>NG-NYMEX</v>
          </cell>
          <cell r="D7250" t="str">
            <v>FT-CAND-EGSC-BAS</v>
          </cell>
          <cell r="E7250" t="str">
            <v>D</v>
          </cell>
          <cell r="G7250" t="str">
            <v>CGPR-AECO/BASIS</v>
          </cell>
          <cell r="H7250">
            <v>37865</v>
          </cell>
          <cell r="I7250">
            <v>-2332824</v>
          </cell>
          <cell r="J7250">
            <v>0</v>
          </cell>
        </row>
        <row r="7251">
          <cell r="A7251">
            <v>36595</v>
          </cell>
          <cell r="B7251" t="str">
            <v>FT-CANADA</v>
          </cell>
          <cell r="C7251" t="str">
            <v>NG-NYMEX</v>
          </cell>
          <cell r="D7251" t="str">
            <v>FT-CAND-EGSC-BAS</v>
          </cell>
          <cell r="E7251" t="str">
            <v>D</v>
          </cell>
          <cell r="G7251" t="str">
            <v>CGPR-AECO/BASIS</v>
          </cell>
          <cell r="H7251">
            <v>37895</v>
          </cell>
          <cell r="I7251">
            <v>-2396063</v>
          </cell>
          <cell r="J7251">
            <v>0</v>
          </cell>
        </row>
        <row r="7252">
          <cell r="A7252">
            <v>36595</v>
          </cell>
          <cell r="B7252" t="str">
            <v>FT-CANADA</v>
          </cell>
          <cell r="C7252" t="str">
            <v>NG-NYMEX</v>
          </cell>
          <cell r="D7252" t="str">
            <v>FT-CAND-EGSC-BAS</v>
          </cell>
          <cell r="E7252" t="str">
            <v>D</v>
          </cell>
          <cell r="G7252" t="str">
            <v>CGPR-AECO/BASIS</v>
          </cell>
          <cell r="H7252">
            <v>37926</v>
          </cell>
          <cell r="I7252">
            <v>-396915</v>
          </cell>
          <cell r="J7252">
            <v>0</v>
          </cell>
        </row>
        <row r="7253">
          <cell r="A7253">
            <v>36595</v>
          </cell>
          <cell r="B7253" t="str">
            <v>FT-CANADA</v>
          </cell>
          <cell r="C7253" t="str">
            <v>NG-NYMEX</v>
          </cell>
          <cell r="D7253" t="str">
            <v>FT-CAND-EGSC-BAS</v>
          </cell>
          <cell r="E7253" t="str">
            <v>D</v>
          </cell>
          <cell r="G7253" t="str">
            <v>CGPR-AECO/BASIS</v>
          </cell>
          <cell r="H7253">
            <v>37956</v>
          </cell>
          <cell r="I7253">
            <v>-407672</v>
          </cell>
          <cell r="J7253">
            <v>0</v>
          </cell>
        </row>
        <row r="7254">
          <cell r="A7254">
            <v>36595</v>
          </cell>
          <cell r="B7254" t="str">
            <v>FT-CANADA</v>
          </cell>
          <cell r="C7254" t="str">
            <v>NG-NYMEX</v>
          </cell>
          <cell r="D7254" t="str">
            <v>FT-CAND-EGSC-BAS</v>
          </cell>
          <cell r="E7254" t="str">
            <v>D</v>
          </cell>
          <cell r="G7254" t="str">
            <v>CGPR-AECO/BASIS</v>
          </cell>
          <cell r="H7254">
            <v>37987</v>
          </cell>
          <cell r="I7254">
            <v>-405122</v>
          </cell>
          <cell r="J7254">
            <v>0</v>
          </cell>
        </row>
        <row r="7255">
          <cell r="A7255">
            <v>36595</v>
          </cell>
          <cell r="B7255" t="str">
            <v>FT-CANADA</v>
          </cell>
          <cell r="C7255" t="str">
            <v>NG-NYMEX</v>
          </cell>
          <cell r="D7255" t="str">
            <v>FT-CAND-EGSC-BAS</v>
          </cell>
          <cell r="E7255" t="str">
            <v>D</v>
          </cell>
          <cell r="G7255" t="str">
            <v>CGPR-AECO/BASIS</v>
          </cell>
          <cell r="H7255">
            <v>38018</v>
          </cell>
          <cell r="I7255">
            <v>-376606</v>
          </cell>
          <cell r="J7255">
            <v>0</v>
          </cell>
        </row>
        <row r="7256">
          <cell r="A7256">
            <v>36595</v>
          </cell>
          <cell r="B7256" t="str">
            <v>FT-CANADA</v>
          </cell>
          <cell r="C7256" t="str">
            <v>NG-NYMEX</v>
          </cell>
          <cell r="D7256" t="str">
            <v>FT-CAND-EGSC-BAS</v>
          </cell>
          <cell r="E7256" t="str">
            <v>D</v>
          </cell>
          <cell r="G7256" t="str">
            <v>CGPR-AECO/BASIS</v>
          </cell>
          <cell r="H7256">
            <v>38047</v>
          </cell>
          <cell r="I7256">
            <v>-400210</v>
          </cell>
          <cell r="J7256">
            <v>0</v>
          </cell>
        </row>
        <row r="7257">
          <cell r="A7257">
            <v>36595</v>
          </cell>
          <cell r="B7257" t="str">
            <v>FT-CANADA</v>
          </cell>
          <cell r="C7257" t="str">
            <v>NG-NYMEX</v>
          </cell>
          <cell r="D7257" t="str">
            <v>FT-CAND-EGSC-BAS</v>
          </cell>
          <cell r="E7257" t="str">
            <v>D</v>
          </cell>
          <cell r="G7257" t="str">
            <v>CGPR-AECO/BASIS</v>
          </cell>
          <cell r="H7257">
            <v>38078</v>
          </cell>
          <cell r="I7257">
            <v>-384866</v>
          </cell>
          <cell r="J7257">
            <v>0</v>
          </cell>
        </row>
        <row r="7258">
          <cell r="A7258">
            <v>36595</v>
          </cell>
          <cell r="B7258" t="str">
            <v>FT-CANADA</v>
          </cell>
          <cell r="C7258" t="str">
            <v>NG-NYMEX</v>
          </cell>
          <cell r="D7258" t="str">
            <v>FT-CAND-EGSC-BAS</v>
          </cell>
          <cell r="E7258" t="str">
            <v>D</v>
          </cell>
          <cell r="G7258" t="str">
            <v>CGPR-AECO/BASIS</v>
          </cell>
          <cell r="H7258">
            <v>38108</v>
          </cell>
          <cell r="I7258">
            <v>-395278</v>
          </cell>
          <cell r="J7258">
            <v>0</v>
          </cell>
        </row>
        <row r="7259">
          <cell r="A7259">
            <v>36595</v>
          </cell>
          <cell r="B7259" t="str">
            <v>FT-CANADA</v>
          </cell>
          <cell r="C7259" t="str">
            <v>NG-NYMEX</v>
          </cell>
          <cell r="D7259" t="str">
            <v>FT-CAND-EGSC-BAS</v>
          </cell>
          <cell r="E7259" t="str">
            <v>D</v>
          </cell>
          <cell r="G7259" t="str">
            <v>CGPR-AECO/BASIS</v>
          </cell>
          <cell r="H7259">
            <v>38139</v>
          </cell>
          <cell r="I7259">
            <v>-380122</v>
          </cell>
          <cell r="J7259">
            <v>0</v>
          </cell>
        </row>
        <row r="7260">
          <cell r="A7260">
            <v>36595</v>
          </cell>
          <cell r="B7260" t="str">
            <v>FT-CANADA</v>
          </cell>
          <cell r="C7260" t="str">
            <v>NG-NYMEX</v>
          </cell>
          <cell r="D7260" t="str">
            <v>FT-CAND-EGSC-BAS</v>
          </cell>
          <cell r="E7260" t="str">
            <v>D</v>
          </cell>
          <cell r="G7260" t="str">
            <v>CGPR-AECO/BASIS</v>
          </cell>
          <cell r="H7260">
            <v>38169</v>
          </cell>
          <cell r="I7260">
            <v>-390400</v>
          </cell>
          <cell r="J7260">
            <v>0</v>
          </cell>
        </row>
        <row r="7261">
          <cell r="A7261">
            <v>36595</v>
          </cell>
          <cell r="B7261" t="str">
            <v>FT-CANADA</v>
          </cell>
          <cell r="C7261" t="str">
            <v>NG-NYMEX</v>
          </cell>
          <cell r="D7261" t="str">
            <v>FT-CAND-EGSC-BAS</v>
          </cell>
          <cell r="E7261" t="str">
            <v>D</v>
          </cell>
          <cell r="G7261" t="str">
            <v>CGPR-AECO/BASIS</v>
          </cell>
          <cell r="H7261">
            <v>38200</v>
          </cell>
          <cell r="I7261">
            <v>-387939</v>
          </cell>
          <cell r="J7261">
            <v>0</v>
          </cell>
        </row>
        <row r="7262">
          <cell r="A7262">
            <v>36595</v>
          </cell>
          <cell r="B7262" t="str">
            <v>FT-CANADA</v>
          </cell>
          <cell r="C7262" t="str">
            <v>NG-NYMEX</v>
          </cell>
          <cell r="D7262" t="str">
            <v>FT-CAND-EGSC-BAS</v>
          </cell>
          <cell r="E7262" t="str">
            <v>D</v>
          </cell>
          <cell r="G7262" t="str">
            <v>CGPR-AECO/BASIS</v>
          </cell>
          <cell r="H7262">
            <v>38231</v>
          </cell>
          <cell r="I7262">
            <v>-373055</v>
          </cell>
          <cell r="J7262">
            <v>0</v>
          </cell>
        </row>
        <row r="7263">
          <cell r="A7263">
            <v>36595</v>
          </cell>
          <cell r="B7263" t="str">
            <v>FT-CANADA</v>
          </cell>
          <cell r="C7263" t="str">
            <v>NG-NYMEX</v>
          </cell>
          <cell r="D7263" t="str">
            <v>FT-CAND-EGSC-BAS</v>
          </cell>
          <cell r="E7263" t="str">
            <v>D</v>
          </cell>
          <cell r="G7263" t="str">
            <v>CGPR-AECO/BASIS</v>
          </cell>
          <cell r="H7263">
            <v>38261</v>
          </cell>
          <cell r="I7263">
            <v>-383132</v>
          </cell>
          <cell r="J7263">
            <v>0</v>
          </cell>
        </row>
        <row r="7264">
          <cell r="A7264">
            <v>36595</v>
          </cell>
          <cell r="B7264" t="str">
            <v>FT-CANADA</v>
          </cell>
          <cell r="C7264" t="str">
            <v>NG-NYMEX</v>
          </cell>
          <cell r="D7264" t="str">
            <v>FT-CAND-EGSC-BAS</v>
          </cell>
          <cell r="E7264" t="str">
            <v>D</v>
          </cell>
          <cell r="G7264" t="str">
            <v>CGPR-AECO/BASIS</v>
          </cell>
          <cell r="H7264">
            <v>38292</v>
          </cell>
          <cell r="I7264">
            <v>571340</v>
          </cell>
          <cell r="J7264">
            <v>0</v>
          </cell>
        </row>
        <row r="7265">
          <cell r="A7265">
            <v>36595</v>
          </cell>
          <cell r="B7265" t="str">
            <v>FT-CANADA</v>
          </cell>
          <cell r="C7265" t="str">
            <v>NG-NYMEX</v>
          </cell>
          <cell r="D7265" t="str">
            <v>FT-CAND-EGSC-BAS</v>
          </cell>
          <cell r="E7265" t="str">
            <v>D</v>
          </cell>
          <cell r="G7265" t="str">
            <v>CGPR-AECO/BASIS</v>
          </cell>
          <cell r="H7265">
            <v>38322</v>
          </cell>
          <cell r="I7265">
            <v>586764</v>
          </cell>
          <cell r="J7265">
            <v>0</v>
          </cell>
        </row>
        <row r="7266">
          <cell r="A7266">
            <v>36595</v>
          </cell>
          <cell r="B7266" t="str">
            <v>FT-CANADA</v>
          </cell>
          <cell r="C7266" t="str">
            <v>NG-NYMEX</v>
          </cell>
          <cell r="D7266" t="str">
            <v>FT-CAND-EGSC-BAS</v>
          </cell>
          <cell r="E7266" t="str">
            <v>D</v>
          </cell>
          <cell r="G7266" t="str">
            <v>CGPR-AECO/BASIS</v>
          </cell>
          <cell r="H7266">
            <v>38353</v>
          </cell>
          <cell r="I7266">
            <v>583040</v>
          </cell>
          <cell r="J7266">
            <v>0</v>
          </cell>
        </row>
        <row r="7267">
          <cell r="A7267">
            <v>36595</v>
          </cell>
          <cell r="B7267" t="str">
            <v>FT-CANADA</v>
          </cell>
          <cell r="C7267" t="str">
            <v>NG-NYMEX</v>
          </cell>
          <cell r="D7267" t="str">
            <v>FT-CAND-EGSC-BAS</v>
          </cell>
          <cell r="E7267" t="str">
            <v>D</v>
          </cell>
          <cell r="G7267" t="str">
            <v>CGPR-AECO/BASIS</v>
          </cell>
          <cell r="H7267">
            <v>38384</v>
          </cell>
          <cell r="I7267">
            <v>523271</v>
          </cell>
          <cell r="J7267">
            <v>0</v>
          </cell>
        </row>
        <row r="7268">
          <cell r="A7268">
            <v>36595</v>
          </cell>
          <cell r="B7268" t="str">
            <v>FT-CANADA</v>
          </cell>
          <cell r="C7268" t="str">
            <v>NG-NYMEX</v>
          </cell>
          <cell r="D7268" t="str">
            <v>FT-CAND-EGSC-BAS</v>
          </cell>
          <cell r="E7268" t="str">
            <v>D</v>
          </cell>
          <cell r="G7268" t="str">
            <v>CGPR-AECO/BASIS</v>
          </cell>
          <cell r="H7268">
            <v>38412</v>
          </cell>
          <cell r="I7268">
            <v>576006</v>
          </cell>
          <cell r="J7268">
            <v>0</v>
          </cell>
        </row>
        <row r="7269">
          <cell r="A7269">
            <v>36595</v>
          </cell>
          <cell r="B7269" t="str">
            <v>FT-CANADA</v>
          </cell>
          <cell r="C7269" t="str">
            <v>NG-NYMEX</v>
          </cell>
          <cell r="D7269" t="str">
            <v>FT-CAND-EGSC-BAS</v>
          </cell>
          <cell r="E7269" t="str">
            <v>D</v>
          </cell>
          <cell r="G7269" t="str">
            <v>CGPR-AECO/BASIS</v>
          </cell>
          <cell r="H7269">
            <v>38443</v>
          </cell>
          <cell r="I7269">
            <v>455285</v>
          </cell>
          <cell r="J7269">
            <v>0</v>
          </cell>
        </row>
        <row r="7270">
          <cell r="A7270">
            <v>36595</v>
          </cell>
          <cell r="B7270" t="str">
            <v>FT-CANADA</v>
          </cell>
          <cell r="C7270" t="str">
            <v>NG-NYMEX</v>
          </cell>
          <cell r="D7270" t="str">
            <v>FT-CAND-EGSC-BAS</v>
          </cell>
          <cell r="E7270" t="str">
            <v>D</v>
          </cell>
          <cell r="G7270" t="str">
            <v>CGPR-AECO/BASIS</v>
          </cell>
          <cell r="H7270">
            <v>38473</v>
          </cell>
          <cell r="I7270">
            <v>467612</v>
          </cell>
          <cell r="J7270">
            <v>0</v>
          </cell>
        </row>
        <row r="7271">
          <cell r="A7271">
            <v>36595</v>
          </cell>
          <cell r="B7271" t="str">
            <v>FT-CANADA</v>
          </cell>
          <cell r="C7271" t="str">
            <v>NG-NYMEX</v>
          </cell>
          <cell r="D7271" t="str">
            <v>FT-CAND-EGSC-BAS</v>
          </cell>
          <cell r="E7271" t="str">
            <v>D</v>
          </cell>
          <cell r="G7271" t="str">
            <v>CGPR-AECO/BASIS</v>
          </cell>
          <cell r="H7271">
            <v>38504</v>
          </cell>
          <cell r="I7271">
            <v>449693</v>
          </cell>
          <cell r="J7271">
            <v>0</v>
          </cell>
        </row>
        <row r="7272">
          <cell r="A7272">
            <v>36595</v>
          </cell>
          <cell r="B7272" t="str">
            <v>FT-CANADA</v>
          </cell>
          <cell r="C7272" t="str">
            <v>NG-NYMEX</v>
          </cell>
          <cell r="D7272" t="str">
            <v>FT-CAND-EGSC-BAS</v>
          </cell>
          <cell r="E7272" t="str">
            <v>D</v>
          </cell>
          <cell r="G7272" t="str">
            <v>CGPR-AECO/BASIS</v>
          </cell>
          <cell r="H7272">
            <v>38534</v>
          </cell>
          <cell r="I7272">
            <v>461865</v>
          </cell>
          <cell r="J7272">
            <v>0</v>
          </cell>
        </row>
        <row r="7273">
          <cell r="A7273">
            <v>36595</v>
          </cell>
          <cell r="B7273" t="str">
            <v>FT-CANADA</v>
          </cell>
          <cell r="C7273" t="str">
            <v>NG-NYMEX</v>
          </cell>
          <cell r="D7273" t="str">
            <v>FT-CAND-EGSC-BAS</v>
          </cell>
          <cell r="E7273" t="str">
            <v>D</v>
          </cell>
          <cell r="G7273" t="str">
            <v>CGPR-AECO/BASIS</v>
          </cell>
          <cell r="H7273">
            <v>38565</v>
          </cell>
          <cell r="I7273">
            <v>458968</v>
          </cell>
          <cell r="J7273">
            <v>0</v>
          </cell>
        </row>
        <row r="7274">
          <cell r="A7274">
            <v>36595</v>
          </cell>
          <cell r="B7274" t="str">
            <v>FT-CANADA</v>
          </cell>
          <cell r="C7274" t="str">
            <v>NG-NYMEX</v>
          </cell>
          <cell r="D7274" t="str">
            <v>FT-CAND-EGSC-BAS</v>
          </cell>
          <cell r="E7274" t="str">
            <v>D</v>
          </cell>
          <cell r="G7274" t="str">
            <v>CGPR-AECO/BASIS</v>
          </cell>
          <cell r="H7274">
            <v>38596</v>
          </cell>
          <cell r="I7274">
            <v>441375</v>
          </cell>
          <cell r="J7274">
            <v>0</v>
          </cell>
        </row>
        <row r="7275">
          <cell r="A7275">
            <v>36595</v>
          </cell>
          <cell r="B7275" t="str">
            <v>FT-CANADA</v>
          </cell>
          <cell r="C7275" t="str">
            <v>NG-NYMEX</v>
          </cell>
          <cell r="D7275" t="str">
            <v>FT-CAND-EGSC-BAS</v>
          </cell>
          <cell r="E7275" t="str">
            <v>D</v>
          </cell>
          <cell r="G7275" t="str">
            <v>CGPR-AECO/BASIS</v>
          </cell>
          <cell r="H7275">
            <v>38626</v>
          </cell>
          <cell r="I7275">
            <v>453316</v>
          </cell>
          <cell r="J7275">
            <v>0</v>
          </cell>
        </row>
        <row r="7276">
          <cell r="A7276">
            <v>36595</v>
          </cell>
          <cell r="B7276" t="str">
            <v>FT-CANADA</v>
          </cell>
          <cell r="C7276" t="str">
            <v>NG-NYMEX</v>
          </cell>
          <cell r="D7276" t="str">
            <v>FT-CAND-EGSC-BAS</v>
          </cell>
          <cell r="E7276" t="str">
            <v>D</v>
          </cell>
          <cell r="G7276" t="str">
            <v>CGPR-AECO/BASIS</v>
          </cell>
          <cell r="H7276">
            <v>38657</v>
          </cell>
          <cell r="I7276">
            <v>496852</v>
          </cell>
          <cell r="J7276">
            <v>0</v>
          </cell>
        </row>
        <row r="7277">
          <cell r="A7277">
            <v>36595</v>
          </cell>
          <cell r="B7277" t="str">
            <v>FT-CANADA</v>
          </cell>
          <cell r="C7277" t="str">
            <v>NG-NYMEX</v>
          </cell>
          <cell r="D7277" t="str">
            <v>FT-CAND-EGSC-BAS</v>
          </cell>
          <cell r="E7277" t="str">
            <v>D</v>
          </cell>
          <cell r="G7277" t="str">
            <v>CGPR-AECO/BASIS</v>
          </cell>
          <cell r="H7277">
            <v>38687</v>
          </cell>
          <cell r="I7277">
            <v>510289</v>
          </cell>
          <cell r="J7277">
            <v>0</v>
          </cell>
        </row>
        <row r="7278">
          <cell r="A7278">
            <v>36595</v>
          </cell>
          <cell r="B7278" t="str">
            <v>FT-CANADA</v>
          </cell>
          <cell r="C7278" t="str">
            <v>NG-NYMEX</v>
          </cell>
          <cell r="D7278" t="str">
            <v>FT-CAND-EGSC-BAS</v>
          </cell>
          <cell r="E7278" t="str">
            <v>D</v>
          </cell>
          <cell r="G7278" t="str">
            <v>CGPR-AECO/BASIS</v>
          </cell>
          <cell r="H7278">
            <v>38718</v>
          </cell>
          <cell r="I7278">
            <v>507077</v>
          </cell>
          <cell r="J7278">
            <v>0</v>
          </cell>
        </row>
        <row r="7279">
          <cell r="A7279">
            <v>36595</v>
          </cell>
          <cell r="B7279" t="str">
            <v>FT-CANADA</v>
          </cell>
          <cell r="C7279" t="str">
            <v>NG-NYMEX</v>
          </cell>
          <cell r="D7279" t="str">
            <v>FT-CAND-EGSC-BAS</v>
          </cell>
          <cell r="E7279" t="str">
            <v>D</v>
          </cell>
          <cell r="G7279" t="str">
            <v>CGPR-AECO/BASIS</v>
          </cell>
          <cell r="H7279">
            <v>38749</v>
          </cell>
          <cell r="I7279">
            <v>455121</v>
          </cell>
          <cell r="J7279">
            <v>0</v>
          </cell>
        </row>
        <row r="7280">
          <cell r="A7280">
            <v>36595</v>
          </cell>
          <cell r="B7280" t="str">
            <v>FT-CANADA</v>
          </cell>
          <cell r="C7280" t="str">
            <v>NG-NYMEX</v>
          </cell>
          <cell r="D7280" t="str">
            <v>FT-CAND-EGSC-BAS</v>
          </cell>
          <cell r="E7280" t="str">
            <v>D</v>
          </cell>
          <cell r="G7280" t="str">
            <v>CGPR-AECO/BASIS</v>
          </cell>
          <cell r="H7280">
            <v>38777</v>
          </cell>
          <cell r="I7280">
            <v>501015</v>
          </cell>
          <cell r="J7280">
            <v>0</v>
          </cell>
        </row>
        <row r="7281">
          <cell r="A7281">
            <v>36595</v>
          </cell>
          <cell r="B7281" t="str">
            <v>FT-CANADA</v>
          </cell>
          <cell r="C7281" t="str">
            <v>NG-NYMEX</v>
          </cell>
          <cell r="D7281" t="str">
            <v>FT-CAND-EGSC-BAS</v>
          </cell>
          <cell r="E7281" t="str">
            <v>D</v>
          </cell>
          <cell r="G7281" t="str">
            <v>CGPR-AECO/BASIS</v>
          </cell>
          <cell r="H7281">
            <v>38808</v>
          </cell>
          <cell r="I7281">
            <v>481795</v>
          </cell>
          <cell r="J7281">
            <v>0</v>
          </cell>
        </row>
        <row r="7282">
          <cell r="A7282">
            <v>36595</v>
          </cell>
          <cell r="B7282" t="str">
            <v>FT-CANADA</v>
          </cell>
          <cell r="C7282" t="str">
            <v>NG-NYMEX</v>
          </cell>
          <cell r="D7282" t="str">
            <v>FT-CAND-EGSC-BAS</v>
          </cell>
          <cell r="E7282" t="str">
            <v>D</v>
          </cell>
          <cell r="G7282" t="str">
            <v>CGPR-AECO/BASIS</v>
          </cell>
          <cell r="H7282">
            <v>38838</v>
          </cell>
          <cell r="I7282">
            <v>494814</v>
          </cell>
          <cell r="J7282">
            <v>0</v>
          </cell>
        </row>
        <row r="7283">
          <cell r="A7283">
            <v>36595</v>
          </cell>
          <cell r="B7283" t="str">
            <v>FT-CANADA</v>
          </cell>
          <cell r="C7283" t="str">
            <v>NG-NYMEX</v>
          </cell>
          <cell r="D7283" t="str">
            <v>FT-CAND-EGSC-BAS</v>
          </cell>
          <cell r="E7283" t="str">
            <v>D</v>
          </cell>
          <cell r="G7283" t="str">
            <v>CGPR-AECO/BASIS</v>
          </cell>
          <cell r="H7283">
            <v>38869</v>
          </cell>
          <cell r="I7283">
            <v>475828</v>
          </cell>
          <cell r="J7283">
            <v>0</v>
          </cell>
        </row>
        <row r="7284">
          <cell r="A7284">
            <v>36595</v>
          </cell>
          <cell r="B7284" t="str">
            <v>FT-CANADA</v>
          </cell>
          <cell r="C7284" t="str">
            <v>NG-NYMEX</v>
          </cell>
          <cell r="D7284" t="str">
            <v>FT-CAND-EGSC-BAS</v>
          </cell>
          <cell r="E7284" t="str">
            <v>D</v>
          </cell>
          <cell r="G7284" t="str">
            <v>CGPR-AECO/BASIS</v>
          </cell>
          <cell r="H7284">
            <v>38899</v>
          </cell>
          <cell r="I7284">
            <v>488682</v>
          </cell>
          <cell r="J7284">
            <v>0</v>
          </cell>
        </row>
        <row r="7285">
          <cell r="A7285">
            <v>36595</v>
          </cell>
          <cell r="B7285" t="str">
            <v>FT-CANADA</v>
          </cell>
          <cell r="C7285" t="str">
            <v>NG-NYMEX</v>
          </cell>
          <cell r="D7285" t="str">
            <v>FT-CAND-EGSC-BAS</v>
          </cell>
          <cell r="E7285" t="str">
            <v>D</v>
          </cell>
          <cell r="G7285" t="str">
            <v>CGPR-AECO/BASIS</v>
          </cell>
          <cell r="H7285">
            <v>38930</v>
          </cell>
          <cell r="I7285">
            <v>485592</v>
          </cell>
          <cell r="J7285">
            <v>0</v>
          </cell>
        </row>
        <row r="7286">
          <cell r="A7286">
            <v>36595</v>
          </cell>
          <cell r="B7286" t="str">
            <v>FT-CANADA</v>
          </cell>
          <cell r="C7286" t="str">
            <v>NG-NYMEX</v>
          </cell>
          <cell r="D7286" t="str">
            <v>FT-CAND-EGSC-BAS</v>
          </cell>
          <cell r="E7286" t="str">
            <v>D</v>
          </cell>
          <cell r="G7286" t="str">
            <v>CGPR-AECO/BASIS</v>
          </cell>
          <cell r="H7286">
            <v>38961</v>
          </cell>
          <cell r="I7286">
            <v>466953</v>
          </cell>
          <cell r="J7286">
            <v>0</v>
          </cell>
        </row>
        <row r="7287">
          <cell r="A7287">
            <v>36595</v>
          </cell>
          <cell r="B7287" t="str">
            <v>FT-CANADA</v>
          </cell>
          <cell r="C7287" t="str">
            <v>NG-NYMEX</v>
          </cell>
          <cell r="D7287" t="str">
            <v>FT-CAND-EGSC-BAS</v>
          </cell>
          <cell r="E7287" t="str">
            <v>D</v>
          </cell>
          <cell r="G7287" t="str">
            <v>CGPR-AECO/BASIS</v>
          </cell>
          <cell r="H7287">
            <v>38991</v>
          </cell>
          <cell r="I7287">
            <v>479561</v>
          </cell>
          <cell r="J7287">
            <v>0</v>
          </cell>
        </row>
        <row r="7288">
          <cell r="A7288">
            <v>36595</v>
          </cell>
          <cell r="B7288" t="str">
            <v>FT-CANADA</v>
          </cell>
          <cell r="C7288" t="str">
            <v>NG-NYMEX</v>
          </cell>
          <cell r="D7288" t="str">
            <v>FT-CAND-EGSC-BAS</v>
          </cell>
          <cell r="E7288" t="str">
            <v>D</v>
          </cell>
          <cell r="G7288" t="str">
            <v>CGPR-AECO/BASIS</v>
          </cell>
          <cell r="H7288">
            <v>39022</v>
          </cell>
          <cell r="I7288">
            <v>216857</v>
          </cell>
          <cell r="J7288">
            <v>0</v>
          </cell>
        </row>
        <row r="7289">
          <cell r="A7289">
            <v>36595</v>
          </cell>
          <cell r="B7289" t="str">
            <v>FT-CANADA</v>
          </cell>
          <cell r="C7289" t="str">
            <v>NG-NYMEX</v>
          </cell>
          <cell r="D7289" t="str">
            <v>FT-CAND-EGSC-BAS</v>
          </cell>
          <cell r="E7289" t="str">
            <v>D</v>
          </cell>
          <cell r="G7289" t="str">
            <v>CGPR-AECO/BASIS</v>
          </cell>
          <cell r="H7289">
            <v>39052</v>
          </cell>
          <cell r="I7289">
            <v>222710</v>
          </cell>
          <cell r="J7289">
            <v>0</v>
          </cell>
        </row>
        <row r="7290">
          <cell r="A7290">
            <v>36595</v>
          </cell>
          <cell r="B7290" t="str">
            <v>FT-CANADA</v>
          </cell>
          <cell r="C7290" t="str">
            <v>NG-NYMEX</v>
          </cell>
          <cell r="D7290" t="str">
            <v>FT-CAND-EGSC-BAS</v>
          </cell>
          <cell r="E7290" t="str">
            <v>D</v>
          </cell>
          <cell r="G7290" t="str">
            <v>CGPR-AECO/BASIS</v>
          </cell>
          <cell r="H7290">
            <v>39083</v>
          </cell>
          <cell r="I7290">
            <v>221297</v>
          </cell>
          <cell r="J7290">
            <v>0</v>
          </cell>
        </row>
        <row r="7291">
          <cell r="A7291">
            <v>36595</v>
          </cell>
          <cell r="B7291" t="str">
            <v>FT-CANADA</v>
          </cell>
          <cell r="C7291" t="str">
            <v>NG-NYMEX</v>
          </cell>
          <cell r="D7291" t="str">
            <v>FT-CAND-EGSC-BAS</v>
          </cell>
          <cell r="E7291" t="str">
            <v>D</v>
          </cell>
          <cell r="G7291" t="str">
            <v>CGPR-AECO/BASIS</v>
          </cell>
          <cell r="H7291">
            <v>39114</v>
          </cell>
          <cell r="I7291">
            <v>198612</v>
          </cell>
          <cell r="J7291">
            <v>0</v>
          </cell>
        </row>
        <row r="7292">
          <cell r="A7292">
            <v>36595</v>
          </cell>
          <cell r="B7292" t="str">
            <v>FT-CANADA</v>
          </cell>
          <cell r="C7292" t="str">
            <v>NG-NYMEX</v>
          </cell>
          <cell r="D7292" t="str">
            <v>FT-CAND-EGSC-BAS</v>
          </cell>
          <cell r="E7292" t="str">
            <v>D</v>
          </cell>
          <cell r="G7292" t="str">
            <v>CGPR-AECO/BASIS</v>
          </cell>
          <cell r="H7292">
            <v>39142</v>
          </cell>
          <cell r="I7292">
            <v>218629</v>
          </cell>
          <cell r="J7292">
            <v>0</v>
          </cell>
        </row>
        <row r="7293">
          <cell r="A7293">
            <v>36595</v>
          </cell>
          <cell r="B7293" t="str">
            <v>FT-CANADA</v>
          </cell>
          <cell r="C7293" t="str">
            <v>NG-NYMEX</v>
          </cell>
          <cell r="D7293" t="str">
            <v>FT-CAND-EGSC-BAS</v>
          </cell>
          <cell r="E7293" t="str">
            <v>D</v>
          </cell>
          <cell r="G7293" t="str">
            <v>CGPR-AECO/BASIS</v>
          </cell>
          <cell r="H7293">
            <v>39173</v>
          </cell>
          <cell r="I7293">
            <v>210245</v>
          </cell>
          <cell r="J7293">
            <v>0</v>
          </cell>
        </row>
        <row r="7294">
          <cell r="A7294">
            <v>36595</v>
          </cell>
          <cell r="B7294" t="str">
            <v>FT-CANADA</v>
          </cell>
          <cell r="C7294" t="str">
            <v>NG-NYMEX</v>
          </cell>
          <cell r="D7294" t="str">
            <v>FT-CAND-EGSC-BAS</v>
          </cell>
          <cell r="E7294" t="str">
            <v>D</v>
          </cell>
          <cell r="G7294" t="str">
            <v>CGPR-AECO/BASIS</v>
          </cell>
          <cell r="H7294">
            <v>39203</v>
          </cell>
          <cell r="I7294">
            <v>215940</v>
          </cell>
          <cell r="J7294">
            <v>0</v>
          </cell>
        </row>
        <row r="7295">
          <cell r="A7295">
            <v>36595</v>
          </cell>
          <cell r="B7295" t="str">
            <v>FT-CANADA</v>
          </cell>
          <cell r="C7295" t="str">
            <v>NG-NYMEX</v>
          </cell>
          <cell r="D7295" t="str">
            <v>FT-CAND-EGSC-BAS</v>
          </cell>
          <cell r="E7295" t="str">
            <v>D</v>
          </cell>
          <cell r="G7295" t="str">
            <v>CGPR-AECO/BASIS</v>
          </cell>
          <cell r="H7295">
            <v>39234</v>
          </cell>
          <cell r="I7295">
            <v>207669</v>
          </cell>
          <cell r="J7295">
            <v>0</v>
          </cell>
        </row>
        <row r="7296">
          <cell r="A7296">
            <v>36595</v>
          </cell>
          <cell r="B7296" t="str">
            <v>FT-CANADA</v>
          </cell>
          <cell r="C7296" t="str">
            <v>NG-NYMEX</v>
          </cell>
          <cell r="D7296" t="str">
            <v>FT-CAND-EGSC-BAS</v>
          </cell>
          <cell r="E7296" t="str">
            <v>D</v>
          </cell>
          <cell r="G7296" t="str">
            <v>CGPR-AECO/BASIS</v>
          </cell>
          <cell r="H7296">
            <v>39264</v>
          </cell>
          <cell r="I7296">
            <v>213293</v>
          </cell>
          <cell r="J7296">
            <v>0</v>
          </cell>
        </row>
        <row r="7297">
          <cell r="A7297">
            <v>36595</v>
          </cell>
          <cell r="B7297" t="str">
            <v>FT-CANADA</v>
          </cell>
          <cell r="C7297" t="str">
            <v>NG-NYMEX</v>
          </cell>
          <cell r="D7297" t="str">
            <v>FT-CAND-EGSC-BAS</v>
          </cell>
          <cell r="E7297" t="str">
            <v>D</v>
          </cell>
          <cell r="G7297" t="str">
            <v>CGPR-AECO/BASIS</v>
          </cell>
          <cell r="H7297">
            <v>39295</v>
          </cell>
          <cell r="I7297">
            <v>211960</v>
          </cell>
          <cell r="J7297">
            <v>0</v>
          </cell>
        </row>
        <row r="7298">
          <cell r="A7298">
            <v>36595</v>
          </cell>
          <cell r="B7298" t="str">
            <v>FT-CANADA</v>
          </cell>
          <cell r="C7298" t="str">
            <v>NG-NYMEX</v>
          </cell>
          <cell r="D7298" t="str">
            <v>FT-CAND-EGSC-BAS</v>
          </cell>
          <cell r="E7298" t="str">
            <v>D</v>
          </cell>
          <cell r="G7298" t="str">
            <v>CGPR-AECO/BASIS</v>
          </cell>
          <cell r="H7298">
            <v>39326</v>
          </cell>
          <cell r="I7298">
            <v>203840</v>
          </cell>
          <cell r="J7298">
            <v>0</v>
          </cell>
        </row>
        <row r="7299">
          <cell r="A7299">
            <v>36595</v>
          </cell>
          <cell r="B7299" t="str">
            <v>FT-CANADA</v>
          </cell>
          <cell r="C7299" t="str">
            <v>NG-NYMEX</v>
          </cell>
          <cell r="D7299" t="str">
            <v>FT-CAND-EGSC-BAS</v>
          </cell>
          <cell r="E7299" t="str">
            <v>D</v>
          </cell>
          <cell r="G7299" t="str">
            <v>CGPR-AECO/BASIS</v>
          </cell>
          <cell r="H7299">
            <v>39356</v>
          </cell>
          <cell r="I7299">
            <v>209360</v>
          </cell>
          <cell r="J7299">
            <v>0</v>
          </cell>
        </row>
        <row r="7300">
          <cell r="A7300">
            <v>36595</v>
          </cell>
          <cell r="B7300" t="str">
            <v>FT-CANADA</v>
          </cell>
          <cell r="C7300" t="str">
            <v>NG-NYMEX</v>
          </cell>
          <cell r="D7300" t="str">
            <v>FT-CAND-EGSC-BAS</v>
          </cell>
          <cell r="E7300" t="str">
            <v>D</v>
          </cell>
          <cell r="G7300" t="str">
            <v>CGPR-AECO/BASIS</v>
          </cell>
          <cell r="H7300">
            <v>39387</v>
          </cell>
          <cell r="I7300">
            <v>-58351</v>
          </cell>
          <cell r="J7300">
            <v>0</v>
          </cell>
        </row>
        <row r="7301">
          <cell r="A7301">
            <v>36595</v>
          </cell>
          <cell r="B7301" t="str">
            <v>FT-CANADA</v>
          </cell>
          <cell r="C7301" t="str">
            <v>NG-NYMEX</v>
          </cell>
          <cell r="D7301" t="str">
            <v>FT-CAND-EGSC-BAS</v>
          </cell>
          <cell r="E7301" t="str">
            <v>D</v>
          </cell>
          <cell r="G7301" t="str">
            <v>CGPR-AECO/BASIS</v>
          </cell>
          <cell r="H7301">
            <v>39417</v>
          </cell>
          <cell r="I7301">
            <v>-59931</v>
          </cell>
          <cell r="J7301">
            <v>0</v>
          </cell>
        </row>
        <row r="7302">
          <cell r="A7302">
            <v>36595</v>
          </cell>
          <cell r="B7302" t="str">
            <v>FT-CANADA</v>
          </cell>
          <cell r="C7302" t="str">
            <v>NG-NYMEX</v>
          </cell>
          <cell r="D7302" t="str">
            <v>FT-CAND-EGSC-BAS</v>
          </cell>
          <cell r="E7302" t="str">
            <v>D</v>
          </cell>
          <cell r="G7302" t="str">
            <v>CGPR-AECO/BASIS</v>
          </cell>
          <cell r="H7302">
            <v>39448</v>
          </cell>
          <cell r="I7302">
            <v>-59555</v>
          </cell>
          <cell r="J7302">
            <v>0</v>
          </cell>
        </row>
        <row r="7303">
          <cell r="A7303">
            <v>36595</v>
          </cell>
          <cell r="B7303" t="str">
            <v>FT-CANADA</v>
          </cell>
          <cell r="C7303" t="str">
            <v>NG-NYMEX</v>
          </cell>
          <cell r="D7303" t="str">
            <v>FT-CAND-EGSC-BAS</v>
          </cell>
          <cell r="E7303" t="str">
            <v>D</v>
          </cell>
          <cell r="G7303" t="str">
            <v>CGPR-AECO/BASIS</v>
          </cell>
          <cell r="H7303">
            <v>39479</v>
          </cell>
          <cell r="I7303">
            <v>-55364</v>
          </cell>
          <cell r="J7303">
            <v>0</v>
          </cell>
        </row>
        <row r="7304">
          <cell r="A7304">
            <v>36595</v>
          </cell>
          <cell r="B7304" t="str">
            <v>FT-CANADA</v>
          </cell>
          <cell r="C7304" t="str">
            <v>NG-NYMEX</v>
          </cell>
          <cell r="D7304" t="str">
            <v>FT-CAND-EGSC-BAS</v>
          </cell>
          <cell r="E7304" t="str">
            <v>D</v>
          </cell>
          <cell r="G7304" t="str">
            <v>CGPR-AECO/BASIS</v>
          </cell>
          <cell r="H7304">
            <v>39508</v>
          </cell>
          <cell r="I7304">
            <v>-58836</v>
          </cell>
          <cell r="J7304">
            <v>0</v>
          </cell>
        </row>
        <row r="7305">
          <cell r="A7305">
            <v>36595</v>
          </cell>
          <cell r="B7305" t="str">
            <v>FT-CANADA</v>
          </cell>
          <cell r="C7305" t="str">
            <v>NG-NYMEX</v>
          </cell>
          <cell r="D7305" t="str">
            <v>FT-CAND-EGSC-BAS</v>
          </cell>
          <cell r="E7305" t="str">
            <v>D</v>
          </cell>
          <cell r="G7305" t="str">
            <v>CGPR-AECO/BASIS</v>
          </cell>
          <cell r="H7305">
            <v>39539</v>
          </cell>
          <cell r="I7305">
            <v>-56581</v>
          </cell>
          <cell r="J7305">
            <v>0</v>
          </cell>
        </row>
        <row r="7306">
          <cell r="A7306">
            <v>36595</v>
          </cell>
          <cell r="B7306" t="str">
            <v>FT-CANADA</v>
          </cell>
          <cell r="C7306" t="str">
            <v>NG-NYMEX</v>
          </cell>
          <cell r="D7306" t="str">
            <v>FT-CAND-EGSC-BAS</v>
          </cell>
          <cell r="E7306" t="str">
            <v>D</v>
          </cell>
          <cell r="G7306" t="str">
            <v>CGPR-AECO/BASIS</v>
          </cell>
          <cell r="H7306">
            <v>39569</v>
          </cell>
          <cell r="I7306">
            <v>-58113</v>
          </cell>
          <cell r="J7306">
            <v>0</v>
          </cell>
        </row>
        <row r="7307">
          <cell r="A7307">
            <v>36595</v>
          </cell>
          <cell r="B7307" t="str">
            <v>FT-CANADA</v>
          </cell>
          <cell r="C7307" t="str">
            <v>NG-NYMEX</v>
          </cell>
          <cell r="D7307" t="str">
            <v>FT-CAND-EGSC-BAS</v>
          </cell>
          <cell r="E7307" t="str">
            <v>D</v>
          </cell>
          <cell r="G7307" t="str">
            <v>CGPR-AECO/BASIS</v>
          </cell>
          <cell r="H7307">
            <v>39600</v>
          </cell>
          <cell r="I7307">
            <v>-55886</v>
          </cell>
          <cell r="J7307">
            <v>0</v>
          </cell>
        </row>
        <row r="7308">
          <cell r="A7308">
            <v>36595</v>
          </cell>
          <cell r="B7308" t="str">
            <v>FT-CANADA</v>
          </cell>
          <cell r="C7308" t="str">
            <v>NG-NYMEX</v>
          </cell>
          <cell r="D7308" t="str">
            <v>FT-CAND-EGSC-BAS</v>
          </cell>
          <cell r="E7308" t="str">
            <v>D</v>
          </cell>
          <cell r="G7308" t="str">
            <v>CGPR-AECO/BASIS</v>
          </cell>
          <cell r="H7308">
            <v>39630</v>
          </cell>
          <cell r="I7308">
            <v>-57398</v>
          </cell>
          <cell r="J7308">
            <v>0</v>
          </cell>
        </row>
        <row r="7309">
          <cell r="A7309">
            <v>36595</v>
          </cell>
          <cell r="B7309" t="str">
            <v>FT-CANADA</v>
          </cell>
          <cell r="C7309" t="str">
            <v>NG-NYMEX</v>
          </cell>
          <cell r="D7309" t="str">
            <v>FT-CAND-EGSC-BAS</v>
          </cell>
          <cell r="E7309" t="str">
            <v>D</v>
          </cell>
          <cell r="G7309" t="str">
            <v>CGPR-AECO/BASIS</v>
          </cell>
          <cell r="H7309">
            <v>39661</v>
          </cell>
          <cell r="I7309">
            <v>-57038</v>
          </cell>
          <cell r="J7309">
            <v>0</v>
          </cell>
        </row>
        <row r="7310">
          <cell r="A7310">
            <v>36595</v>
          </cell>
          <cell r="B7310" t="str">
            <v>FT-CANADA</v>
          </cell>
          <cell r="C7310" t="str">
            <v>NG-NYMEX</v>
          </cell>
          <cell r="D7310" t="str">
            <v>FT-CAND-EGSC-BAS</v>
          </cell>
          <cell r="E7310" t="str">
            <v>D</v>
          </cell>
          <cell r="G7310" t="str">
            <v>CGPR-AECO/BASIS</v>
          </cell>
          <cell r="H7310">
            <v>39692</v>
          </cell>
          <cell r="I7310">
            <v>-54852</v>
          </cell>
          <cell r="J7310">
            <v>0</v>
          </cell>
        </row>
        <row r="7311">
          <cell r="A7311">
            <v>36595</v>
          </cell>
          <cell r="B7311" t="str">
            <v>FT-CANADA</v>
          </cell>
          <cell r="C7311" t="str">
            <v>NG-NYMEX</v>
          </cell>
          <cell r="D7311" t="str">
            <v>FT-CAND-EGSC-BAS</v>
          </cell>
          <cell r="E7311" t="str">
            <v>D</v>
          </cell>
          <cell r="G7311" t="str">
            <v>CGPR-AECO/BASIS</v>
          </cell>
          <cell r="H7311">
            <v>39722</v>
          </cell>
          <cell r="I7311">
            <v>-56336</v>
          </cell>
          <cell r="J7311">
            <v>0</v>
          </cell>
        </row>
        <row r="7312">
          <cell r="A7312">
            <v>36595</v>
          </cell>
          <cell r="B7312" t="str">
            <v>FT-CANADA</v>
          </cell>
          <cell r="C7312" t="str">
            <v>NG-NYMEX</v>
          </cell>
          <cell r="D7312" t="str">
            <v>FT-CAND-EGSC-BAS</v>
          </cell>
          <cell r="E7312" t="str">
            <v>D</v>
          </cell>
          <cell r="G7312" t="str">
            <v>CGPR-AECO/BASIS</v>
          </cell>
          <cell r="H7312">
            <v>39753</v>
          </cell>
          <cell r="I7312">
            <v>-153686</v>
          </cell>
          <cell r="J7312">
            <v>0</v>
          </cell>
        </row>
        <row r="7313">
          <cell r="A7313">
            <v>36595</v>
          </cell>
          <cell r="B7313" t="str">
            <v>FT-CANADA</v>
          </cell>
          <cell r="C7313" t="str">
            <v>NG-NYMEX</v>
          </cell>
          <cell r="D7313" t="str">
            <v>FT-CAND-EGSC-BAS</v>
          </cell>
          <cell r="E7313" t="str">
            <v>D</v>
          </cell>
          <cell r="G7313" t="str">
            <v>CGPR-AECO/BASIS</v>
          </cell>
          <cell r="H7313">
            <v>39783</v>
          </cell>
          <cell r="I7313">
            <v>-264186</v>
          </cell>
          <cell r="J7313">
            <v>0</v>
          </cell>
        </row>
        <row r="7314">
          <cell r="A7314">
            <v>36595</v>
          </cell>
          <cell r="B7314" t="str">
            <v>FT-CANADA</v>
          </cell>
          <cell r="C7314" t="str">
            <v>NG-NYMEX</v>
          </cell>
          <cell r="D7314" t="str">
            <v>FT-CAND-EGSC-BAS</v>
          </cell>
          <cell r="E7314" t="str">
            <v>D</v>
          </cell>
          <cell r="G7314" t="str">
            <v>CGPR-AECO/BASIS</v>
          </cell>
          <cell r="H7314">
            <v>39814</v>
          </cell>
          <cell r="I7314">
            <v>90800</v>
          </cell>
          <cell r="J7314">
            <v>0</v>
          </cell>
        </row>
        <row r="7315">
          <cell r="A7315">
            <v>36595</v>
          </cell>
          <cell r="B7315" t="str">
            <v>FT-CANADA</v>
          </cell>
          <cell r="C7315" t="str">
            <v>NG-NYMEX</v>
          </cell>
          <cell r="D7315" t="str">
            <v>FT-CAND-EGSC-BAS</v>
          </cell>
          <cell r="E7315" t="str">
            <v>D</v>
          </cell>
          <cell r="G7315" t="str">
            <v>CGPR-AECO/BASIS</v>
          </cell>
          <cell r="H7315">
            <v>39845</v>
          </cell>
          <cell r="I7315">
            <v>81498</v>
          </cell>
          <cell r="J7315">
            <v>0</v>
          </cell>
        </row>
        <row r="7316">
          <cell r="A7316">
            <v>36595</v>
          </cell>
          <cell r="B7316" t="str">
            <v>FT-CANADA</v>
          </cell>
          <cell r="C7316" t="str">
            <v>NG-NYMEX</v>
          </cell>
          <cell r="D7316" t="str">
            <v>FT-CAND-EGSC-BAS</v>
          </cell>
          <cell r="E7316" t="str">
            <v>D</v>
          </cell>
          <cell r="G7316" t="str">
            <v>CGPR-AECO/BASIS</v>
          </cell>
          <cell r="H7316">
            <v>39873</v>
          </cell>
          <cell r="I7316">
            <v>89718</v>
          </cell>
          <cell r="J7316">
            <v>0</v>
          </cell>
        </row>
        <row r="7317">
          <cell r="A7317">
            <v>36595</v>
          </cell>
          <cell r="B7317" t="str">
            <v>FT-CANADA</v>
          </cell>
          <cell r="C7317" t="str">
            <v>NG-NYMEX</v>
          </cell>
          <cell r="D7317" t="str">
            <v>FT-CAND-EGSC-BAS</v>
          </cell>
          <cell r="E7317" t="str">
            <v>D</v>
          </cell>
          <cell r="G7317" t="str">
            <v>CGPR-AECO/BASIS</v>
          </cell>
          <cell r="H7317">
            <v>39904</v>
          </cell>
          <cell r="I7317">
            <v>86278</v>
          </cell>
          <cell r="J7317">
            <v>0</v>
          </cell>
        </row>
        <row r="7318">
          <cell r="A7318">
            <v>36595</v>
          </cell>
          <cell r="B7318" t="str">
            <v>FT-CANADA</v>
          </cell>
          <cell r="C7318" t="str">
            <v>NG-NYMEX</v>
          </cell>
          <cell r="D7318" t="str">
            <v>FT-CAND-EGSC-BAS</v>
          </cell>
          <cell r="E7318" t="str">
            <v>D</v>
          </cell>
          <cell r="G7318" t="str">
            <v>CGPR-AECO/BASIS</v>
          </cell>
          <cell r="H7318">
            <v>39934</v>
          </cell>
          <cell r="I7318">
            <v>88612</v>
          </cell>
          <cell r="J7318">
            <v>0</v>
          </cell>
        </row>
        <row r="7319">
          <cell r="A7319">
            <v>36595</v>
          </cell>
          <cell r="B7319" t="str">
            <v>FT-CANADA</v>
          </cell>
          <cell r="C7319" t="str">
            <v>NG-NYMEX</v>
          </cell>
          <cell r="D7319" t="str">
            <v>FT-CAND-EGSC-BAS</v>
          </cell>
          <cell r="E7319" t="str">
            <v>D</v>
          </cell>
          <cell r="G7319" t="str">
            <v>CGPR-AECO/BASIS</v>
          </cell>
          <cell r="H7319">
            <v>39965</v>
          </cell>
          <cell r="I7319">
            <v>85214</v>
          </cell>
          <cell r="J7319">
            <v>0</v>
          </cell>
        </row>
        <row r="7320">
          <cell r="A7320">
            <v>36595</v>
          </cell>
          <cell r="B7320" t="str">
            <v>FT-CANADA</v>
          </cell>
          <cell r="C7320" t="str">
            <v>NG-NYMEX</v>
          </cell>
          <cell r="D7320" t="str">
            <v>FT-CAND-EGSC-BAS</v>
          </cell>
          <cell r="E7320" t="str">
            <v>D</v>
          </cell>
          <cell r="G7320" t="str">
            <v>CGPR-AECO/BASIS</v>
          </cell>
          <cell r="H7320">
            <v>39995</v>
          </cell>
          <cell r="I7320">
            <v>87519</v>
          </cell>
          <cell r="J7320">
            <v>0</v>
          </cell>
        </row>
        <row r="7321">
          <cell r="A7321">
            <v>36595</v>
          </cell>
          <cell r="B7321" t="str">
            <v>FT-CANADA</v>
          </cell>
          <cell r="C7321" t="str">
            <v>NG-NYMEX</v>
          </cell>
          <cell r="D7321" t="str">
            <v>FT-CAND-EGSC-BAS</v>
          </cell>
          <cell r="E7321" t="str">
            <v>D</v>
          </cell>
          <cell r="G7321" t="str">
            <v>CGPR-AECO/BASIS</v>
          </cell>
          <cell r="H7321">
            <v>40026</v>
          </cell>
          <cell r="I7321">
            <v>86968</v>
          </cell>
          <cell r="J7321">
            <v>0</v>
          </cell>
        </row>
        <row r="7322">
          <cell r="A7322">
            <v>36595</v>
          </cell>
          <cell r="B7322" t="str">
            <v>FT-CANADA</v>
          </cell>
          <cell r="C7322" t="str">
            <v>NG-NYMEX</v>
          </cell>
          <cell r="D7322" t="str">
            <v>FT-CAND-EGSC-BAS</v>
          </cell>
          <cell r="E7322" t="str">
            <v>D</v>
          </cell>
          <cell r="G7322" t="str">
            <v>CGPR-AECO/BASIS</v>
          </cell>
          <cell r="H7322">
            <v>40057</v>
          </cell>
          <cell r="I7322">
            <v>83633</v>
          </cell>
          <cell r="J7322">
            <v>0</v>
          </cell>
        </row>
        <row r="7323">
          <cell r="A7323">
            <v>36595</v>
          </cell>
          <cell r="B7323" t="str">
            <v>FT-CANADA</v>
          </cell>
          <cell r="C7323" t="str">
            <v>NG-NYMEX</v>
          </cell>
          <cell r="D7323" t="str">
            <v>FT-CAND-EGSC-BAS</v>
          </cell>
          <cell r="E7323" t="str">
            <v>D</v>
          </cell>
          <cell r="G7323" t="str">
            <v>CGPR-AECO/BASIS</v>
          </cell>
          <cell r="H7323">
            <v>40087</v>
          </cell>
          <cell r="I7323">
            <v>85894</v>
          </cell>
          <cell r="J7323">
            <v>0</v>
          </cell>
        </row>
        <row r="7324">
          <cell r="A7324">
            <v>36595</v>
          </cell>
          <cell r="B7324" t="str">
            <v>FT-CANADA</v>
          </cell>
          <cell r="C7324" t="str">
            <v>NG-NYMEX</v>
          </cell>
          <cell r="D7324" t="str">
            <v>FT-CAND-EGSC-BAS</v>
          </cell>
          <cell r="E7324" t="str">
            <v>D</v>
          </cell>
          <cell r="G7324" t="str">
            <v>CGPR-AECO/BASIS</v>
          </cell>
          <cell r="H7324">
            <v>40118</v>
          </cell>
          <cell r="I7324">
            <v>14537</v>
          </cell>
          <cell r="J7324">
            <v>0</v>
          </cell>
        </row>
        <row r="7325">
          <cell r="A7325">
            <v>36595</v>
          </cell>
          <cell r="B7325" t="str">
            <v>FT-CANADA</v>
          </cell>
          <cell r="C7325" t="str">
            <v>NG-NYMEX</v>
          </cell>
          <cell r="D7325" t="str">
            <v>FT-CAND-EGSC-BAS</v>
          </cell>
          <cell r="E7325" t="str">
            <v>D</v>
          </cell>
          <cell r="G7325" t="str">
            <v>CGPR-AECO/BASIS</v>
          </cell>
          <cell r="H7325">
            <v>40148</v>
          </cell>
          <cell r="I7325">
            <v>14930</v>
          </cell>
          <cell r="J7325">
            <v>0</v>
          </cell>
        </row>
        <row r="7326">
          <cell r="A7326">
            <v>36595</v>
          </cell>
          <cell r="B7326" t="str">
            <v>FT-CANADA</v>
          </cell>
          <cell r="C7326" t="str">
            <v>NG-NYMEX</v>
          </cell>
          <cell r="D7326" t="str">
            <v>FT-CAND-EGSC-BAS</v>
          </cell>
          <cell r="E7326" t="str">
            <v>D</v>
          </cell>
          <cell r="G7326" t="str">
            <v>CGPR-AECO/BASIS</v>
          </cell>
          <cell r="H7326">
            <v>40179</v>
          </cell>
          <cell r="I7326">
            <v>14836</v>
          </cell>
          <cell r="J7326">
            <v>0</v>
          </cell>
        </row>
        <row r="7327">
          <cell r="A7327">
            <v>36595</v>
          </cell>
          <cell r="B7327" t="str">
            <v>FT-CANADA</v>
          </cell>
          <cell r="C7327" t="str">
            <v>NG-NYMEX</v>
          </cell>
          <cell r="D7327" t="str">
            <v>FT-CAND-EGSC-BAS</v>
          </cell>
          <cell r="E7327" t="str">
            <v>D</v>
          </cell>
          <cell r="G7327" t="str">
            <v>CGPR-AECO/BASIS</v>
          </cell>
          <cell r="H7327">
            <v>40210</v>
          </cell>
          <cell r="I7327">
            <v>13316</v>
          </cell>
          <cell r="J7327">
            <v>0</v>
          </cell>
        </row>
        <row r="7328">
          <cell r="A7328">
            <v>36595</v>
          </cell>
          <cell r="B7328" t="str">
            <v>FT-CANADA</v>
          </cell>
          <cell r="C7328" t="str">
            <v>NG-NYMEX</v>
          </cell>
          <cell r="D7328" t="str">
            <v>FT-CAND-EGSC-BAS</v>
          </cell>
          <cell r="E7328" t="str">
            <v>D</v>
          </cell>
          <cell r="G7328" t="str">
            <v>CGPR-AECO/BASIS</v>
          </cell>
          <cell r="H7328">
            <v>40238</v>
          </cell>
          <cell r="I7328">
            <v>14659</v>
          </cell>
          <cell r="J7328">
            <v>0</v>
          </cell>
        </row>
        <row r="7329">
          <cell r="A7329">
            <v>36595</v>
          </cell>
          <cell r="B7329" t="str">
            <v>FT-CANADA</v>
          </cell>
          <cell r="C7329" t="str">
            <v>NG-NYMEX</v>
          </cell>
          <cell r="D7329" t="str">
            <v>FT-CAND-EGSC-BAS</v>
          </cell>
          <cell r="E7329" t="str">
            <v>D</v>
          </cell>
          <cell r="G7329" t="str">
            <v>CGPR-AECO/BASIS</v>
          </cell>
          <cell r="H7329">
            <v>40269</v>
          </cell>
          <cell r="I7329">
            <v>14098</v>
          </cell>
          <cell r="J7329">
            <v>0</v>
          </cell>
        </row>
        <row r="7330">
          <cell r="A7330">
            <v>36595</v>
          </cell>
          <cell r="B7330" t="str">
            <v>FT-CANADA</v>
          </cell>
          <cell r="C7330" t="str">
            <v>NG-NYMEX</v>
          </cell>
          <cell r="D7330" t="str">
            <v>FT-CAND-EGSC-BAS</v>
          </cell>
          <cell r="E7330" t="str">
            <v>D</v>
          </cell>
          <cell r="G7330" t="str">
            <v>CGPR-AECO/BASIS</v>
          </cell>
          <cell r="H7330">
            <v>40299</v>
          </cell>
          <cell r="I7330">
            <v>14480</v>
          </cell>
          <cell r="J7330">
            <v>0</v>
          </cell>
        </row>
        <row r="7331">
          <cell r="A7331">
            <v>36595</v>
          </cell>
          <cell r="B7331" t="str">
            <v>FT-CANADA</v>
          </cell>
          <cell r="C7331" t="str">
            <v>NG-NYMEX</v>
          </cell>
          <cell r="D7331" t="str">
            <v>FT-CAND-EGSC-BAS</v>
          </cell>
          <cell r="E7331" t="str">
            <v>D</v>
          </cell>
          <cell r="G7331" t="str">
            <v>CGPR-AECO/BASIS</v>
          </cell>
          <cell r="H7331">
            <v>40330</v>
          </cell>
          <cell r="I7331">
            <v>13927</v>
          </cell>
          <cell r="J7331">
            <v>0</v>
          </cell>
        </row>
        <row r="7332">
          <cell r="A7332">
            <v>36595</v>
          </cell>
          <cell r="B7332" t="str">
            <v>FT-CANADA</v>
          </cell>
          <cell r="C7332" t="str">
            <v>NG-NYMEX</v>
          </cell>
          <cell r="D7332" t="str">
            <v>FT-CAND-EGSC-BAS</v>
          </cell>
          <cell r="E7332" t="str">
            <v>D</v>
          </cell>
          <cell r="G7332" t="str">
            <v>CGPR-AECO/BASIS</v>
          </cell>
          <cell r="H7332">
            <v>40360</v>
          </cell>
          <cell r="I7332">
            <v>14305</v>
          </cell>
          <cell r="J7332">
            <v>0</v>
          </cell>
        </row>
        <row r="7333">
          <cell r="A7333">
            <v>36595</v>
          </cell>
          <cell r="B7333" t="str">
            <v>FT-CANADA</v>
          </cell>
          <cell r="C7333" t="str">
            <v>NG-NYMEX</v>
          </cell>
          <cell r="D7333" t="str">
            <v>FT-CAND-EGSC-BAS</v>
          </cell>
          <cell r="E7333" t="str">
            <v>D</v>
          </cell>
          <cell r="G7333" t="str">
            <v>CGPR-AECO/BASIS</v>
          </cell>
          <cell r="H7333">
            <v>40391</v>
          </cell>
          <cell r="I7333">
            <v>14217</v>
          </cell>
          <cell r="J7333">
            <v>0</v>
          </cell>
        </row>
        <row r="7334">
          <cell r="A7334">
            <v>36595</v>
          </cell>
          <cell r="B7334" t="str">
            <v>FT-CANADA</v>
          </cell>
          <cell r="C7334" t="str">
            <v>NG-NYMEX</v>
          </cell>
          <cell r="D7334" t="str">
            <v>FT-CAND-EGSC-BAS</v>
          </cell>
          <cell r="E7334" t="str">
            <v>D</v>
          </cell>
          <cell r="G7334" t="str">
            <v>CGPR-AECO/BASIS</v>
          </cell>
          <cell r="H7334">
            <v>40422</v>
          </cell>
          <cell r="I7334">
            <v>13673</v>
          </cell>
          <cell r="J7334">
            <v>0</v>
          </cell>
        </row>
        <row r="7335">
          <cell r="A7335">
            <v>36595</v>
          </cell>
          <cell r="B7335" t="str">
            <v>FT-CANADA</v>
          </cell>
          <cell r="C7335" t="str">
            <v>NG-NYMEX</v>
          </cell>
          <cell r="D7335" t="str">
            <v>FT-CAND-EGSC-BAS</v>
          </cell>
          <cell r="E7335" t="str">
            <v>D</v>
          </cell>
          <cell r="G7335" t="str">
            <v>CGPR-AECO/BASIS</v>
          </cell>
          <cell r="H7335">
            <v>40452</v>
          </cell>
          <cell r="I7335">
            <v>14045</v>
          </cell>
          <cell r="J7335">
            <v>0</v>
          </cell>
        </row>
        <row r="7336">
          <cell r="A7336">
            <v>36595</v>
          </cell>
          <cell r="B7336" t="str">
            <v>FT-CANADA</v>
          </cell>
          <cell r="C7336" t="str">
            <v>NG-NYMEX</v>
          </cell>
          <cell r="D7336" t="str">
            <v>FT-CAND-EGSC-BAS</v>
          </cell>
          <cell r="E7336" t="str">
            <v>D</v>
          </cell>
          <cell r="G7336" t="str">
            <v>CGPR-AECO/BASIS</v>
          </cell>
          <cell r="H7336">
            <v>40483</v>
          </cell>
          <cell r="I7336">
            <v>13508</v>
          </cell>
          <cell r="J7336">
            <v>0</v>
          </cell>
        </row>
        <row r="7337">
          <cell r="A7337">
            <v>36595</v>
          </cell>
          <cell r="B7337" t="str">
            <v>FT-CANADA</v>
          </cell>
          <cell r="C7337" t="str">
            <v>NG-NYMEX</v>
          </cell>
          <cell r="D7337" t="str">
            <v>FT-CAND-EGSC-BAS</v>
          </cell>
          <cell r="E7337" t="str">
            <v>D</v>
          </cell>
          <cell r="G7337" t="str">
            <v>CGPR-AECO/BASIS</v>
          </cell>
          <cell r="H7337">
            <v>40513</v>
          </cell>
          <cell r="I7337">
            <v>13875</v>
          </cell>
          <cell r="J7337">
            <v>0</v>
          </cell>
        </row>
        <row r="7338">
          <cell r="A7338">
            <v>36595</v>
          </cell>
          <cell r="B7338" t="str">
            <v>FT-CANADA</v>
          </cell>
          <cell r="C7338" t="str">
            <v>NG-NYMEX</v>
          </cell>
          <cell r="D7338" t="str">
            <v>FT-CAND-EGSC-BAS</v>
          </cell>
          <cell r="E7338" t="str">
            <v>D</v>
          </cell>
          <cell r="G7338" t="str">
            <v>CGPR-AECO/BASIS</v>
          </cell>
          <cell r="H7338">
            <v>40544</v>
          </cell>
          <cell r="I7338">
            <v>13789</v>
          </cell>
          <cell r="J7338">
            <v>0</v>
          </cell>
        </row>
        <row r="7339">
          <cell r="A7339">
            <v>36595</v>
          </cell>
          <cell r="B7339" t="str">
            <v>FT-CANADA</v>
          </cell>
          <cell r="C7339" t="str">
            <v>NG-NYMEX</v>
          </cell>
          <cell r="D7339" t="str">
            <v>FT-CAND-EGSC-BAS</v>
          </cell>
          <cell r="E7339" t="str">
            <v>D</v>
          </cell>
          <cell r="G7339" t="str">
            <v>CGPR-AECO/BASIS</v>
          </cell>
          <cell r="H7339">
            <v>40575</v>
          </cell>
          <cell r="I7339">
            <v>12378</v>
          </cell>
          <cell r="J7339">
            <v>0</v>
          </cell>
        </row>
        <row r="7340">
          <cell r="A7340">
            <v>36595</v>
          </cell>
          <cell r="B7340" t="str">
            <v>FT-CANADA</v>
          </cell>
          <cell r="C7340" t="str">
            <v>NG-NYMEX</v>
          </cell>
          <cell r="D7340" t="str">
            <v>FT-CAND-EGSC-BAS</v>
          </cell>
          <cell r="E7340" t="str">
            <v>D</v>
          </cell>
          <cell r="G7340" t="str">
            <v>CGPR-AECO/BASIS</v>
          </cell>
          <cell r="H7340">
            <v>40603</v>
          </cell>
          <cell r="I7340">
            <v>13627</v>
          </cell>
          <cell r="J7340">
            <v>0</v>
          </cell>
        </row>
        <row r="7341">
          <cell r="A7341">
            <v>36595</v>
          </cell>
          <cell r="B7341" t="str">
            <v>FT-CANADA</v>
          </cell>
          <cell r="C7341" t="str">
            <v>NG-NYMEX</v>
          </cell>
          <cell r="D7341" t="str">
            <v>FT-CAND-EGSC-BAS</v>
          </cell>
          <cell r="E7341" t="str">
            <v>D</v>
          </cell>
          <cell r="G7341" t="str">
            <v>CGPR-AECO/BASIS</v>
          </cell>
          <cell r="H7341">
            <v>40634</v>
          </cell>
          <cell r="I7341">
            <v>13106</v>
          </cell>
          <cell r="J7341">
            <v>0</v>
          </cell>
        </row>
        <row r="7342">
          <cell r="A7342">
            <v>36595</v>
          </cell>
          <cell r="B7342" t="str">
            <v>FT-CANADA</v>
          </cell>
          <cell r="C7342" t="str">
            <v>NG-NYMEX</v>
          </cell>
          <cell r="D7342" t="str">
            <v>FT-CAND-EGSC-BAS</v>
          </cell>
          <cell r="E7342" t="str">
            <v>D</v>
          </cell>
          <cell r="G7342" t="str">
            <v>CGPR-AECO/BASIS</v>
          </cell>
          <cell r="H7342">
            <v>40664</v>
          </cell>
          <cell r="I7342">
            <v>13462</v>
          </cell>
          <cell r="J7342">
            <v>0</v>
          </cell>
        </row>
        <row r="7343">
          <cell r="A7343">
            <v>36595</v>
          </cell>
          <cell r="B7343" t="str">
            <v>FT-CANADA</v>
          </cell>
          <cell r="C7343" t="str">
            <v>NG-NYMEX</v>
          </cell>
          <cell r="D7343" t="str">
            <v>FT-CAND-EGSC-BAS</v>
          </cell>
          <cell r="E7343" t="str">
            <v>D</v>
          </cell>
          <cell r="G7343" t="str">
            <v>CGPR-AECO/BASIS</v>
          </cell>
          <cell r="H7343">
            <v>40695</v>
          </cell>
          <cell r="I7343">
            <v>12948</v>
          </cell>
          <cell r="J7343">
            <v>0</v>
          </cell>
        </row>
        <row r="7344">
          <cell r="A7344">
            <v>36595</v>
          </cell>
          <cell r="B7344" t="str">
            <v>FT-CANADA</v>
          </cell>
          <cell r="C7344" t="str">
            <v>NG-NYMEX</v>
          </cell>
          <cell r="D7344" t="str">
            <v>FT-CAND-EGSC-BAS</v>
          </cell>
          <cell r="E7344" t="str">
            <v>D</v>
          </cell>
          <cell r="G7344" t="str">
            <v>CGPR-AECO/BASIS</v>
          </cell>
          <cell r="H7344">
            <v>40725</v>
          </cell>
          <cell r="I7344">
            <v>13300</v>
          </cell>
          <cell r="J7344">
            <v>0</v>
          </cell>
        </row>
        <row r="7345">
          <cell r="A7345">
            <v>36595</v>
          </cell>
          <cell r="B7345" t="str">
            <v>FT-CANADA</v>
          </cell>
          <cell r="C7345" t="str">
            <v>NG-NYMEX</v>
          </cell>
          <cell r="D7345" t="str">
            <v>FT-CAND-EGSC-BAS</v>
          </cell>
          <cell r="E7345" t="str">
            <v>D</v>
          </cell>
          <cell r="G7345" t="str">
            <v>CGPR-AECO/BASIS</v>
          </cell>
          <cell r="H7345">
            <v>40756</v>
          </cell>
          <cell r="I7345">
            <v>13217</v>
          </cell>
          <cell r="J7345">
            <v>0</v>
          </cell>
        </row>
        <row r="7346">
          <cell r="A7346">
            <v>36595</v>
          </cell>
          <cell r="B7346" t="str">
            <v>FT-CANADA</v>
          </cell>
          <cell r="C7346" t="str">
            <v>NG-NYMEX</v>
          </cell>
          <cell r="D7346" t="str">
            <v>FT-CAND-EGSC-BAS</v>
          </cell>
          <cell r="E7346" t="str">
            <v>D</v>
          </cell>
          <cell r="G7346" t="str">
            <v>CGPR-AECO/BASIS</v>
          </cell>
          <cell r="H7346">
            <v>40787</v>
          </cell>
          <cell r="I7346">
            <v>12712</v>
          </cell>
          <cell r="J7346">
            <v>0</v>
          </cell>
        </row>
        <row r="7347">
          <cell r="A7347">
            <v>36595</v>
          </cell>
          <cell r="B7347" t="str">
            <v>FT-CANADA</v>
          </cell>
          <cell r="C7347" t="str">
            <v>NG-NYMEX</v>
          </cell>
          <cell r="D7347" t="str">
            <v>FT-CAND-EGSC-BAS</v>
          </cell>
          <cell r="E7347" t="str">
            <v>D</v>
          </cell>
          <cell r="G7347" t="str">
            <v>CGPR-AECO/BASIS</v>
          </cell>
          <cell r="H7347">
            <v>40817</v>
          </cell>
          <cell r="I7347">
            <v>13058</v>
          </cell>
          <cell r="J7347">
            <v>0</v>
          </cell>
        </row>
        <row r="7348">
          <cell r="A7348">
            <v>36595</v>
          </cell>
          <cell r="B7348" t="str">
            <v>FT-CANADA</v>
          </cell>
          <cell r="C7348" t="str">
            <v>NG-NYMEX</v>
          </cell>
          <cell r="D7348" t="str">
            <v>FT-CAND-EGSC-BAS</v>
          </cell>
          <cell r="E7348" t="str">
            <v>D</v>
          </cell>
          <cell r="G7348" t="str">
            <v>CGPR-AECO/BASIS</v>
          </cell>
          <cell r="H7348">
            <v>40848</v>
          </cell>
          <cell r="I7348">
            <v>12558</v>
          </cell>
          <cell r="J7348">
            <v>0</v>
          </cell>
        </row>
        <row r="7349">
          <cell r="A7349">
            <v>36595</v>
          </cell>
          <cell r="B7349" t="str">
            <v>FT-CANADA</v>
          </cell>
          <cell r="C7349" t="str">
            <v>NG-NYMEX</v>
          </cell>
          <cell r="D7349" t="str">
            <v>FT-CAND-EGSC-BAS</v>
          </cell>
          <cell r="E7349" t="str">
            <v>D</v>
          </cell>
          <cell r="G7349" t="str">
            <v>CGPR-AECO/BASIS</v>
          </cell>
          <cell r="H7349">
            <v>40878</v>
          </cell>
          <cell r="I7349">
            <v>12900</v>
          </cell>
          <cell r="J7349">
            <v>0</v>
          </cell>
        </row>
        <row r="7350">
          <cell r="A7350">
            <v>36595</v>
          </cell>
          <cell r="B7350" t="str">
            <v>FT-CANADA</v>
          </cell>
          <cell r="C7350" t="str">
            <v>NG-NYMEX</v>
          </cell>
          <cell r="D7350" t="str">
            <v>FT-CAND-EGSC-BAS</v>
          </cell>
          <cell r="E7350" t="str">
            <v>D</v>
          </cell>
          <cell r="G7350" t="str">
            <v>CGPR-AECO/BASIS</v>
          </cell>
          <cell r="H7350">
            <v>40909</v>
          </cell>
          <cell r="I7350">
            <v>12820</v>
          </cell>
          <cell r="J7350">
            <v>0</v>
          </cell>
        </row>
        <row r="7351">
          <cell r="A7351">
            <v>36595</v>
          </cell>
          <cell r="B7351" t="str">
            <v>FT-CANADA</v>
          </cell>
          <cell r="C7351" t="str">
            <v>NG-NYMEX</v>
          </cell>
          <cell r="D7351" t="str">
            <v>FT-CAND-EGSC-BAS</v>
          </cell>
          <cell r="E7351" t="str">
            <v>D</v>
          </cell>
          <cell r="G7351" t="str">
            <v>CGPR-AECO/BASIS</v>
          </cell>
          <cell r="H7351">
            <v>40940</v>
          </cell>
          <cell r="I7351">
            <v>11919</v>
          </cell>
          <cell r="J7351">
            <v>0</v>
          </cell>
        </row>
        <row r="7352">
          <cell r="A7352">
            <v>36595</v>
          </cell>
          <cell r="B7352" t="str">
            <v>FT-CANADA</v>
          </cell>
          <cell r="C7352" t="str">
            <v>NG-NYMEX</v>
          </cell>
          <cell r="D7352" t="str">
            <v>FT-CAND-EGSC-BAS</v>
          </cell>
          <cell r="E7352" t="str">
            <v>D</v>
          </cell>
          <cell r="G7352" t="str">
            <v>CGPR-AECO/BASIS</v>
          </cell>
          <cell r="H7352">
            <v>40969</v>
          </cell>
          <cell r="I7352">
            <v>12668</v>
          </cell>
          <cell r="J7352">
            <v>0</v>
          </cell>
        </row>
        <row r="7353">
          <cell r="A7353">
            <v>36595</v>
          </cell>
          <cell r="B7353" t="str">
            <v>FT-CANADA</v>
          </cell>
          <cell r="C7353" t="str">
            <v>NG-NYMEX</v>
          </cell>
          <cell r="D7353" t="str">
            <v>FT-CAND-EGSC-BAS</v>
          </cell>
          <cell r="E7353" t="str">
            <v>D</v>
          </cell>
          <cell r="G7353" t="str">
            <v>CGPR-AECO/BASIS</v>
          </cell>
          <cell r="H7353">
            <v>41000</v>
          </cell>
          <cell r="I7353">
            <v>12183</v>
          </cell>
          <cell r="J7353">
            <v>0</v>
          </cell>
        </row>
        <row r="7354">
          <cell r="A7354">
            <v>36595</v>
          </cell>
          <cell r="B7354" t="str">
            <v>FT-CANADA</v>
          </cell>
          <cell r="C7354" t="str">
            <v>NG-NYMEX</v>
          </cell>
          <cell r="D7354" t="str">
            <v>FT-CAND-EGSC-BAS</v>
          </cell>
          <cell r="E7354" t="str">
            <v>D</v>
          </cell>
          <cell r="G7354" t="str">
            <v>CGPR-AECO/BASIS</v>
          </cell>
          <cell r="H7354">
            <v>41030</v>
          </cell>
          <cell r="I7354">
            <v>12514</v>
          </cell>
          <cell r="J7354">
            <v>0</v>
          </cell>
        </row>
        <row r="7355">
          <cell r="A7355">
            <v>36595</v>
          </cell>
          <cell r="B7355" t="str">
            <v>FT-CANADA</v>
          </cell>
          <cell r="C7355" t="str">
            <v>NG-NYMEX</v>
          </cell>
          <cell r="D7355" t="str">
            <v>FT-CAND-EGSC-BAS</v>
          </cell>
          <cell r="E7355" t="str">
            <v>D</v>
          </cell>
          <cell r="G7355" t="str">
            <v>CGPR-AECO/BASIS</v>
          </cell>
          <cell r="H7355">
            <v>41061</v>
          </cell>
          <cell r="I7355">
            <v>12036</v>
          </cell>
          <cell r="J7355">
            <v>0</v>
          </cell>
        </row>
        <row r="7356">
          <cell r="A7356">
            <v>36595</v>
          </cell>
          <cell r="B7356" t="str">
            <v>FT-CANADA</v>
          </cell>
          <cell r="C7356" t="str">
            <v>NG-NYMEX</v>
          </cell>
          <cell r="D7356" t="str">
            <v>FT-CAND-EGSC-BAS</v>
          </cell>
          <cell r="E7356" t="str">
            <v>D</v>
          </cell>
          <cell r="G7356" t="str">
            <v>CGPR-AECO/BASIS</v>
          </cell>
          <cell r="H7356">
            <v>41091</v>
          </cell>
          <cell r="I7356">
            <v>12363</v>
          </cell>
          <cell r="J7356">
            <v>0</v>
          </cell>
        </row>
        <row r="7357">
          <cell r="A7357">
            <v>36595</v>
          </cell>
          <cell r="B7357" t="str">
            <v>FT-CANADA</v>
          </cell>
          <cell r="C7357" t="str">
            <v>NG-NYMEX</v>
          </cell>
          <cell r="D7357" t="str">
            <v>FT-CAND-EGSC-BAS</v>
          </cell>
          <cell r="E7357" t="str">
            <v>D</v>
          </cell>
          <cell r="G7357" t="str">
            <v>CGPR-AECO/BASIS</v>
          </cell>
          <cell r="H7357">
            <v>41122</v>
          </cell>
          <cell r="I7357">
            <v>12287</v>
          </cell>
          <cell r="J7357">
            <v>0</v>
          </cell>
        </row>
        <row r="7358">
          <cell r="A7358">
            <v>36595</v>
          </cell>
          <cell r="B7358" t="str">
            <v>FT-CANADA</v>
          </cell>
          <cell r="C7358" t="str">
            <v>NG-NYMEX</v>
          </cell>
          <cell r="D7358" t="str">
            <v>FT-CAND-EGSC-BAS</v>
          </cell>
          <cell r="E7358" t="str">
            <v>D</v>
          </cell>
          <cell r="G7358" t="str">
            <v>CGPR-AECO/BASIS</v>
          </cell>
          <cell r="H7358">
            <v>41153</v>
          </cell>
          <cell r="I7358">
            <v>11817</v>
          </cell>
          <cell r="J7358">
            <v>0</v>
          </cell>
        </row>
        <row r="7359">
          <cell r="A7359">
            <v>36595</v>
          </cell>
          <cell r="B7359" t="str">
            <v>FT-CANADA</v>
          </cell>
          <cell r="C7359" t="str">
            <v>NG-NYMEX</v>
          </cell>
          <cell r="D7359" t="str">
            <v>FT-CAND-EGSC-BAS</v>
          </cell>
          <cell r="E7359" t="str">
            <v>D</v>
          </cell>
          <cell r="G7359" t="str">
            <v>CGPR-AECO/BASIS</v>
          </cell>
          <cell r="H7359">
            <v>41183</v>
          </cell>
          <cell r="I7359">
            <v>12138</v>
          </cell>
          <cell r="J7359">
            <v>0</v>
          </cell>
        </row>
        <row r="7360">
          <cell r="A7360">
            <v>36595</v>
          </cell>
          <cell r="B7360" t="str">
            <v>FT-CANADA</v>
          </cell>
          <cell r="C7360" t="str">
            <v>NG-NYMEX</v>
          </cell>
          <cell r="D7360" t="str">
            <v>FT-CAND-EGSC-BAS</v>
          </cell>
          <cell r="E7360" t="str">
            <v>D</v>
          </cell>
          <cell r="G7360" t="str">
            <v>CGPR-AECO/BASIS</v>
          </cell>
          <cell r="H7360">
            <v>41214</v>
          </cell>
          <cell r="I7360">
            <v>11674</v>
          </cell>
          <cell r="J7360">
            <v>0</v>
          </cell>
        </row>
        <row r="7361">
          <cell r="A7361">
            <v>36595</v>
          </cell>
          <cell r="B7361" t="str">
            <v>FT-CANADA</v>
          </cell>
          <cell r="C7361" t="str">
            <v>NG-NYMEX</v>
          </cell>
          <cell r="D7361" t="str">
            <v>FT-CAND-EGSC-BAS</v>
          </cell>
          <cell r="E7361" t="str">
            <v>D</v>
          </cell>
          <cell r="G7361" t="str">
            <v>CGPR-AECO/BASIS</v>
          </cell>
          <cell r="H7361">
            <v>41244</v>
          </cell>
          <cell r="I7361">
            <v>11992</v>
          </cell>
          <cell r="J7361">
            <v>0</v>
          </cell>
        </row>
        <row r="7362">
          <cell r="A7362">
            <v>36595</v>
          </cell>
          <cell r="B7362" t="str">
            <v>FT-CANADA</v>
          </cell>
          <cell r="C7362" t="str">
            <v>NG-NYMEX</v>
          </cell>
          <cell r="D7362" t="str">
            <v>FT-CAND-EGSC-BAS</v>
          </cell>
          <cell r="E7362" t="str">
            <v>D</v>
          </cell>
          <cell r="G7362" t="str">
            <v>CGPR-AECO/BASIS</v>
          </cell>
          <cell r="H7362">
            <v>41275</v>
          </cell>
          <cell r="I7362">
            <v>11918</v>
          </cell>
          <cell r="J7362">
            <v>0</v>
          </cell>
        </row>
        <row r="7363">
          <cell r="A7363">
            <v>36595</v>
          </cell>
          <cell r="B7363" t="str">
            <v>FT-CANADA</v>
          </cell>
          <cell r="C7363" t="str">
            <v>NG-NYMEX</v>
          </cell>
          <cell r="D7363" t="str">
            <v>FT-CAND-EGSC-BAS</v>
          </cell>
          <cell r="E7363" t="str">
            <v>D</v>
          </cell>
          <cell r="G7363" t="str">
            <v>CGPR-AECO/BASIS</v>
          </cell>
          <cell r="H7363">
            <v>41306</v>
          </cell>
          <cell r="I7363">
            <v>10698</v>
          </cell>
          <cell r="J7363">
            <v>0</v>
          </cell>
        </row>
        <row r="7364">
          <cell r="A7364">
            <v>36595</v>
          </cell>
          <cell r="B7364" t="str">
            <v>FT-CANADA</v>
          </cell>
          <cell r="C7364" t="str">
            <v>NG-NYMEX</v>
          </cell>
          <cell r="D7364" t="str">
            <v>FT-CAND-EGSC-BAS</v>
          </cell>
          <cell r="E7364" t="str">
            <v>D</v>
          </cell>
          <cell r="G7364" t="str">
            <v>CGPR-AECO/BASIS</v>
          </cell>
          <cell r="H7364">
            <v>41334</v>
          </cell>
          <cell r="I7364">
            <v>11778</v>
          </cell>
          <cell r="J7364">
            <v>0</v>
          </cell>
        </row>
        <row r="7365">
          <cell r="A7365">
            <v>36595</v>
          </cell>
          <cell r="B7365" t="str">
            <v>FT-CANADA</v>
          </cell>
          <cell r="C7365" t="str">
            <v>NG-NYMEX</v>
          </cell>
          <cell r="D7365" t="str">
            <v>FT-CAND-EGSC-BAS</v>
          </cell>
          <cell r="E7365" t="str">
            <v>D</v>
          </cell>
          <cell r="G7365" t="str">
            <v>CGPR-AECO/BASIS</v>
          </cell>
          <cell r="H7365">
            <v>41365</v>
          </cell>
          <cell r="I7365">
            <v>11328</v>
          </cell>
          <cell r="J7365">
            <v>0</v>
          </cell>
        </row>
        <row r="7366">
          <cell r="A7366">
            <v>36595</v>
          </cell>
          <cell r="B7366" t="str">
            <v>FT-CANADA</v>
          </cell>
          <cell r="C7366" t="str">
            <v>NG-NYMEX</v>
          </cell>
          <cell r="D7366" t="str">
            <v>FT-CAND-EGSC-BAS</v>
          </cell>
          <cell r="E7366" t="str">
            <v>D</v>
          </cell>
          <cell r="G7366" t="str">
            <v>CGPR-AECO/BASIS</v>
          </cell>
          <cell r="H7366">
            <v>41395</v>
          </cell>
          <cell r="I7366">
            <v>11636</v>
          </cell>
          <cell r="J7366">
            <v>0</v>
          </cell>
        </row>
        <row r="7367">
          <cell r="A7367">
            <v>36595</v>
          </cell>
          <cell r="B7367" t="str">
            <v>FT-CANADA</v>
          </cell>
          <cell r="C7367" t="str">
            <v>NG-NYMEX</v>
          </cell>
          <cell r="D7367" t="str">
            <v>FT-CAND-EGSC-BAS</v>
          </cell>
          <cell r="E7367" t="str">
            <v>D</v>
          </cell>
          <cell r="G7367" t="str">
            <v>CGPR-AECO/BASIS</v>
          </cell>
          <cell r="H7367">
            <v>41426</v>
          </cell>
          <cell r="I7367">
            <v>11191</v>
          </cell>
          <cell r="J7367">
            <v>0</v>
          </cell>
        </row>
        <row r="7368">
          <cell r="A7368">
            <v>36595</v>
          </cell>
          <cell r="B7368" t="str">
            <v>FT-CANADA</v>
          </cell>
          <cell r="C7368" t="str">
            <v>NG-NYMEX</v>
          </cell>
          <cell r="D7368" t="str">
            <v>FT-CAND-EGSC-BAS</v>
          </cell>
          <cell r="E7368" t="str">
            <v>D</v>
          </cell>
          <cell r="G7368" t="str">
            <v>CGPR-AECO/BASIS</v>
          </cell>
          <cell r="H7368">
            <v>41456</v>
          </cell>
          <cell r="I7368">
            <v>11496</v>
          </cell>
          <cell r="J7368">
            <v>0</v>
          </cell>
        </row>
        <row r="7369">
          <cell r="A7369">
            <v>36595</v>
          </cell>
          <cell r="B7369" t="str">
            <v>FT-CANADA</v>
          </cell>
          <cell r="C7369" t="str">
            <v>NG-NYMEX</v>
          </cell>
          <cell r="D7369" t="str">
            <v>FT-CAND-EGSC-BAS</v>
          </cell>
          <cell r="E7369" t="str">
            <v>D</v>
          </cell>
          <cell r="G7369" t="str">
            <v>CGPR-AECO/BASIS</v>
          </cell>
          <cell r="H7369">
            <v>41487</v>
          </cell>
          <cell r="I7369">
            <v>11425</v>
          </cell>
          <cell r="J7369">
            <v>0</v>
          </cell>
        </row>
        <row r="7370">
          <cell r="A7370">
            <v>36595</v>
          </cell>
          <cell r="B7370" t="str">
            <v>FT-CANADA</v>
          </cell>
          <cell r="C7370" t="str">
            <v>NG-NYMEX</v>
          </cell>
          <cell r="D7370" t="str">
            <v>FT-CAND-EGSC-BAS</v>
          </cell>
          <cell r="E7370" t="str">
            <v>D</v>
          </cell>
          <cell r="G7370" t="str">
            <v>CGPR-AECO/BASIS</v>
          </cell>
          <cell r="H7370">
            <v>41518</v>
          </cell>
          <cell r="I7370">
            <v>10988</v>
          </cell>
          <cell r="J7370">
            <v>0</v>
          </cell>
        </row>
        <row r="7371">
          <cell r="A7371">
            <v>36595</v>
          </cell>
          <cell r="B7371" t="str">
            <v>FT-CANADA</v>
          </cell>
          <cell r="C7371" t="str">
            <v>NG-NYMEX</v>
          </cell>
          <cell r="D7371" t="str">
            <v>FT-CAND-EGSC-BAS</v>
          </cell>
          <cell r="E7371" t="str">
            <v>D</v>
          </cell>
          <cell r="G7371" t="str">
            <v>CGPR-AECO/BASIS</v>
          </cell>
          <cell r="H7371">
            <v>41548</v>
          </cell>
          <cell r="I7371">
            <v>11287</v>
          </cell>
          <cell r="J7371">
            <v>0</v>
          </cell>
        </row>
        <row r="7372">
          <cell r="A7372">
            <v>36595</v>
          </cell>
          <cell r="B7372" t="str">
            <v>FT-CANADA</v>
          </cell>
          <cell r="C7372" t="str">
            <v>NG-NYMEX</v>
          </cell>
          <cell r="D7372" t="str">
            <v>FT-CAND-EGSC-BAS</v>
          </cell>
          <cell r="E7372" t="str">
            <v>D</v>
          </cell>
          <cell r="G7372" t="str">
            <v>CGPR-AECO/BASIS</v>
          </cell>
          <cell r="H7372">
            <v>41579</v>
          </cell>
          <cell r="I7372">
            <v>10855</v>
          </cell>
          <cell r="J7372">
            <v>0</v>
          </cell>
        </row>
        <row r="7373">
          <cell r="A7373">
            <v>36595</v>
          </cell>
          <cell r="B7373" t="str">
            <v>FT-CANADA</v>
          </cell>
          <cell r="C7373" t="str">
            <v>NG-NYMEX</v>
          </cell>
          <cell r="D7373" t="str">
            <v>FT-CAND-EGSC-BAS</v>
          </cell>
          <cell r="E7373" t="str">
            <v>D</v>
          </cell>
          <cell r="G7373" t="str">
            <v>CGPR-AECO/BASIS</v>
          </cell>
          <cell r="H7373">
            <v>41609</v>
          </cell>
          <cell r="I7373">
            <v>11150</v>
          </cell>
          <cell r="J7373">
            <v>0</v>
          </cell>
        </row>
        <row r="7374">
          <cell r="A7374">
            <v>36595</v>
          </cell>
          <cell r="B7374" t="str">
            <v>FT-CANADA</v>
          </cell>
          <cell r="C7374" t="str">
            <v>NG-NYMEX</v>
          </cell>
          <cell r="D7374" t="str">
            <v>FT-CAND-EGSC-BAS</v>
          </cell>
          <cell r="E7374" t="str">
            <v>D</v>
          </cell>
          <cell r="G7374" t="str">
            <v>CGPR-AECO/BASIS</v>
          </cell>
          <cell r="H7374">
            <v>41640</v>
          </cell>
          <cell r="I7374">
            <v>11082</v>
          </cell>
          <cell r="J7374">
            <v>0</v>
          </cell>
        </row>
        <row r="7375">
          <cell r="A7375">
            <v>36595</v>
          </cell>
          <cell r="B7375" t="str">
            <v>FT-CANADA</v>
          </cell>
          <cell r="C7375" t="str">
            <v>NG-NYMEX</v>
          </cell>
          <cell r="D7375" t="str">
            <v>FT-CAND-EGSC-BAS</v>
          </cell>
          <cell r="E7375" t="str">
            <v>D</v>
          </cell>
          <cell r="G7375" t="str">
            <v>CGPR-AECO/BASIS</v>
          </cell>
          <cell r="H7375">
            <v>41671</v>
          </cell>
          <cell r="I7375">
            <v>9948</v>
          </cell>
          <cell r="J7375">
            <v>0</v>
          </cell>
        </row>
        <row r="7376">
          <cell r="A7376">
            <v>36595</v>
          </cell>
          <cell r="B7376" t="str">
            <v>FT-CANADA</v>
          </cell>
          <cell r="C7376" t="str">
            <v>NG-NYMEX</v>
          </cell>
          <cell r="D7376" t="str">
            <v>FT-CAND-EGSC-BAS</v>
          </cell>
          <cell r="E7376" t="str">
            <v>D</v>
          </cell>
          <cell r="G7376" t="str">
            <v>CGPR-AECO/BASIS</v>
          </cell>
          <cell r="H7376">
            <v>41699</v>
          </cell>
          <cell r="I7376">
            <v>10952</v>
          </cell>
          <cell r="J7376">
            <v>0</v>
          </cell>
        </row>
        <row r="7377">
          <cell r="A7377">
            <v>36595</v>
          </cell>
          <cell r="B7377" t="str">
            <v>FT-CANADA</v>
          </cell>
          <cell r="C7377" t="str">
            <v>NG-NYMEX</v>
          </cell>
          <cell r="D7377" t="str">
            <v>FT-CAND-EGSC-BAS</v>
          </cell>
          <cell r="E7377" t="str">
            <v>D</v>
          </cell>
          <cell r="G7377" t="str">
            <v>CGPR-AECO/BASIS</v>
          </cell>
          <cell r="H7377">
            <v>41730</v>
          </cell>
          <cell r="I7377">
            <v>10534</v>
          </cell>
          <cell r="J7377">
            <v>0</v>
          </cell>
        </row>
        <row r="7378">
          <cell r="A7378">
            <v>36595</v>
          </cell>
          <cell r="B7378" t="str">
            <v>FT-CANADA</v>
          </cell>
          <cell r="C7378" t="str">
            <v>NG-NYMEX</v>
          </cell>
          <cell r="D7378" t="str">
            <v>FT-CAND-EGSC-BAS</v>
          </cell>
          <cell r="E7378" t="str">
            <v>D</v>
          </cell>
          <cell r="G7378" t="str">
            <v>CGPR-AECO/BASIS</v>
          </cell>
          <cell r="H7378">
            <v>41760</v>
          </cell>
          <cell r="I7378">
            <v>10820</v>
          </cell>
          <cell r="J7378">
            <v>0</v>
          </cell>
        </row>
        <row r="7379">
          <cell r="A7379">
            <v>36595</v>
          </cell>
          <cell r="B7379" t="str">
            <v>FT-CANADA</v>
          </cell>
          <cell r="C7379" t="str">
            <v>NG-NYMEX</v>
          </cell>
          <cell r="D7379" t="str">
            <v>FT-CAND-EGSC-BAS</v>
          </cell>
          <cell r="E7379" t="str">
            <v>D</v>
          </cell>
          <cell r="G7379" t="str">
            <v>CGPR-AECO/BASIS</v>
          </cell>
          <cell r="H7379">
            <v>41791</v>
          </cell>
          <cell r="I7379">
            <v>10407</v>
          </cell>
          <cell r="J7379">
            <v>0</v>
          </cell>
        </row>
        <row r="7380">
          <cell r="A7380">
            <v>36595</v>
          </cell>
          <cell r="B7380" t="str">
            <v>FT-CANADA</v>
          </cell>
          <cell r="C7380" t="str">
            <v>NG-NYMEX</v>
          </cell>
          <cell r="D7380" t="str">
            <v>FT-CAND-EGSC-BAS</v>
          </cell>
          <cell r="E7380" t="str">
            <v>D</v>
          </cell>
          <cell r="G7380" t="str">
            <v>CGPR-AECO/BASIS</v>
          </cell>
          <cell r="H7380">
            <v>41821</v>
          </cell>
          <cell r="I7380">
            <v>10690</v>
          </cell>
          <cell r="J7380">
            <v>0</v>
          </cell>
        </row>
        <row r="7381">
          <cell r="A7381">
            <v>36595</v>
          </cell>
          <cell r="B7381" t="str">
            <v>FT-CANADA</v>
          </cell>
          <cell r="C7381" t="str">
            <v>NG-NYMEX</v>
          </cell>
          <cell r="D7381" t="str">
            <v>FT-CAND-EGSC-BAS</v>
          </cell>
          <cell r="E7381" t="str">
            <v>D</v>
          </cell>
          <cell r="G7381" t="str">
            <v>CGPR-AECO/BASIS</v>
          </cell>
          <cell r="H7381">
            <v>41852</v>
          </cell>
          <cell r="I7381">
            <v>10624</v>
          </cell>
          <cell r="J7381">
            <v>0</v>
          </cell>
        </row>
        <row r="7382">
          <cell r="A7382">
            <v>36595</v>
          </cell>
          <cell r="B7382" t="str">
            <v>FT-CANADA</v>
          </cell>
          <cell r="C7382" t="str">
            <v>NG-NYMEX</v>
          </cell>
          <cell r="D7382" t="str">
            <v>FT-CAND-EGSC-BAS</v>
          </cell>
          <cell r="E7382" t="str">
            <v>D</v>
          </cell>
          <cell r="G7382" t="str">
            <v>CGPR-AECO/BASIS</v>
          </cell>
          <cell r="H7382">
            <v>41883</v>
          </cell>
          <cell r="I7382">
            <v>10218</v>
          </cell>
          <cell r="J7382">
            <v>0</v>
          </cell>
        </row>
        <row r="7383">
          <cell r="A7383">
            <v>36595</v>
          </cell>
          <cell r="B7383" t="str">
            <v>FT-CANADA</v>
          </cell>
          <cell r="C7383" t="str">
            <v>NG-NYMEX</v>
          </cell>
          <cell r="D7383" t="str">
            <v>FT-CAND-EGSC-BAS</v>
          </cell>
          <cell r="E7383" t="str">
            <v>D</v>
          </cell>
          <cell r="G7383" t="str">
            <v>CGPR-AECO/BASIS</v>
          </cell>
          <cell r="H7383">
            <v>41913</v>
          </cell>
          <cell r="I7383">
            <v>10496</v>
          </cell>
          <cell r="J7383">
            <v>0</v>
          </cell>
        </row>
        <row r="7384">
          <cell r="A7384">
            <v>36595</v>
          </cell>
          <cell r="B7384" t="str">
            <v>FT-CANADA</v>
          </cell>
          <cell r="C7384" t="str">
            <v>NG-NYMEX</v>
          </cell>
          <cell r="D7384" t="str">
            <v>FT-CAND-EGSC-BAS</v>
          </cell>
          <cell r="E7384" t="str">
            <v>D</v>
          </cell>
          <cell r="G7384" t="str">
            <v>CGPR-AECO/BASIS</v>
          </cell>
          <cell r="H7384">
            <v>41944</v>
          </cell>
          <cell r="I7384">
            <v>-318507</v>
          </cell>
          <cell r="J7384">
            <v>0</v>
          </cell>
        </row>
        <row r="7385">
          <cell r="A7385">
            <v>36595</v>
          </cell>
          <cell r="B7385" t="str">
            <v>FT-CANADA</v>
          </cell>
          <cell r="C7385" t="str">
            <v>NG-NYMEX</v>
          </cell>
          <cell r="D7385" t="str">
            <v>FT-CAND-EGSC-BAS</v>
          </cell>
          <cell r="E7385" t="str">
            <v>D</v>
          </cell>
          <cell r="G7385" t="str">
            <v>CGPR-AECO/BASIS</v>
          </cell>
          <cell r="H7385">
            <v>41974</v>
          </cell>
          <cell r="I7385">
            <v>-327165</v>
          </cell>
          <cell r="J7385">
            <v>0</v>
          </cell>
        </row>
        <row r="7386">
          <cell r="A7386">
            <v>36595</v>
          </cell>
          <cell r="B7386" t="str">
            <v>FT-CANADA</v>
          </cell>
          <cell r="C7386" t="str">
            <v>NG-NYMEX</v>
          </cell>
          <cell r="D7386" t="str">
            <v>FT-CAND-EGSC-BAS</v>
          </cell>
          <cell r="E7386" t="str">
            <v>D</v>
          </cell>
          <cell r="G7386" t="str">
            <v>CGPR-DAWN</v>
          </cell>
          <cell r="H7386">
            <v>36617</v>
          </cell>
          <cell r="I7386">
            <v>0</v>
          </cell>
          <cell r="J7386">
            <v>0</v>
          </cell>
        </row>
        <row r="7387">
          <cell r="A7387">
            <v>36595</v>
          </cell>
          <cell r="B7387" t="str">
            <v>FT-CANADA</v>
          </cell>
          <cell r="C7387" t="str">
            <v>NG-NYMEX</v>
          </cell>
          <cell r="D7387" t="str">
            <v>FT-CAND-EGSC-BAS</v>
          </cell>
          <cell r="E7387" t="str">
            <v>D</v>
          </cell>
          <cell r="G7387" t="str">
            <v>CGPR-DAWN</v>
          </cell>
          <cell r="H7387">
            <v>36647</v>
          </cell>
          <cell r="I7387">
            <v>0</v>
          </cell>
          <cell r="J7387">
            <v>0</v>
          </cell>
        </row>
        <row r="7388">
          <cell r="A7388">
            <v>36595</v>
          </cell>
          <cell r="B7388" t="str">
            <v>FT-CANADA</v>
          </cell>
          <cell r="C7388" t="str">
            <v>NG-NYMEX</v>
          </cell>
          <cell r="D7388" t="str">
            <v>FT-CAND-EGSC-BAS</v>
          </cell>
          <cell r="E7388" t="str">
            <v>D</v>
          </cell>
          <cell r="G7388" t="str">
            <v>CGPR-DAWN</v>
          </cell>
          <cell r="H7388">
            <v>36678</v>
          </cell>
          <cell r="I7388">
            <v>0</v>
          </cell>
          <cell r="J7388">
            <v>0</v>
          </cell>
        </row>
        <row r="7389">
          <cell r="A7389">
            <v>36595</v>
          </cell>
          <cell r="B7389" t="str">
            <v>FT-CANADA</v>
          </cell>
          <cell r="C7389" t="str">
            <v>NG-NYMEX</v>
          </cell>
          <cell r="D7389" t="str">
            <v>FT-CAND-EGSC-BAS</v>
          </cell>
          <cell r="E7389" t="str">
            <v>D</v>
          </cell>
          <cell r="G7389" t="str">
            <v>CGPR-DAWN</v>
          </cell>
          <cell r="H7389">
            <v>36708</v>
          </cell>
          <cell r="I7389">
            <v>0</v>
          </cell>
          <cell r="J7389">
            <v>0</v>
          </cell>
        </row>
        <row r="7390">
          <cell r="A7390">
            <v>36595</v>
          </cell>
          <cell r="B7390" t="str">
            <v>FT-CANADA</v>
          </cell>
          <cell r="C7390" t="str">
            <v>NG-NYMEX</v>
          </cell>
          <cell r="D7390" t="str">
            <v>FT-CAND-EGSC-BAS</v>
          </cell>
          <cell r="E7390" t="str">
            <v>D</v>
          </cell>
          <cell r="G7390" t="str">
            <v>CGPR-DAWN</v>
          </cell>
          <cell r="H7390">
            <v>36739</v>
          </cell>
          <cell r="I7390">
            <v>0</v>
          </cell>
          <cell r="J7390">
            <v>0</v>
          </cell>
        </row>
        <row r="7391">
          <cell r="A7391">
            <v>36595</v>
          </cell>
          <cell r="B7391" t="str">
            <v>FT-CANADA</v>
          </cell>
          <cell r="C7391" t="str">
            <v>NG-NYMEX</v>
          </cell>
          <cell r="D7391" t="str">
            <v>FT-CAND-EGSC-BAS</v>
          </cell>
          <cell r="E7391" t="str">
            <v>D</v>
          </cell>
          <cell r="G7391" t="str">
            <v>CGPR-DAWN</v>
          </cell>
          <cell r="H7391">
            <v>36770</v>
          </cell>
          <cell r="I7391">
            <v>0</v>
          </cell>
          <cell r="J7391">
            <v>0</v>
          </cell>
        </row>
        <row r="7392">
          <cell r="A7392">
            <v>36595</v>
          </cell>
          <cell r="B7392" t="str">
            <v>FT-CANADA</v>
          </cell>
          <cell r="C7392" t="str">
            <v>NG-NYMEX</v>
          </cell>
          <cell r="D7392" t="str">
            <v>FT-CAND-EGSC-BAS</v>
          </cell>
          <cell r="E7392" t="str">
            <v>D</v>
          </cell>
          <cell r="G7392" t="str">
            <v>CGPR-DAWN</v>
          </cell>
          <cell r="H7392">
            <v>36800</v>
          </cell>
          <cell r="I7392">
            <v>0</v>
          </cell>
          <cell r="J7392">
            <v>0</v>
          </cell>
        </row>
        <row r="7393">
          <cell r="A7393">
            <v>36595</v>
          </cell>
          <cell r="B7393" t="str">
            <v>FT-CANADA</v>
          </cell>
          <cell r="C7393" t="str">
            <v>NG-NYMEX</v>
          </cell>
          <cell r="D7393" t="str">
            <v>FT-CAND-EGSC-BAS</v>
          </cell>
          <cell r="E7393" t="str">
            <v>D</v>
          </cell>
          <cell r="G7393" t="str">
            <v>CGPR-DAWN</v>
          </cell>
          <cell r="H7393">
            <v>36831</v>
          </cell>
          <cell r="I7393">
            <v>0</v>
          </cell>
          <cell r="J7393">
            <v>0</v>
          </cell>
        </row>
        <row r="7394">
          <cell r="A7394">
            <v>36595</v>
          </cell>
          <cell r="B7394" t="str">
            <v>FT-CANADA</v>
          </cell>
          <cell r="C7394" t="str">
            <v>NG-NYMEX</v>
          </cell>
          <cell r="D7394" t="str">
            <v>FT-CAND-EGSC-BAS</v>
          </cell>
          <cell r="E7394" t="str">
            <v>D</v>
          </cell>
          <cell r="G7394" t="str">
            <v>CGPR-DAWN</v>
          </cell>
          <cell r="H7394">
            <v>36861</v>
          </cell>
          <cell r="I7394">
            <v>0</v>
          </cell>
          <cell r="J7394">
            <v>0</v>
          </cell>
        </row>
        <row r="7395">
          <cell r="A7395">
            <v>36595</v>
          </cell>
          <cell r="B7395" t="str">
            <v>FT-CANADA</v>
          </cell>
          <cell r="C7395" t="str">
            <v>NG-NYMEX</v>
          </cell>
          <cell r="D7395" t="str">
            <v>FT-CAND-EGSC-BAS</v>
          </cell>
          <cell r="E7395" t="str">
            <v>D</v>
          </cell>
          <cell r="G7395" t="str">
            <v>CGPR-DAWN</v>
          </cell>
          <cell r="H7395">
            <v>36892</v>
          </cell>
          <cell r="I7395">
            <v>0</v>
          </cell>
          <cell r="J7395">
            <v>0</v>
          </cell>
        </row>
        <row r="7396">
          <cell r="A7396">
            <v>36595</v>
          </cell>
          <cell r="B7396" t="str">
            <v>FT-CANADA</v>
          </cell>
          <cell r="C7396" t="str">
            <v>NG-NYMEX</v>
          </cell>
          <cell r="D7396" t="str">
            <v>FT-CAND-EGSC-BAS</v>
          </cell>
          <cell r="E7396" t="str">
            <v>D</v>
          </cell>
          <cell r="G7396" t="str">
            <v>CGPR-DAWN</v>
          </cell>
          <cell r="H7396">
            <v>36923</v>
          </cell>
          <cell r="I7396">
            <v>0</v>
          </cell>
          <cell r="J7396">
            <v>0</v>
          </cell>
        </row>
        <row r="7397">
          <cell r="A7397">
            <v>36595</v>
          </cell>
          <cell r="B7397" t="str">
            <v>FT-CANADA</v>
          </cell>
          <cell r="C7397" t="str">
            <v>NG-NYMEX</v>
          </cell>
          <cell r="D7397" t="str">
            <v>FT-CAND-EGSC-BAS</v>
          </cell>
          <cell r="E7397" t="str">
            <v>D</v>
          </cell>
          <cell r="G7397" t="str">
            <v>CGPR-DAWN</v>
          </cell>
          <cell r="H7397">
            <v>36951</v>
          </cell>
          <cell r="I7397">
            <v>0</v>
          </cell>
          <cell r="J7397">
            <v>0</v>
          </cell>
        </row>
        <row r="7398">
          <cell r="A7398">
            <v>36595</v>
          </cell>
          <cell r="B7398" t="str">
            <v>FT-CANADA</v>
          </cell>
          <cell r="C7398" t="str">
            <v>NG-NYMEX</v>
          </cell>
          <cell r="D7398" t="str">
            <v>FT-CAND-EGSC-BAS</v>
          </cell>
          <cell r="E7398" t="str">
            <v>D</v>
          </cell>
          <cell r="G7398" t="str">
            <v>CGPR-DAWN</v>
          </cell>
          <cell r="H7398">
            <v>36982</v>
          </cell>
          <cell r="I7398">
            <v>0</v>
          </cell>
          <cell r="J7398">
            <v>0</v>
          </cell>
        </row>
        <row r="7399">
          <cell r="A7399">
            <v>36595</v>
          </cell>
          <cell r="B7399" t="str">
            <v>FT-CANADA</v>
          </cell>
          <cell r="C7399" t="str">
            <v>NG-NYMEX</v>
          </cell>
          <cell r="D7399" t="str">
            <v>FT-CAND-EGSC-BAS</v>
          </cell>
          <cell r="E7399" t="str">
            <v>D</v>
          </cell>
          <cell r="G7399" t="str">
            <v>CGPR-DAWN</v>
          </cell>
          <cell r="H7399">
            <v>37012</v>
          </cell>
          <cell r="I7399">
            <v>0</v>
          </cell>
          <cell r="J7399">
            <v>0</v>
          </cell>
        </row>
        <row r="7400">
          <cell r="A7400">
            <v>36595</v>
          </cell>
          <cell r="B7400" t="str">
            <v>FT-CANADA</v>
          </cell>
          <cell r="C7400" t="str">
            <v>NG-NYMEX</v>
          </cell>
          <cell r="D7400" t="str">
            <v>FT-CAND-EGSC-BAS</v>
          </cell>
          <cell r="E7400" t="str">
            <v>D</v>
          </cell>
          <cell r="G7400" t="str">
            <v>CGPR-DAWN</v>
          </cell>
          <cell r="H7400">
            <v>37043</v>
          </cell>
          <cell r="I7400">
            <v>0</v>
          </cell>
          <cell r="J7400">
            <v>0</v>
          </cell>
        </row>
        <row r="7401">
          <cell r="A7401">
            <v>36595</v>
          </cell>
          <cell r="B7401" t="str">
            <v>FT-CANADA</v>
          </cell>
          <cell r="C7401" t="str">
            <v>NG-NYMEX</v>
          </cell>
          <cell r="D7401" t="str">
            <v>FT-CAND-EGSC-BAS</v>
          </cell>
          <cell r="E7401" t="str">
            <v>D</v>
          </cell>
          <cell r="G7401" t="str">
            <v>CGPR-DAWN</v>
          </cell>
          <cell r="H7401">
            <v>37073</v>
          </cell>
          <cell r="I7401">
            <v>0</v>
          </cell>
          <cell r="J7401">
            <v>0</v>
          </cell>
        </row>
        <row r="7402">
          <cell r="A7402">
            <v>36595</v>
          </cell>
          <cell r="B7402" t="str">
            <v>FT-CANADA</v>
          </cell>
          <cell r="C7402" t="str">
            <v>NG-NYMEX</v>
          </cell>
          <cell r="D7402" t="str">
            <v>FT-CAND-EGSC-BAS</v>
          </cell>
          <cell r="E7402" t="str">
            <v>D</v>
          </cell>
          <cell r="G7402" t="str">
            <v>CGPR-DAWN</v>
          </cell>
          <cell r="H7402">
            <v>37104</v>
          </cell>
          <cell r="I7402">
            <v>0</v>
          </cell>
          <cell r="J7402">
            <v>0</v>
          </cell>
        </row>
        <row r="7403">
          <cell r="A7403">
            <v>36595</v>
          </cell>
          <cell r="B7403" t="str">
            <v>FT-CANADA</v>
          </cell>
          <cell r="C7403" t="str">
            <v>NG-NYMEX</v>
          </cell>
          <cell r="D7403" t="str">
            <v>FT-CAND-EGSC-BAS</v>
          </cell>
          <cell r="E7403" t="str">
            <v>D</v>
          </cell>
          <cell r="G7403" t="str">
            <v>CGPR-DAWN</v>
          </cell>
          <cell r="H7403">
            <v>37135</v>
          </cell>
          <cell r="I7403">
            <v>0</v>
          </cell>
          <cell r="J7403">
            <v>0</v>
          </cell>
        </row>
        <row r="7404">
          <cell r="A7404">
            <v>36595</v>
          </cell>
          <cell r="B7404" t="str">
            <v>FT-CANADA</v>
          </cell>
          <cell r="C7404" t="str">
            <v>NG-NYMEX</v>
          </cell>
          <cell r="D7404" t="str">
            <v>FT-CAND-EGSC-BAS</v>
          </cell>
          <cell r="E7404" t="str">
            <v>D</v>
          </cell>
          <cell r="G7404" t="str">
            <v>CGPR-DAWN</v>
          </cell>
          <cell r="H7404">
            <v>37165</v>
          </cell>
          <cell r="I7404">
            <v>0</v>
          </cell>
          <cell r="J7404">
            <v>0</v>
          </cell>
        </row>
        <row r="7405">
          <cell r="A7405">
            <v>36595</v>
          </cell>
          <cell r="B7405" t="str">
            <v>FT-CANADA</v>
          </cell>
          <cell r="C7405" t="str">
            <v>NG-NYMEX</v>
          </cell>
          <cell r="D7405" t="str">
            <v>FT-CAND-EGSC-BAS</v>
          </cell>
          <cell r="E7405" t="str">
            <v>D</v>
          </cell>
          <cell r="G7405" t="str">
            <v>CGPR-NIAGARA</v>
          </cell>
          <cell r="H7405">
            <v>36617</v>
          </cell>
          <cell r="I7405">
            <v>0</v>
          </cell>
          <cell r="J7405">
            <v>0</v>
          </cell>
        </row>
        <row r="7406">
          <cell r="A7406">
            <v>36595</v>
          </cell>
          <cell r="B7406" t="str">
            <v>FT-CANADA</v>
          </cell>
          <cell r="C7406" t="str">
            <v>NG-NYMEX</v>
          </cell>
          <cell r="D7406" t="str">
            <v>FT-CAND-EGSC-BAS</v>
          </cell>
          <cell r="E7406" t="str">
            <v>D</v>
          </cell>
          <cell r="G7406" t="str">
            <v>CGPR-NIAGARA</v>
          </cell>
          <cell r="H7406">
            <v>36647</v>
          </cell>
          <cell r="I7406">
            <v>0</v>
          </cell>
          <cell r="J7406">
            <v>0</v>
          </cell>
        </row>
        <row r="7407">
          <cell r="A7407">
            <v>36595</v>
          </cell>
          <cell r="B7407" t="str">
            <v>FT-CANADA</v>
          </cell>
          <cell r="C7407" t="str">
            <v>NG-NYMEX</v>
          </cell>
          <cell r="D7407" t="str">
            <v>FT-CAND-EGSC-BAS</v>
          </cell>
          <cell r="E7407" t="str">
            <v>D</v>
          </cell>
          <cell r="G7407" t="str">
            <v>CGPR-NIAGARA</v>
          </cell>
          <cell r="H7407">
            <v>36678</v>
          </cell>
          <cell r="I7407">
            <v>0</v>
          </cell>
          <cell r="J7407">
            <v>0</v>
          </cell>
        </row>
        <row r="7408">
          <cell r="A7408">
            <v>36595</v>
          </cell>
          <cell r="B7408" t="str">
            <v>FT-CANADA</v>
          </cell>
          <cell r="C7408" t="str">
            <v>NG-NYMEX</v>
          </cell>
          <cell r="D7408" t="str">
            <v>FT-CAND-EGSC-BAS</v>
          </cell>
          <cell r="E7408" t="str">
            <v>D</v>
          </cell>
          <cell r="G7408" t="str">
            <v>CGPR-NIAGARA</v>
          </cell>
          <cell r="H7408">
            <v>36708</v>
          </cell>
          <cell r="I7408">
            <v>0</v>
          </cell>
          <cell r="J7408">
            <v>0</v>
          </cell>
        </row>
        <row r="7409">
          <cell r="A7409">
            <v>36595</v>
          </cell>
          <cell r="B7409" t="str">
            <v>FT-CANADA</v>
          </cell>
          <cell r="C7409" t="str">
            <v>NG-NYMEX</v>
          </cell>
          <cell r="D7409" t="str">
            <v>FT-CAND-EGSC-BAS</v>
          </cell>
          <cell r="E7409" t="str">
            <v>D</v>
          </cell>
          <cell r="G7409" t="str">
            <v>CGPR-NIAGARA</v>
          </cell>
          <cell r="H7409">
            <v>36739</v>
          </cell>
          <cell r="I7409">
            <v>0</v>
          </cell>
          <cell r="J7409">
            <v>0</v>
          </cell>
        </row>
        <row r="7410">
          <cell r="A7410">
            <v>36595</v>
          </cell>
          <cell r="B7410" t="str">
            <v>FT-CANADA</v>
          </cell>
          <cell r="C7410" t="str">
            <v>NG-NYMEX</v>
          </cell>
          <cell r="D7410" t="str">
            <v>FT-CAND-EGSC-BAS</v>
          </cell>
          <cell r="E7410" t="str">
            <v>D</v>
          </cell>
          <cell r="G7410" t="str">
            <v>CGPR-NIAGARA</v>
          </cell>
          <cell r="H7410">
            <v>36770</v>
          </cell>
          <cell r="I7410">
            <v>0</v>
          </cell>
          <cell r="J7410">
            <v>0</v>
          </cell>
        </row>
        <row r="7411">
          <cell r="A7411">
            <v>36595</v>
          </cell>
          <cell r="B7411" t="str">
            <v>FT-CANADA</v>
          </cell>
          <cell r="C7411" t="str">
            <v>NG-NYMEX</v>
          </cell>
          <cell r="D7411" t="str">
            <v>FT-CAND-EGSC-BAS</v>
          </cell>
          <cell r="E7411" t="str">
            <v>D</v>
          </cell>
          <cell r="G7411" t="str">
            <v>CGPR-NIAGARA</v>
          </cell>
          <cell r="H7411">
            <v>36800</v>
          </cell>
          <cell r="I7411">
            <v>0</v>
          </cell>
          <cell r="J7411">
            <v>0</v>
          </cell>
        </row>
        <row r="7412">
          <cell r="A7412">
            <v>36595</v>
          </cell>
          <cell r="B7412" t="str">
            <v>FT-CANADA</v>
          </cell>
          <cell r="C7412" t="str">
            <v>NG-NYMEX</v>
          </cell>
          <cell r="D7412" t="str">
            <v>FT-CAND-EGSC-BAS</v>
          </cell>
          <cell r="E7412" t="str">
            <v>D</v>
          </cell>
          <cell r="G7412" t="str">
            <v>CGPR-NIAGARA</v>
          </cell>
          <cell r="H7412">
            <v>36831</v>
          </cell>
          <cell r="I7412">
            <v>0</v>
          </cell>
          <cell r="J7412">
            <v>0</v>
          </cell>
        </row>
        <row r="7413">
          <cell r="A7413">
            <v>36595</v>
          </cell>
          <cell r="B7413" t="str">
            <v>FT-CANADA</v>
          </cell>
          <cell r="C7413" t="str">
            <v>NG-NYMEX</v>
          </cell>
          <cell r="D7413" t="str">
            <v>FT-CAND-EGSC-BAS</v>
          </cell>
          <cell r="E7413" t="str">
            <v>D</v>
          </cell>
          <cell r="G7413" t="str">
            <v>CGPR-NIAGARA</v>
          </cell>
          <cell r="H7413">
            <v>36861</v>
          </cell>
          <cell r="I7413">
            <v>0</v>
          </cell>
          <cell r="J7413">
            <v>0</v>
          </cell>
        </row>
        <row r="7414">
          <cell r="A7414">
            <v>36595</v>
          </cell>
          <cell r="B7414" t="str">
            <v>FT-CANADA</v>
          </cell>
          <cell r="C7414" t="str">
            <v>NG-NYMEX</v>
          </cell>
          <cell r="D7414" t="str">
            <v>FT-CAND-EGSC-BAS</v>
          </cell>
          <cell r="E7414" t="str">
            <v>D</v>
          </cell>
          <cell r="G7414" t="str">
            <v>CGPR-NIAGARA</v>
          </cell>
          <cell r="H7414">
            <v>36892</v>
          </cell>
          <cell r="I7414">
            <v>0</v>
          </cell>
          <cell r="J7414">
            <v>0</v>
          </cell>
        </row>
        <row r="7415">
          <cell r="A7415">
            <v>36595</v>
          </cell>
          <cell r="B7415" t="str">
            <v>FT-CANADA</v>
          </cell>
          <cell r="C7415" t="str">
            <v>NG-NYMEX</v>
          </cell>
          <cell r="D7415" t="str">
            <v>FT-CAND-EGSC-BAS</v>
          </cell>
          <cell r="E7415" t="str">
            <v>D</v>
          </cell>
          <cell r="G7415" t="str">
            <v>CGPR-NIAGARA</v>
          </cell>
          <cell r="H7415">
            <v>36923</v>
          </cell>
          <cell r="I7415">
            <v>0</v>
          </cell>
          <cell r="J7415">
            <v>0</v>
          </cell>
        </row>
        <row r="7416">
          <cell r="A7416">
            <v>36595</v>
          </cell>
          <cell r="B7416" t="str">
            <v>FT-CANADA</v>
          </cell>
          <cell r="C7416" t="str">
            <v>NG-NYMEX</v>
          </cell>
          <cell r="D7416" t="str">
            <v>FT-CAND-EGSC-BAS</v>
          </cell>
          <cell r="E7416" t="str">
            <v>D</v>
          </cell>
          <cell r="G7416" t="str">
            <v>CGPR-NIAGARA</v>
          </cell>
          <cell r="H7416">
            <v>36951</v>
          </cell>
          <cell r="I7416">
            <v>0</v>
          </cell>
          <cell r="J7416">
            <v>0</v>
          </cell>
        </row>
        <row r="7417">
          <cell r="A7417">
            <v>36595</v>
          </cell>
          <cell r="B7417" t="str">
            <v>FT-CANADA</v>
          </cell>
          <cell r="C7417" t="str">
            <v>NG-NYMEX</v>
          </cell>
          <cell r="D7417" t="str">
            <v>FT-CAND-EGSC-BAS</v>
          </cell>
          <cell r="E7417" t="str">
            <v>D</v>
          </cell>
          <cell r="G7417" t="str">
            <v>CGPR-NIAGARA</v>
          </cell>
          <cell r="H7417">
            <v>36982</v>
          </cell>
          <cell r="I7417">
            <v>0</v>
          </cell>
          <cell r="J7417">
            <v>0</v>
          </cell>
        </row>
        <row r="7418">
          <cell r="A7418">
            <v>36595</v>
          </cell>
          <cell r="B7418" t="str">
            <v>FT-CANADA</v>
          </cell>
          <cell r="C7418" t="str">
            <v>NG-NYMEX</v>
          </cell>
          <cell r="D7418" t="str">
            <v>FT-CAND-EGSC-BAS</v>
          </cell>
          <cell r="E7418" t="str">
            <v>D</v>
          </cell>
          <cell r="G7418" t="str">
            <v>CGPR-NIAGARA</v>
          </cell>
          <cell r="H7418">
            <v>37012</v>
          </cell>
          <cell r="I7418">
            <v>0</v>
          </cell>
          <cell r="J7418">
            <v>0</v>
          </cell>
        </row>
        <row r="7419">
          <cell r="A7419">
            <v>36595</v>
          </cell>
          <cell r="B7419" t="str">
            <v>FT-CANADA</v>
          </cell>
          <cell r="C7419" t="str">
            <v>NG-NYMEX</v>
          </cell>
          <cell r="D7419" t="str">
            <v>FT-CAND-EGSC-BAS</v>
          </cell>
          <cell r="E7419" t="str">
            <v>D</v>
          </cell>
          <cell r="G7419" t="str">
            <v>CGPR-NIAGARA</v>
          </cell>
          <cell r="H7419">
            <v>37043</v>
          </cell>
          <cell r="I7419">
            <v>0</v>
          </cell>
          <cell r="J7419">
            <v>0</v>
          </cell>
        </row>
        <row r="7420">
          <cell r="A7420">
            <v>36595</v>
          </cell>
          <cell r="B7420" t="str">
            <v>FT-CANADA</v>
          </cell>
          <cell r="C7420" t="str">
            <v>NG-NYMEX</v>
          </cell>
          <cell r="D7420" t="str">
            <v>FT-CAND-EGSC-BAS</v>
          </cell>
          <cell r="E7420" t="str">
            <v>D</v>
          </cell>
          <cell r="G7420" t="str">
            <v>CGPR-NIAGARA</v>
          </cell>
          <cell r="H7420">
            <v>37073</v>
          </cell>
          <cell r="I7420">
            <v>0</v>
          </cell>
          <cell r="J7420">
            <v>0</v>
          </cell>
        </row>
        <row r="7421">
          <cell r="A7421">
            <v>36595</v>
          </cell>
          <cell r="B7421" t="str">
            <v>FT-CANADA</v>
          </cell>
          <cell r="C7421" t="str">
            <v>NG-NYMEX</v>
          </cell>
          <cell r="D7421" t="str">
            <v>FT-CAND-EGSC-BAS</v>
          </cell>
          <cell r="E7421" t="str">
            <v>D</v>
          </cell>
          <cell r="G7421" t="str">
            <v>CGPR-NIAGARA</v>
          </cell>
          <cell r="H7421">
            <v>37104</v>
          </cell>
          <cell r="I7421">
            <v>0</v>
          </cell>
          <cell r="J7421">
            <v>0</v>
          </cell>
        </row>
        <row r="7422">
          <cell r="A7422">
            <v>36595</v>
          </cell>
          <cell r="B7422" t="str">
            <v>FT-CANADA</v>
          </cell>
          <cell r="C7422" t="str">
            <v>NG-NYMEX</v>
          </cell>
          <cell r="D7422" t="str">
            <v>FT-CAND-EGSC-BAS</v>
          </cell>
          <cell r="E7422" t="str">
            <v>D</v>
          </cell>
          <cell r="G7422" t="str">
            <v>CGPR-NIAGARA</v>
          </cell>
          <cell r="H7422">
            <v>37135</v>
          </cell>
          <cell r="I7422">
            <v>0</v>
          </cell>
          <cell r="J7422">
            <v>0</v>
          </cell>
        </row>
        <row r="7423">
          <cell r="A7423">
            <v>36595</v>
          </cell>
          <cell r="B7423" t="str">
            <v>FT-CANADA</v>
          </cell>
          <cell r="C7423" t="str">
            <v>NG-NYMEX</v>
          </cell>
          <cell r="D7423" t="str">
            <v>FT-CAND-EGSC-BAS</v>
          </cell>
          <cell r="E7423" t="str">
            <v>D</v>
          </cell>
          <cell r="G7423" t="str">
            <v>CGPR-NIAGARA</v>
          </cell>
          <cell r="H7423">
            <v>37165</v>
          </cell>
          <cell r="I7423">
            <v>0</v>
          </cell>
          <cell r="J7423">
            <v>0</v>
          </cell>
        </row>
        <row r="7424">
          <cell r="A7424">
            <v>36595</v>
          </cell>
          <cell r="B7424" t="str">
            <v>FT-CANADA</v>
          </cell>
          <cell r="C7424" t="str">
            <v>NG-NYMEX</v>
          </cell>
          <cell r="D7424" t="str">
            <v>FT-CAND-EGSC-BAS</v>
          </cell>
          <cell r="E7424" t="str">
            <v>D</v>
          </cell>
          <cell r="G7424" t="str">
            <v>CGPR-NIAGARA</v>
          </cell>
          <cell r="H7424">
            <v>37196</v>
          </cell>
          <cell r="I7424">
            <v>0</v>
          </cell>
          <cell r="J7424">
            <v>0</v>
          </cell>
        </row>
        <row r="7425">
          <cell r="A7425">
            <v>36595</v>
          </cell>
          <cell r="B7425" t="str">
            <v>FT-CANADA</v>
          </cell>
          <cell r="C7425" t="str">
            <v>NG-NYMEX</v>
          </cell>
          <cell r="D7425" t="str">
            <v>FT-CAND-EGSC-BAS</v>
          </cell>
          <cell r="E7425" t="str">
            <v>D</v>
          </cell>
          <cell r="G7425" t="str">
            <v>CGPR-NIAGARA</v>
          </cell>
          <cell r="H7425">
            <v>37226</v>
          </cell>
          <cell r="I7425">
            <v>0</v>
          </cell>
          <cell r="J7425">
            <v>0</v>
          </cell>
        </row>
        <row r="7426">
          <cell r="A7426">
            <v>36595</v>
          </cell>
          <cell r="B7426" t="str">
            <v>FT-CANADA</v>
          </cell>
          <cell r="C7426" t="str">
            <v>NG-NYMEX</v>
          </cell>
          <cell r="D7426" t="str">
            <v>FT-CAND-EGSC-BAS</v>
          </cell>
          <cell r="E7426" t="str">
            <v>D</v>
          </cell>
          <cell r="G7426" t="str">
            <v>CGPR-NIAGARA</v>
          </cell>
          <cell r="H7426">
            <v>37257</v>
          </cell>
          <cell r="I7426">
            <v>0</v>
          </cell>
          <cell r="J7426">
            <v>0</v>
          </cell>
        </row>
        <row r="7427">
          <cell r="A7427">
            <v>36595</v>
          </cell>
          <cell r="B7427" t="str">
            <v>FT-CANADA</v>
          </cell>
          <cell r="C7427" t="str">
            <v>NG-NYMEX</v>
          </cell>
          <cell r="D7427" t="str">
            <v>FT-CAND-EGSC-BAS</v>
          </cell>
          <cell r="E7427" t="str">
            <v>D</v>
          </cell>
          <cell r="G7427" t="str">
            <v>CGPR-NIAGARA</v>
          </cell>
          <cell r="H7427">
            <v>37288</v>
          </cell>
          <cell r="I7427">
            <v>0</v>
          </cell>
          <cell r="J7427">
            <v>0</v>
          </cell>
        </row>
        <row r="7428">
          <cell r="A7428">
            <v>36595</v>
          </cell>
          <cell r="B7428" t="str">
            <v>FT-CANADA</v>
          </cell>
          <cell r="C7428" t="str">
            <v>NG-NYMEX</v>
          </cell>
          <cell r="D7428" t="str">
            <v>FT-CAND-EGSC-BAS</v>
          </cell>
          <cell r="E7428" t="str">
            <v>D</v>
          </cell>
          <cell r="G7428" t="str">
            <v>CGPR-NIAGARA</v>
          </cell>
          <cell r="H7428">
            <v>37316</v>
          </cell>
          <cell r="I7428">
            <v>0</v>
          </cell>
          <cell r="J7428">
            <v>0</v>
          </cell>
        </row>
        <row r="7429">
          <cell r="A7429">
            <v>36595</v>
          </cell>
          <cell r="B7429" t="str">
            <v>FT-CANADA</v>
          </cell>
          <cell r="C7429" t="str">
            <v>NG-NYMEX</v>
          </cell>
          <cell r="D7429" t="str">
            <v>FT-CAND-EGSC-BAS</v>
          </cell>
          <cell r="E7429" t="str">
            <v>D</v>
          </cell>
          <cell r="G7429" t="str">
            <v>CGPR-NIAGARA</v>
          </cell>
          <cell r="H7429">
            <v>37347</v>
          </cell>
          <cell r="I7429">
            <v>0</v>
          </cell>
          <cell r="J7429">
            <v>0</v>
          </cell>
        </row>
        <row r="7430">
          <cell r="A7430">
            <v>36595</v>
          </cell>
          <cell r="B7430" t="str">
            <v>FT-CANADA</v>
          </cell>
          <cell r="C7430" t="str">
            <v>NG-NYMEX</v>
          </cell>
          <cell r="D7430" t="str">
            <v>FT-CAND-EGSC-BAS</v>
          </cell>
          <cell r="E7430" t="str">
            <v>D</v>
          </cell>
          <cell r="G7430" t="str">
            <v>CGPR-NIAGARA</v>
          </cell>
          <cell r="H7430">
            <v>37377</v>
          </cell>
          <cell r="I7430">
            <v>0</v>
          </cell>
          <cell r="J7430">
            <v>0</v>
          </cell>
        </row>
        <row r="7431">
          <cell r="A7431">
            <v>36595</v>
          </cell>
          <cell r="B7431" t="str">
            <v>FT-CANADA</v>
          </cell>
          <cell r="C7431" t="str">
            <v>NG-NYMEX</v>
          </cell>
          <cell r="D7431" t="str">
            <v>FT-CAND-EGSC-BAS</v>
          </cell>
          <cell r="E7431" t="str">
            <v>D</v>
          </cell>
          <cell r="G7431" t="str">
            <v>CGPR-NIAGARA</v>
          </cell>
          <cell r="H7431">
            <v>37408</v>
          </cell>
          <cell r="I7431">
            <v>0</v>
          </cell>
          <cell r="J7431">
            <v>0</v>
          </cell>
        </row>
        <row r="7432">
          <cell r="A7432">
            <v>36595</v>
          </cell>
          <cell r="B7432" t="str">
            <v>FT-CANADA</v>
          </cell>
          <cell r="C7432" t="str">
            <v>NG-NYMEX</v>
          </cell>
          <cell r="D7432" t="str">
            <v>FT-CAND-EGSC-BAS</v>
          </cell>
          <cell r="E7432" t="str">
            <v>D</v>
          </cell>
          <cell r="G7432" t="str">
            <v>CGPR-NIAGARA</v>
          </cell>
          <cell r="H7432">
            <v>37438</v>
          </cell>
          <cell r="I7432">
            <v>0</v>
          </cell>
          <cell r="J7432">
            <v>0</v>
          </cell>
        </row>
        <row r="7433">
          <cell r="A7433">
            <v>36595</v>
          </cell>
          <cell r="B7433" t="str">
            <v>FT-CANADA</v>
          </cell>
          <cell r="C7433" t="str">
            <v>NG-NYMEX</v>
          </cell>
          <cell r="D7433" t="str">
            <v>FT-CAND-EGSC-BAS</v>
          </cell>
          <cell r="E7433" t="str">
            <v>D</v>
          </cell>
          <cell r="G7433" t="str">
            <v>CGPR-NIAGARA</v>
          </cell>
          <cell r="H7433">
            <v>37469</v>
          </cell>
          <cell r="I7433">
            <v>0</v>
          </cell>
          <cell r="J7433">
            <v>0</v>
          </cell>
        </row>
        <row r="7434">
          <cell r="A7434">
            <v>36595</v>
          </cell>
          <cell r="B7434" t="str">
            <v>FT-CANADA</v>
          </cell>
          <cell r="C7434" t="str">
            <v>NG-NYMEX</v>
          </cell>
          <cell r="D7434" t="str">
            <v>FT-CAND-EGSC-BAS</v>
          </cell>
          <cell r="E7434" t="str">
            <v>D</v>
          </cell>
          <cell r="G7434" t="str">
            <v>CGPR-NIAGARA</v>
          </cell>
          <cell r="H7434">
            <v>37500</v>
          </cell>
          <cell r="I7434">
            <v>0</v>
          </cell>
          <cell r="J7434">
            <v>0</v>
          </cell>
        </row>
        <row r="7435">
          <cell r="A7435">
            <v>36595</v>
          </cell>
          <cell r="B7435" t="str">
            <v>FT-CANADA</v>
          </cell>
          <cell r="C7435" t="str">
            <v>NG-NYMEX</v>
          </cell>
          <cell r="D7435" t="str">
            <v>FT-CAND-EGSC-BAS</v>
          </cell>
          <cell r="E7435" t="str">
            <v>D</v>
          </cell>
          <cell r="G7435" t="str">
            <v>CGPR-NIAGARA</v>
          </cell>
          <cell r="H7435">
            <v>37530</v>
          </cell>
          <cell r="I7435">
            <v>0</v>
          </cell>
          <cell r="J7435">
            <v>0</v>
          </cell>
        </row>
        <row r="7436">
          <cell r="A7436">
            <v>36595</v>
          </cell>
          <cell r="B7436" t="str">
            <v>FT-CANADA</v>
          </cell>
          <cell r="C7436" t="str">
            <v>NG-NYMEX</v>
          </cell>
          <cell r="D7436" t="str">
            <v>FT-CAND-EGSC-BAS</v>
          </cell>
          <cell r="E7436" t="str">
            <v>D</v>
          </cell>
          <cell r="G7436" t="str">
            <v>CGPR-NIAGARA</v>
          </cell>
          <cell r="H7436">
            <v>37561</v>
          </cell>
          <cell r="I7436">
            <v>0</v>
          </cell>
          <cell r="J7436">
            <v>0</v>
          </cell>
        </row>
        <row r="7437">
          <cell r="A7437">
            <v>36595</v>
          </cell>
          <cell r="B7437" t="str">
            <v>FT-CANADA</v>
          </cell>
          <cell r="C7437" t="str">
            <v>NG-NYMEX</v>
          </cell>
          <cell r="D7437" t="str">
            <v>FT-CAND-EGSC-BAS</v>
          </cell>
          <cell r="E7437" t="str">
            <v>D</v>
          </cell>
          <cell r="G7437" t="str">
            <v>CGPR-NIAGARA</v>
          </cell>
          <cell r="H7437">
            <v>37591</v>
          </cell>
          <cell r="I7437">
            <v>0</v>
          </cell>
          <cell r="J7437">
            <v>0</v>
          </cell>
        </row>
        <row r="7438">
          <cell r="A7438">
            <v>36595</v>
          </cell>
          <cell r="B7438" t="str">
            <v>FT-CANADA</v>
          </cell>
          <cell r="C7438" t="str">
            <v>NG-NYMEX</v>
          </cell>
          <cell r="D7438" t="str">
            <v>FT-CAND-EGSC-BAS</v>
          </cell>
          <cell r="E7438" t="str">
            <v>D</v>
          </cell>
          <cell r="G7438" t="str">
            <v>CGPR-NIAGARA</v>
          </cell>
          <cell r="H7438">
            <v>37622</v>
          </cell>
          <cell r="I7438">
            <v>0</v>
          </cell>
          <cell r="J7438">
            <v>0</v>
          </cell>
        </row>
        <row r="7439">
          <cell r="A7439">
            <v>36595</v>
          </cell>
          <cell r="B7439" t="str">
            <v>FT-CANADA</v>
          </cell>
          <cell r="C7439" t="str">
            <v>NG-NYMEX</v>
          </cell>
          <cell r="D7439" t="str">
            <v>FT-CAND-EGSC-BAS</v>
          </cell>
          <cell r="E7439" t="str">
            <v>D</v>
          </cell>
          <cell r="G7439" t="str">
            <v>CGPR-NIAGARA</v>
          </cell>
          <cell r="H7439">
            <v>37653</v>
          </cell>
          <cell r="I7439">
            <v>0</v>
          </cell>
          <cell r="J7439">
            <v>0</v>
          </cell>
        </row>
        <row r="7440">
          <cell r="A7440">
            <v>36595</v>
          </cell>
          <cell r="B7440" t="str">
            <v>FT-CANADA</v>
          </cell>
          <cell r="C7440" t="str">
            <v>NG-NYMEX</v>
          </cell>
          <cell r="D7440" t="str">
            <v>FT-CAND-EGSC-BAS</v>
          </cell>
          <cell r="E7440" t="str">
            <v>D</v>
          </cell>
          <cell r="G7440" t="str">
            <v>CGPR-NIAGARA</v>
          </cell>
          <cell r="H7440">
            <v>37681</v>
          </cell>
          <cell r="I7440">
            <v>0</v>
          </cell>
          <cell r="J7440">
            <v>0</v>
          </cell>
        </row>
        <row r="7441">
          <cell r="A7441">
            <v>36595</v>
          </cell>
          <cell r="B7441" t="str">
            <v>FT-CANADA</v>
          </cell>
          <cell r="C7441" t="str">
            <v>NG-NYMEX</v>
          </cell>
          <cell r="D7441" t="str">
            <v>FT-CAND-EGSC-BAS</v>
          </cell>
          <cell r="E7441" t="str">
            <v>D</v>
          </cell>
          <cell r="G7441" t="str">
            <v>CGPR-NIAGARA</v>
          </cell>
          <cell r="H7441">
            <v>37712</v>
          </cell>
          <cell r="I7441">
            <v>0</v>
          </cell>
          <cell r="J7441">
            <v>0</v>
          </cell>
        </row>
        <row r="7442">
          <cell r="A7442">
            <v>36595</v>
          </cell>
          <cell r="B7442" t="str">
            <v>FT-CANADA</v>
          </cell>
          <cell r="C7442" t="str">
            <v>NG-NYMEX</v>
          </cell>
          <cell r="D7442" t="str">
            <v>FT-CAND-EGSC-BAS</v>
          </cell>
          <cell r="E7442" t="str">
            <v>D</v>
          </cell>
          <cell r="G7442" t="str">
            <v>CGPR-NIAGARA</v>
          </cell>
          <cell r="H7442">
            <v>37742</v>
          </cell>
          <cell r="I7442">
            <v>0</v>
          </cell>
          <cell r="J7442">
            <v>0</v>
          </cell>
        </row>
        <row r="7443">
          <cell r="A7443">
            <v>36595</v>
          </cell>
          <cell r="B7443" t="str">
            <v>FT-CANADA</v>
          </cell>
          <cell r="C7443" t="str">
            <v>NG-NYMEX</v>
          </cell>
          <cell r="D7443" t="str">
            <v>FT-CAND-EGSC-BAS</v>
          </cell>
          <cell r="E7443" t="str">
            <v>D</v>
          </cell>
          <cell r="G7443" t="str">
            <v>CGPR-NIAGARA</v>
          </cell>
          <cell r="H7443">
            <v>37773</v>
          </cell>
          <cell r="I7443">
            <v>0</v>
          </cell>
          <cell r="J7443">
            <v>0</v>
          </cell>
        </row>
        <row r="7444">
          <cell r="A7444">
            <v>36595</v>
          </cell>
          <cell r="B7444" t="str">
            <v>FT-CANADA</v>
          </cell>
          <cell r="C7444" t="str">
            <v>NG-NYMEX</v>
          </cell>
          <cell r="D7444" t="str">
            <v>FT-CAND-EGSC-BAS</v>
          </cell>
          <cell r="E7444" t="str">
            <v>D</v>
          </cell>
          <cell r="G7444" t="str">
            <v>CGPR-NIAGARA</v>
          </cell>
          <cell r="H7444">
            <v>37803</v>
          </cell>
          <cell r="I7444">
            <v>0</v>
          </cell>
          <cell r="J7444">
            <v>0</v>
          </cell>
        </row>
        <row r="7445">
          <cell r="A7445">
            <v>36595</v>
          </cell>
          <cell r="B7445" t="str">
            <v>FT-CANADA</v>
          </cell>
          <cell r="C7445" t="str">
            <v>NG-NYMEX</v>
          </cell>
          <cell r="D7445" t="str">
            <v>FT-CAND-EGSC-BAS</v>
          </cell>
          <cell r="E7445" t="str">
            <v>D</v>
          </cell>
          <cell r="G7445" t="str">
            <v>CGPR-NIAGARA</v>
          </cell>
          <cell r="H7445">
            <v>37834</v>
          </cell>
          <cell r="I7445">
            <v>0</v>
          </cell>
          <cell r="J7445">
            <v>0</v>
          </cell>
        </row>
        <row r="7446">
          <cell r="A7446">
            <v>36595</v>
          </cell>
          <cell r="B7446" t="str">
            <v>FT-CANADA</v>
          </cell>
          <cell r="C7446" t="str">
            <v>NG-NYMEX</v>
          </cell>
          <cell r="D7446" t="str">
            <v>FT-CAND-EGSC-BAS</v>
          </cell>
          <cell r="E7446" t="str">
            <v>D</v>
          </cell>
          <cell r="G7446" t="str">
            <v>CGPR-NIAGARA</v>
          </cell>
          <cell r="H7446">
            <v>37865</v>
          </cell>
          <cell r="I7446">
            <v>0</v>
          </cell>
          <cell r="J7446">
            <v>0</v>
          </cell>
        </row>
        <row r="7447">
          <cell r="A7447">
            <v>36595</v>
          </cell>
          <cell r="B7447" t="str">
            <v>FT-CANADA</v>
          </cell>
          <cell r="C7447" t="str">
            <v>NG-NYMEX</v>
          </cell>
          <cell r="D7447" t="str">
            <v>FT-CAND-EGSC-BAS</v>
          </cell>
          <cell r="E7447" t="str">
            <v>D</v>
          </cell>
          <cell r="G7447" t="str">
            <v>CGPR-NIAGARA</v>
          </cell>
          <cell r="H7447">
            <v>37895</v>
          </cell>
          <cell r="I7447">
            <v>0</v>
          </cell>
          <cell r="J7447">
            <v>0</v>
          </cell>
        </row>
        <row r="7448">
          <cell r="A7448">
            <v>36595</v>
          </cell>
          <cell r="B7448" t="str">
            <v>FT-CANADA</v>
          </cell>
          <cell r="C7448" t="str">
            <v>NG-NYMEX</v>
          </cell>
          <cell r="D7448" t="str">
            <v>FT-CAND-EGSC-BAS</v>
          </cell>
          <cell r="E7448" t="str">
            <v>D</v>
          </cell>
          <cell r="G7448" t="str">
            <v>CGPR-NIAGARA</v>
          </cell>
          <cell r="H7448">
            <v>37926</v>
          </cell>
          <cell r="I7448">
            <v>0</v>
          </cell>
          <cell r="J7448">
            <v>0</v>
          </cell>
        </row>
        <row r="7449">
          <cell r="A7449">
            <v>36595</v>
          </cell>
          <cell r="B7449" t="str">
            <v>FT-CANADA</v>
          </cell>
          <cell r="C7449" t="str">
            <v>NG-NYMEX</v>
          </cell>
          <cell r="D7449" t="str">
            <v>FT-CAND-EGSC-BAS</v>
          </cell>
          <cell r="E7449" t="str">
            <v>D</v>
          </cell>
          <cell r="G7449" t="str">
            <v>CGPR-NIAGARA</v>
          </cell>
          <cell r="H7449">
            <v>37956</v>
          </cell>
          <cell r="I7449">
            <v>0</v>
          </cell>
          <cell r="J7449">
            <v>0</v>
          </cell>
        </row>
        <row r="7450">
          <cell r="A7450">
            <v>36595</v>
          </cell>
          <cell r="B7450" t="str">
            <v>FT-CANADA</v>
          </cell>
          <cell r="C7450" t="str">
            <v>NG-NYMEX</v>
          </cell>
          <cell r="D7450" t="str">
            <v>FT-CAND-EGSC-BAS</v>
          </cell>
          <cell r="E7450" t="str">
            <v>D</v>
          </cell>
          <cell r="G7450" t="str">
            <v>CGPR-NIAGARA</v>
          </cell>
          <cell r="H7450">
            <v>37987</v>
          </cell>
          <cell r="I7450">
            <v>0</v>
          </cell>
          <cell r="J7450">
            <v>0</v>
          </cell>
        </row>
        <row r="7451">
          <cell r="A7451">
            <v>36595</v>
          </cell>
          <cell r="B7451" t="str">
            <v>FT-CANADA</v>
          </cell>
          <cell r="C7451" t="str">
            <v>NG-NYMEX</v>
          </cell>
          <cell r="D7451" t="str">
            <v>FT-CAND-EGSC-BAS</v>
          </cell>
          <cell r="E7451" t="str">
            <v>D</v>
          </cell>
          <cell r="G7451" t="str">
            <v>CGPR-NIAGARA</v>
          </cell>
          <cell r="H7451">
            <v>38018</v>
          </cell>
          <cell r="I7451">
            <v>0</v>
          </cell>
          <cell r="J7451">
            <v>0</v>
          </cell>
        </row>
        <row r="7452">
          <cell r="A7452">
            <v>36595</v>
          </cell>
          <cell r="B7452" t="str">
            <v>FT-CANADA</v>
          </cell>
          <cell r="C7452" t="str">
            <v>NG-NYMEX</v>
          </cell>
          <cell r="D7452" t="str">
            <v>FT-CAND-EGSC-BAS</v>
          </cell>
          <cell r="E7452" t="str">
            <v>D</v>
          </cell>
          <cell r="G7452" t="str">
            <v>CGPR-NIAGARA</v>
          </cell>
          <cell r="H7452">
            <v>38047</v>
          </cell>
          <cell r="I7452">
            <v>0</v>
          </cell>
          <cell r="J7452">
            <v>0</v>
          </cell>
        </row>
        <row r="7453">
          <cell r="A7453">
            <v>36595</v>
          </cell>
          <cell r="B7453" t="str">
            <v>FT-CANADA</v>
          </cell>
          <cell r="C7453" t="str">
            <v>NG-NYMEX</v>
          </cell>
          <cell r="D7453" t="str">
            <v>FT-CAND-EGSC-BAS</v>
          </cell>
          <cell r="E7453" t="str">
            <v>D</v>
          </cell>
          <cell r="G7453" t="str">
            <v>CGPR-NIAGARA</v>
          </cell>
          <cell r="H7453">
            <v>38078</v>
          </cell>
          <cell r="I7453">
            <v>0</v>
          </cell>
          <cell r="J7453">
            <v>0</v>
          </cell>
        </row>
        <row r="7454">
          <cell r="A7454">
            <v>36595</v>
          </cell>
          <cell r="B7454" t="str">
            <v>FT-CANADA</v>
          </cell>
          <cell r="C7454" t="str">
            <v>NG-NYMEX</v>
          </cell>
          <cell r="D7454" t="str">
            <v>FT-CAND-EGSC-BAS</v>
          </cell>
          <cell r="E7454" t="str">
            <v>D</v>
          </cell>
          <cell r="G7454" t="str">
            <v>CGPR-NIAGARA</v>
          </cell>
          <cell r="H7454">
            <v>38108</v>
          </cell>
          <cell r="I7454">
            <v>0</v>
          </cell>
          <cell r="J7454">
            <v>0</v>
          </cell>
        </row>
        <row r="7455">
          <cell r="A7455">
            <v>36595</v>
          </cell>
          <cell r="B7455" t="str">
            <v>FT-CANADA</v>
          </cell>
          <cell r="C7455" t="str">
            <v>NG-NYMEX</v>
          </cell>
          <cell r="D7455" t="str">
            <v>FT-CAND-EGSC-BAS</v>
          </cell>
          <cell r="E7455" t="str">
            <v>D</v>
          </cell>
          <cell r="G7455" t="str">
            <v>CGPR-NIAGARA</v>
          </cell>
          <cell r="H7455">
            <v>38139</v>
          </cell>
          <cell r="I7455">
            <v>0</v>
          </cell>
          <cell r="J7455">
            <v>0</v>
          </cell>
        </row>
        <row r="7456">
          <cell r="A7456">
            <v>36595</v>
          </cell>
          <cell r="B7456" t="str">
            <v>FT-CANADA</v>
          </cell>
          <cell r="C7456" t="str">
            <v>NG-NYMEX</v>
          </cell>
          <cell r="D7456" t="str">
            <v>FT-CAND-EGSC-BAS</v>
          </cell>
          <cell r="E7456" t="str">
            <v>D</v>
          </cell>
          <cell r="G7456" t="str">
            <v>CGPR-NIAGARA</v>
          </cell>
          <cell r="H7456">
            <v>38169</v>
          </cell>
          <cell r="I7456">
            <v>0</v>
          </cell>
          <cell r="J7456">
            <v>0</v>
          </cell>
        </row>
        <row r="7457">
          <cell r="A7457">
            <v>36595</v>
          </cell>
          <cell r="B7457" t="str">
            <v>FT-CANADA</v>
          </cell>
          <cell r="C7457" t="str">
            <v>NG-NYMEX</v>
          </cell>
          <cell r="D7457" t="str">
            <v>FT-CAND-EGSC-BAS</v>
          </cell>
          <cell r="E7457" t="str">
            <v>D</v>
          </cell>
          <cell r="G7457" t="str">
            <v>CGPR-NIAGARA</v>
          </cell>
          <cell r="H7457">
            <v>38200</v>
          </cell>
          <cell r="I7457">
            <v>0</v>
          </cell>
          <cell r="J7457">
            <v>0</v>
          </cell>
        </row>
        <row r="7458">
          <cell r="A7458">
            <v>36595</v>
          </cell>
          <cell r="B7458" t="str">
            <v>FT-CANADA</v>
          </cell>
          <cell r="C7458" t="str">
            <v>NG-NYMEX</v>
          </cell>
          <cell r="D7458" t="str">
            <v>FT-CAND-EGSC-BAS</v>
          </cell>
          <cell r="E7458" t="str">
            <v>D</v>
          </cell>
          <cell r="G7458" t="str">
            <v>CGPR-NIAGARA</v>
          </cell>
          <cell r="H7458">
            <v>38231</v>
          </cell>
          <cell r="I7458">
            <v>0</v>
          </cell>
          <cell r="J7458">
            <v>0</v>
          </cell>
        </row>
        <row r="7459">
          <cell r="A7459">
            <v>36595</v>
          </cell>
          <cell r="B7459" t="str">
            <v>FT-CANADA</v>
          </cell>
          <cell r="C7459" t="str">
            <v>NG-NYMEX</v>
          </cell>
          <cell r="D7459" t="str">
            <v>FT-CAND-EGSC-BAS</v>
          </cell>
          <cell r="E7459" t="str">
            <v>D</v>
          </cell>
          <cell r="G7459" t="str">
            <v>CGPR-NIAGARA</v>
          </cell>
          <cell r="H7459">
            <v>38261</v>
          </cell>
          <cell r="I7459">
            <v>0</v>
          </cell>
          <cell r="J7459">
            <v>0</v>
          </cell>
        </row>
        <row r="7460">
          <cell r="A7460">
            <v>36595</v>
          </cell>
          <cell r="B7460" t="str">
            <v>FT-CANADA</v>
          </cell>
          <cell r="C7460" t="str">
            <v>NG-NYMEX</v>
          </cell>
          <cell r="D7460" t="str">
            <v>FT-CAND-EGSC-BAS</v>
          </cell>
          <cell r="E7460" t="str">
            <v>D</v>
          </cell>
          <cell r="G7460" t="str">
            <v>CGPR-NIAGARA</v>
          </cell>
          <cell r="H7460">
            <v>38292</v>
          </cell>
          <cell r="I7460">
            <v>0</v>
          </cell>
          <cell r="J7460">
            <v>0</v>
          </cell>
        </row>
        <row r="7461">
          <cell r="A7461">
            <v>36595</v>
          </cell>
          <cell r="B7461" t="str">
            <v>FT-CANADA</v>
          </cell>
          <cell r="C7461" t="str">
            <v>NG-NYMEX</v>
          </cell>
          <cell r="D7461" t="str">
            <v>FT-CAND-EGSC-BAS</v>
          </cell>
          <cell r="E7461" t="str">
            <v>D</v>
          </cell>
          <cell r="G7461" t="str">
            <v>CGPR-NIAGARA</v>
          </cell>
          <cell r="H7461">
            <v>38322</v>
          </cell>
          <cell r="I7461">
            <v>0</v>
          </cell>
          <cell r="J7461">
            <v>0</v>
          </cell>
        </row>
        <row r="7462">
          <cell r="A7462">
            <v>36595</v>
          </cell>
          <cell r="B7462" t="str">
            <v>FT-CANADA</v>
          </cell>
          <cell r="C7462" t="str">
            <v>NG-NYMEX</v>
          </cell>
          <cell r="D7462" t="str">
            <v>FT-CAND-EGSC-BAS</v>
          </cell>
          <cell r="E7462" t="str">
            <v>D</v>
          </cell>
          <cell r="G7462" t="str">
            <v>CGPR-NIAGARA</v>
          </cell>
          <cell r="H7462">
            <v>38353</v>
          </cell>
          <cell r="I7462">
            <v>0</v>
          </cell>
          <cell r="J7462">
            <v>0</v>
          </cell>
        </row>
        <row r="7463">
          <cell r="A7463">
            <v>36595</v>
          </cell>
          <cell r="B7463" t="str">
            <v>FT-CANADA</v>
          </cell>
          <cell r="C7463" t="str">
            <v>NG-NYMEX</v>
          </cell>
          <cell r="D7463" t="str">
            <v>FT-CAND-EGSC-BAS</v>
          </cell>
          <cell r="E7463" t="str">
            <v>D</v>
          </cell>
          <cell r="G7463" t="str">
            <v>CGPR-NIAGARA</v>
          </cell>
          <cell r="H7463">
            <v>38384</v>
          </cell>
          <cell r="I7463">
            <v>0</v>
          </cell>
          <cell r="J7463">
            <v>0</v>
          </cell>
        </row>
        <row r="7464">
          <cell r="A7464">
            <v>36595</v>
          </cell>
          <cell r="B7464" t="str">
            <v>FT-CANADA</v>
          </cell>
          <cell r="C7464" t="str">
            <v>NG-NYMEX</v>
          </cell>
          <cell r="D7464" t="str">
            <v>FT-CAND-EGSC-BAS</v>
          </cell>
          <cell r="E7464" t="str">
            <v>D</v>
          </cell>
          <cell r="G7464" t="str">
            <v>CGPR-NIAGARA</v>
          </cell>
          <cell r="H7464">
            <v>38412</v>
          </cell>
          <cell r="I7464">
            <v>0</v>
          </cell>
          <cell r="J7464">
            <v>0</v>
          </cell>
        </row>
        <row r="7465">
          <cell r="A7465">
            <v>36595</v>
          </cell>
          <cell r="B7465" t="str">
            <v>FT-CANADA</v>
          </cell>
          <cell r="C7465" t="str">
            <v>NG-NYMEX</v>
          </cell>
          <cell r="D7465" t="str">
            <v>FT-CAND-EGSC-BAS</v>
          </cell>
          <cell r="E7465" t="str">
            <v>D</v>
          </cell>
          <cell r="G7465" t="str">
            <v>CGPR-NIAGARA</v>
          </cell>
          <cell r="H7465">
            <v>38443</v>
          </cell>
          <cell r="I7465">
            <v>0</v>
          </cell>
          <cell r="J7465">
            <v>0</v>
          </cell>
        </row>
        <row r="7466">
          <cell r="A7466">
            <v>36595</v>
          </cell>
          <cell r="B7466" t="str">
            <v>FT-CANADA</v>
          </cell>
          <cell r="C7466" t="str">
            <v>NG-NYMEX</v>
          </cell>
          <cell r="D7466" t="str">
            <v>FT-CAND-EGSC-BAS</v>
          </cell>
          <cell r="E7466" t="str">
            <v>D</v>
          </cell>
          <cell r="G7466" t="str">
            <v>CGPR-NIAGARA</v>
          </cell>
          <cell r="H7466">
            <v>38473</v>
          </cell>
          <cell r="I7466">
            <v>0</v>
          </cell>
          <cell r="J7466">
            <v>0</v>
          </cell>
        </row>
        <row r="7467">
          <cell r="A7467">
            <v>36595</v>
          </cell>
          <cell r="B7467" t="str">
            <v>FT-CANADA</v>
          </cell>
          <cell r="C7467" t="str">
            <v>NG-NYMEX</v>
          </cell>
          <cell r="D7467" t="str">
            <v>FT-CAND-EGSC-BAS</v>
          </cell>
          <cell r="E7467" t="str">
            <v>D</v>
          </cell>
          <cell r="G7467" t="str">
            <v>CGPR-NIAGARA</v>
          </cell>
          <cell r="H7467">
            <v>38504</v>
          </cell>
          <cell r="I7467">
            <v>0</v>
          </cell>
          <cell r="J7467">
            <v>0</v>
          </cell>
        </row>
        <row r="7468">
          <cell r="A7468">
            <v>36595</v>
          </cell>
          <cell r="B7468" t="str">
            <v>FT-CANADA</v>
          </cell>
          <cell r="C7468" t="str">
            <v>NG-NYMEX</v>
          </cell>
          <cell r="D7468" t="str">
            <v>FT-CAND-EGSC-BAS</v>
          </cell>
          <cell r="E7468" t="str">
            <v>D</v>
          </cell>
          <cell r="G7468" t="str">
            <v>CGPR-NIAGARA</v>
          </cell>
          <cell r="H7468">
            <v>38534</v>
          </cell>
          <cell r="I7468">
            <v>0</v>
          </cell>
          <cell r="J7468">
            <v>0</v>
          </cell>
        </row>
        <row r="7469">
          <cell r="A7469">
            <v>36595</v>
          </cell>
          <cell r="B7469" t="str">
            <v>FT-CANADA</v>
          </cell>
          <cell r="C7469" t="str">
            <v>NG-NYMEX</v>
          </cell>
          <cell r="D7469" t="str">
            <v>FT-CAND-EGSC-BAS</v>
          </cell>
          <cell r="E7469" t="str">
            <v>D</v>
          </cell>
          <cell r="G7469" t="str">
            <v>CGPR-NIAGARA</v>
          </cell>
          <cell r="H7469">
            <v>38565</v>
          </cell>
          <cell r="I7469">
            <v>0</v>
          </cell>
          <cell r="J7469">
            <v>0</v>
          </cell>
        </row>
        <row r="7470">
          <cell r="A7470">
            <v>36595</v>
          </cell>
          <cell r="B7470" t="str">
            <v>FT-CANADA</v>
          </cell>
          <cell r="C7470" t="str">
            <v>NG-NYMEX</v>
          </cell>
          <cell r="D7470" t="str">
            <v>FT-CAND-EGSC-BAS</v>
          </cell>
          <cell r="E7470" t="str">
            <v>D</v>
          </cell>
          <cell r="G7470" t="str">
            <v>CGPR-NIAGARA</v>
          </cell>
          <cell r="H7470">
            <v>38596</v>
          </cell>
          <cell r="I7470">
            <v>0</v>
          </cell>
          <cell r="J7470">
            <v>0</v>
          </cell>
        </row>
        <row r="7471">
          <cell r="A7471">
            <v>36595</v>
          </cell>
          <cell r="B7471" t="str">
            <v>FT-CANADA</v>
          </cell>
          <cell r="C7471" t="str">
            <v>NG-NYMEX</v>
          </cell>
          <cell r="D7471" t="str">
            <v>FT-CAND-EGSC-BAS</v>
          </cell>
          <cell r="E7471" t="str">
            <v>D</v>
          </cell>
          <cell r="G7471" t="str">
            <v>CGPR-NIAGARA</v>
          </cell>
          <cell r="H7471">
            <v>38626</v>
          </cell>
          <cell r="I7471">
            <v>0</v>
          </cell>
          <cell r="J7471">
            <v>0</v>
          </cell>
        </row>
        <row r="7472">
          <cell r="A7472">
            <v>36595</v>
          </cell>
          <cell r="B7472" t="str">
            <v>FT-CANADA</v>
          </cell>
          <cell r="C7472" t="str">
            <v>NG-NYMEX</v>
          </cell>
          <cell r="D7472" t="str">
            <v>FT-CAND-EGSC-BAS</v>
          </cell>
          <cell r="E7472" t="str">
            <v>D</v>
          </cell>
          <cell r="G7472" t="str">
            <v>CGPR-NIAGARA</v>
          </cell>
          <cell r="H7472">
            <v>38657</v>
          </cell>
          <cell r="I7472">
            <v>0</v>
          </cell>
          <cell r="J7472">
            <v>0</v>
          </cell>
        </row>
        <row r="7473">
          <cell r="A7473">
            <v>36595</v>
          </cell>
          <cell r="B7473" t="str">
            <v>FT-CANADA</v>
          </cell>
          <cell r="C7473" t="str">
            <v>NG-NYMEX</v>
          </cell>
          <cell r="D7473" t="str">
            <v>FT-CAND-EGSC-BAS</v>
          </cell>
          <cell r="E7473" t="str">
            <v>D</v>
          </cell>
          <cell r="G7473" t="str">
            <v>CGPR-NIAGARA</v>
          </cell>
          <cell r="H7473">
            <v>38687</v>
          </cell>
          <cell r="I7473">
            <v>0</v>
          </cell>
          <cell r="J7473">
            <v>0</v>
          </cell>
        </row>
        <row r="7474">
          <cell r="A7474">
            <v>36595</v>
          </cell>
          <cell r="B7474" t="str">
            <v>FT-CANADA</v>
          </cell>
          <cell r="C7474" t="str">
            <v>NG-NYMEX</v>
          </cell>
          <cell r="D7474" t="str">
            <v>FT-CAND-EGSC-BAS</v>
          </cell>
          <cell r="E7474" t="str">
            <v>D</v>
          </cell>
          <cell r="G7474" t="str">
            <v>CGPR-NIAGARA</v>
          </cell>
          <cell r="H7474">
            <v>38718</v>
          </cell>
          <cell r="I7474">
            <v>0</v>
          </cell>
          <cell r="J7474">
            <v>0</v>
          </cell>
        </row>
        <row r="7475">
          <cell r="A7475">
            <v>36595</v>
          </cell>
          <cell r="B7475" t="str">
            <v>FT-CANADA</v>
          </cell>
          <cell r="C7475" t="str">
            <v>NG-NYMEX</v>
          </cell>
          <cell r="D7475" t="str">
            <v>FT-CAND-EGSC-BAS</v>
          </cell>
          <cell r="E7475" t="str">
            <v>D</v>
          </cell>
          <cell r="G7475" t="str">
            <v>CGPR-NIAGARA</v>
          </cell>
          <cell r="H7475">
            <v>38749</v>
          </cell>
          <cell r="I7475">
            <v>0</v>
          </cell>
          <cell r="J7475">
            <v>0</v>
          </cell>
        </row>
        <row r="7476">
          <cell r="A7476">
            <v>36595</v>
          </cell>
          <cell r="B7476" t="str">
            <v>FT-CANADA</v>
          </cell>
          <cell r="C7476" t="str">
            <v>NG-NYMEX</v>
          </cell>
          <cell r="D7476" t="str">
            <v>FT-CAND-EGSC-BAS</v>
          </cell>
          <cell r="E7476" t="str">
            <v>D</v>
          </cell>
          <cell r="G7476" t="str">
            <v>CGPR-NIAGARA</v>
          </cell>
          <cell r="H7476">
            <v>38777</v>
          </cell>
          <cell r="I7476">
            <v>0</v>
          </cell>
          <cell r="J7476">
            <v>0</v>
          </cell>
        </row>
        <row r="7477">
          <cell r="A7477">
            <v>36595</v>
          </cell>
          <cell r="B7477" t="str">
            <v>FT-CANADA</v>
          </cell>
          <cell r="C7477" t="str">
            <v>NG-NYMEX</v>
          </cell>
          <cell r="D7477" t="str">
            <v>FT-CAND-EGSC-BAS</v>
          </cell>
          <cell r="E7477" t="str">
            <v>D</v>
          </cell>
          <cell r="G7477" t="str">
            <v>CGPR-NIAGARA</v>
          </cell>
          <cell r="H7477">
            <v>38808</v>
          </cell>
          <cell r="I7477">
            <v>0</v>
          </cell>
          <cell r="J7477">
            <v>0</v>
          </cell>
        </row>
        <row r="7478">
          <cell r="A7478">
            <v>36595</v>
          </cell>
          <cell r="B7478" t="str">
            <v>FT-CANADA</v>
          </cell>
          <cell r="C7478" t="str">
            <v>NG-NYMEX</v>
          </cell>
          <cell r="D7478" t="str">
            <v>FT-CAND-EGSC-BAS</v>
          </cell>
          <cell r="E7478" t="str">
            <v>D</v>
          </cell>
          <cell r="G7478" t="str">
            <v>CGPR-NIAGARA</v>
          </cell>
          <cell r="H7478">
            <v>38838</v>
          </cell>
          <cell r="I7478">
            <v>0</v>
          </cell>
          <cell r="J7478">
            <v>0</v>
          </cell>
        </row>
        <row r="7479">
          <cell r="A7479">
            <v>36595</v>
          </cell>
          <cell r="B7479" t="str">
            <v>FT-CANADA</v>
          </cell>
          <cell r="C7479" t="str">
            <v>NG-NYMEX</v>
          </cell>
          <cell r="D7479" t="str">
            <v>FT-CAND-EGSC-BAS</v>
          </cell>
          <cell r="E7479" t="str">
            <v>D</v>
          </cell>
          <cell r="G7479" t="str">
            <v>CGPR-NIAGARA</v>
          </cell>
          <cell r="H7479">
            <v>38869</v>
          </cell>
          <cell r="I7479">
            <v>0</v>
          </cell>
          <cell r="J7479">
            <v>0</v>
          </cell>
        </row>
        <row r="7480">
          <cell r="A7480">
            <v>36595</v>
          </cell>
          <cell r="B7480" t="str">
            <v>FT-CANADA</v>
          </cell>
          <cell r="C7480" t="str">
            <v>NG-NYMEX</v>
          </cell>
          <cell r="D7480" t="str">
            <v>FT-CAND-EGSC-BAS</v>
          </cell>
          <cell r="E7480" t="str">
            <v>D</v>
          </cell>
          <cell r="G7480" t="str">
            <v>CGPR-NIAGARA</v>
          </cell>
          <cell r="H7480">
            <v>38899</v>
          </cell>
          <cell r="I7480">
            <v>0</v>
          </cell>
          <cell r="J7480">
            <v>0</v>
          </cell>
        </row>
        <row r="7481">
          <cell r="A7481">
            <v>36595</v>
          </cell>
          <cell r="B7481" t="str">
            <v>FT-CANADA</v>
          </cell>
          <cell r="C7481" t="str">
            <v>NG-NYMEX</v>
          </cell>
          <cell r="D7481" t="str">
            <v>FT-CAND-EGSC-BAS</v>
          </cell>
          <cell r="E7481" t="str">
            <v>D</v>
          </cell>
          <cell r="G7481" t="str">
            <v>CGPR-NIAGARA</v>
          </cell>
          <cell r="H7481">
            <v>38930</v>
          </cell>
          <cell r="I7481">
            <v>0</v>
          </cell>
          <cell r="J7481">
            <v>0</v>
          </cell>
        </row>
        <row r="7482">
          <cell r="A7482">
            <v>36595</v>
          </cell>
          <cell r="B7482" t="str">
            <v>FT-CANADA</v>
          </cell>
          <cell r="C7482" t="str">
            <v>NG-NYMEX</v>
          </cell>
          <cell r="D7482" t="str">
            <v>FT-CAND-EGSC-BAS</v>
          </cell>
          <cell r="E7482" t="str">
            <v>D</v>
          </cell>
          <cell r="G7482" t="str">
            <v>CGPR-NIAGARA</v>
          </cell>
          <cell r="H7482">
            <v>38961</v>
          </cell>
          <cell r="I7482">
            <v>0</v>
          </cell>
          <cell r="J7482">
            <v>0</v>
          </cell>
        </row>
        <row r="7483">
          <cell r="A7483">
            <v>36595</v>
          </cell>
          <cell r="B7483" t="str">
            <v>FT-CANADA</v>
          </cell>
          <cell r="C7483" t="str">
            <v>NG-NYMEX</v>
          </cell>
          <cell r="D7483" t="str">
            <v>FT-CAND-EGSC-BAS</v>
          </cell>
          <cell r="E7483" t="str">
            <v>D</v>
          </cell>
          <cell r="G7483" t="str">
            <v>CGPR-NIAGARA</v>
          </cell>
          <cell r="H7483">
            <v>38991</v>
          </cell>
          <cell r="I7483">
            <v>0</v>
          </cell>
          <cell r="J7483">
            <v>0</v>
          </cell>
        </row>
        <row r="7484">
          <cell r="A7484">
            <v>36595</v>
          </cell>
          <cell r="B7484" t="str">
            <v>FT-CANADA</v>
          </cell>
          <cell r="C7484" t="str">
            <v>NG-NYMEX</v>
          </cell>
          <cell r="D7484" t="str">
            <v>FT-CAND-EGSC-BAS</v>
          </cell>
          <cell r="E7484" t="str">
            <v>D</v>
          </cell>
          <cell r="G7484" t="str">
            <v>CGPR-NIAGARA</v>
          </cell>
          <cell r="H7484">
            <v>39022</v>
          </cell>
          <cell r="I7484">
            <v>0</v>
          </cell>
          <cell r="J7484">
            <v>0</v>
          </cell>
        </row>
        <row r="7485">
          <cell r="A7485">
            <v>36595</v>
          </cell>
          <cell r="B7485" t="str">
            <v>FT-CANADA</v>
          </cell>
          <cell r="C7485" t="str">
            <v>NG-NYMEX</v>
          </cell>
          <cell r="D7485" t="str">
            <v>FT-CAND-EGSC-BAS</v>
          </cell>
          <cell r="E7485" t="str">
            <v>D</v>
          </cell>
          <cell r="G7485" t="str">
            <v>CGPR-NIAGARA</v>
          </cell>
          <cell r="H7485">
            <v>39052</v>
          </cell>
          <cell r="I7485">
            <v>0</v>
          </cell>
          <cell r="J7485">
            <v>0</v>
          </cell>
        </row>
        <row r="7486">
          <cell r="A7486">
            <v>36595</v>
          </cell>
          <cell r="B7486" t="str">
            <v>FT-CANADA</v>
          </cell>
          <cell r="C7486" t="str">
            <v>NG-NYMEX</v>
          </cell>
          <cell r="D7486" t="str">
            <v>FT-CAND-EGSC-BAS</v>
          </cell>
          <cell r="E7486" t="str">
            <v>D</v>
          </cell>
          <cell r="G7486" t="str">
            <v>CGPR-NIAGARA</v>
          </cell>
          <cell r="H7486">
            <v>39083</v>
          </cell>
          <cell r="I7486">
            <v>0</v>
          </cell>
          <cell r="J7486">
            <v>0</v>
          </cell>
        </row>
        <row r="7487">
          <cell r="A7487">
            <v>36595</v>
          </cell>
          <cell r="B7487" t="str">
            <v>FT-CANADA</v>
          </cell>
          <cell r="C7487" t="str">
            <v>NG-NYMEX</v>
          </cell>
          <cell r="D7487" t="str">
            <v>FT-CAND-EGSC-BAS</v>
          </cell>
          <cell r="E7487" t="str">
            <v>D</v>
          </cell>
          <cell r="G7487" t="str">
            <v>CGPR-NIAGARA</v>
          </cell>
          <cell r="H7487">
            <v>39114</v>
          </cell>
          <cell r="I7487">
            <v>0</v>
          </cell>
          <cell r="J7487">
            <v>0</v>
          </cell>
        </row>
        <row r="7488">
          <cell r="A7488">
            <v>36595</v>
          </cell>
          <cell r="B7488" t="str">
            <v>FT-CANADA</v>
          </cell>
          <cell r="C7488" t="str">
            <v>NG-NYMEX</v>
          </cell>
          <cell r="D7488" t="str">
            <v>FT-CAND-EGSC-BAS</v>
          </cell>
          <cell r="E7488" t="str">
            <v>D</v>
          </cell>
          <cell r="G7488" t="str">
            <v>CGPR-NIAGARA</v>
          </cell>
          <cell r="H7488">
            <v>39142</v>
          </cell>
          <cell r="I7488">
            <v>0</v>
          </cell>
          <cell r="J7488">
            <v>0</v>
          </cell>
        </row>
        <row r="7489">
          <cell r="A7489">
            <v>36595</v>
          </cell>
          <cell r="B7489" t="str">
            <v>FT-CANADA</v>
          </cell>
          <cell r="C7489" t="str">
            <v>NG-NYMEX</v>
          </cell>
          <cell r="D7489" t="str">
            <v>FT-CAND-EGSC-BAS</v>
          </cell>
          <cell r="E7489" t="str">
            <v>D</v>
          </cell>
          <cell r="G7489" t="str">
            <v>CGPR-NIAGARA</v>
          </cell>
          <cell r="H7489">
            <v>39173</v>
          </cell>
          <cell r="I7489">
            <v>0</v>
          </cell>
          <cell r="J7489">
            <v>0</v>
          </cell>
        </row>
        <row r="7490">
          <cell r="A7490">
            <v>36595</v>
          </cell>
          <cell r="B7490" t="str">
            <v>FT-CANADA</v>
          </cell>
          <cell r="C7490" t="str">
            <v>NG-NYMEX</v>
          </cell>
          <cell r="D7490" t="str">
            <v>FT-CAND-EGSC-BAS</v>
          </cell>
          <cell r="E7490" t="str">
            <v>D</v>
          </cell>
          <cell r="G7490" t="str">
            <v>CGPR-NIAGARA</v>
          </cell>
          <cell r="H7490">
            <v>39203</v>
          </cell>
          <cell r="I7490">
            <v>0</v>
          </cell>
          <cell r="J7490">
            <v>0</v>
          </cell>
        </row>
        <row r="7491">
          <cell r="A7491">
            <v>36595</v>
          </cell>
          <cell r="B7491" t="str">
            <v>FT-CANADA</v>
          </cell>
          <cell r="C7491" t="str">
            <v>NG-NYMEX</v>
          </cell>
          <cell r="D7491" t="str">
            <v>FT-CAND-EGSC-BAS</v>
          </cell>
          <cell r="E7491" t="str">
            <v>D</v>
          </cell>
          <cell r="G7491" t="str">
            <v>CGPR-NIAGARA</v>
          </cell>
          <cell r="H7491">
            <v>39234</v>
          </cell>
          <cell r="I7491">
            <v>0</v>
          </cell>
          <cell r="J7491">
            <v>0</v>
          </cell>
        </row>
        <row r="7492">
          <cell r="A7492">
            <v>36595</v>
          </cell>
          <cell r="B7492" t="str">
            <v>FT-CANADA</v>
          </cell>
          <cell r="C7492" t="str">
            <v>NG-NYMEX</v>
          </cell>
          <cell r="D7492" t="str">
            <v>FT-CAND-EGSC-BAS</v>
          </cell>
          <cell r="E7492" t="str">
            <v>D</v>
          </cell>
          <cell r="G7492" t="str">
            <v>CGPR-NIAGARA</v>
          </cell>
          <cell r="H7492">
            <v>39264</v>
          </cell>
          <cell r="I7492">
            <v>0</v>
          </cell>
          <cell r="J7492">
            <v>0</v>
          </cell>
        </row>
        <row r="7493">
          <cell r="A7493">
            <v>36595</v>
          </cell>
          <cell r="B7493" t="str">
            <v>FT-CANADA</v>
          </cell>
          <cell r="C7493" t="str">
            <v>NG-NYMEX</v>
          </cell>
          <cell r="D7493" t="str">
            <v>FT-CAND-EGSC-BAS</v>
          </cell>
          <cell r="E7493" t="str">
            <v>D</v>
          </cell>
          <cell r="G7493" t="str">
            <v>CGPR-NIAGARA</v>
          </cell>
          <cell r="H7493">
            <v>39295</v>
          </cell>
          <cell r="I7493">
            <v>0</v>
          </cell>
          <cell r="J7493">
            <v>0</v>
          </cell>
        </row>
        <row r="7494">
          <cell r="A7494">
            <v>36595</v>
          </cell>
          <cell r="B7494" t="str">
            <v>FT-CANADA</v>
          </cell>
          <cell r="C7494" t="str">
            <v>NG-NYMEX</v>
          </cell>
          <cell r="D7494" t="str">
            <v>FT-CAND-EGSC-BAS</v>
          </cell>
          <cell r="E7494" t="str">
            <v>D</v>
          </cell>
          <cell r="G7494" t="str">
            <v>CGPR-NIAGARA</v>
          </cell>
          <cell r="H7494">
            <v>39326</v>
          </cell>
          <cell r="I7494">
            <v>0</v>
          </cell>
          <cell r="J7494">
            <v>0</v>
          </cell>
        </row>
        <row r="7495">
          <cell r="A7495">
            <v>36595</v>
          </cell>
          <cell r="B7495" t="str">
            <v>FT-CANADA</v>
          </cell>
          <cell r="C7495" t="str">
            <v>NG-NYMEX</v>
          </cell>
          <cell r="D7495" t="str">
            <v>FT-CAND-EGSC-BAS</v>
          </cell>
          <cell r="E7495" t="str">
            <v>D</v>
          </cell>
          <cell r="G7495" t="str">
            <v>CGPR-NIAGARA</v>
          </cell>
          <cell r="H7495">
            <v>39356</v>
          </cell>
          <cell r="I7495">
            <v>0</v>
          </cell>
          <cell r="J7495">
            <v>0</v>
          </cell>
        </row>
        <row r="7496">
          <cell r="A7496">
            <v>36595</v>
          </cell>
          <cell r="B7496" t="str">
            <v>FT-CANADA</v>
          </cell>
          <cell r="C7496" t="str">
            <v>NG-NYMEX</v>
          </cell>
          <cell r="D7496" t="str">
            <v>FT-CAND-EGSC-BAS</v>
          </cell>
          <cell r="E7496" t="str">
            <v>D</v>
          </cell>
          <cell r="G7496" t="str">
            <v>CGPR-NIAGARA</v>
          </cell>
          <cell r="H7496">
            <v>39387</v>
          </cell>
          <cell r="I7496">
            <v>0</v>
          </cell>
          <cell r="J7496">
            <v>0</v>
          </cell>
        </row>
        <row r="7497">
          <cell r="A7497">
            <v>36595</v>
          </cell>
          <cell r="B7497" t="str">
            <v>FT-CANADA</v>
          </cell>
          <cell r="C7497" t="str">
            <v>NG-NYMEX</v>
          </cell>
          <cell r="D7497" t="str">
            <v>FT-CAND-EGSC-BAS</v>
          </cell>
          <cell r="E7497" t="str">
            <v>D</v>
          </cell>
          <cell r="G7497" t="str">
            <v>CGPR-NIAGARA</v>
          </cell>
          <cell r="H7497">
            <v>39417</v>
          </cell>
          <cell r="I7497">
            <v>0</v>
          </cell>
          <cell r="J7497">
            <v>0</v>
          </cell>
        </row>
        <row r="7498">
          <cell r="A7498">
            <v>36595</v>
          </cell>
          <cell r="B7498" t="str">
            <v>FT-CANADA</v>
          </cell>
          <cell r="C7498" t="str">
            <v>NG-NYMEX</v>
          </cell>
          <cell r="D7498" t="str">
            <v>FT-CAND-EGSC-BAS</v>
          </cell>
          <cell r="E7498" t="str">
            <v>D</v>
          </cell>
          <cell r="G7498" t="str">
            <v>CGPR-NIAGARA</v>
          </cell>
          <cell r="H7498">
            <v>39448</v>
          </cell>
          <cell r="I7498">
            <v>0</v>
          </cell>
          <cell r="J7498">
            <v>0</v>
          </cell>
        </row>
        <row r="7499">
          <cell r="A7499">
            <v>36595</v>
          </cell>
          <cell r="B7499" t="str">
            <v>FT-CANADA</v>
          </cell>
          <cell r="C7499" t="str">
            <v>NG-NYMEX</v>
          </cell>
          <cell r="D7499" t="str">
            <v>FT-CAND-EGSC-BAS</v>
          </cell>
          <cell r="E7499" t="str">
            <v>D</v>
          </cell>
          <cell r="G7499" t="str">
            <v>CGPR-NIAGARA</v>
          </cell>
          <cell r="H7499">
            <v>39479</v>
          </cell>
          <cell r="I7499">
            <v>0</v>
          </cell>
          <cell r="J7499">
            <v>0</v>
          </cell>
        </row>
        <row r="7500">
          <cell r="A7500">
            <v>36595</v>
          </cell>
          <cell r="B7500" t="str">
            <v>FT-CANADA</v>
          </cell>
          <cell r="C7500" t="str">
            <v>NG-NYMEX</v>
          </cell>
          <cell r="D7500" t="str">
            <v>FT-CAND-EGSC-BAS</v>
          </cell>
          <cell r="E7500" t="str">
            <v>D</v>
          </cell>
          <cell r="G7500" t="str">
            <v>CGPR-NIAGARA</v>
          </cell>
          <cell r="H7500">
            <v>39508</v>
          </cell>
          <cell r="I7500">
            <v>0</v>
          </cell>
          <cell r="J7500">
            <v>0</v>
          </cell>
        </row>
        <row r="7501">
          <cell r="A7501">
            <v>36595</v>
          </cell>
          <cell r="B7501" t="str">
            <v>FT-CANADA</v>
          </cell>
          <cell r="C7501" t="str">
            <v>NG-NYMEX</v>
          </cell>
          <cell r="D7501" t="str">
            <v>FT-CAND-EGSC-BAS</v>
          </cell>
          <cell r="E7501" t="str">
            <v>D</v>
          </cell>
          <cell r="G7501" t="str">
            <v>CGPR-NIAGARA</v>
          </cell>
          <cell r="H7501">
            <v>39539</v>
          </cell>
          <cell r="I7501">
            <v>0</v>
          </cell>
          <cell r="J7501">
            <v>0</v>
          </cell>
        </row>
        <row r="7502">
          <cell r="A7502">
            <v>36595</v>
          </cell>
          <cell r="B7502" t="str">
            <v>FT-CANADA</v>
          </cell>
          <cell r="C7502" t="str">
            <v>NG-NYMEX</v>
          </cell>
          <cell r="D7502" t="str">
            <v>FT-CAND-EGSC-BAS</v>
          </cell>
          <cell r="E7502" t="str">
            <v>D</v>
          </cell>
          <cell r="G7502" t="str">
            <v>CGPR-NIAGARA</v>
          </cell>
          <cell r="H7502">
            <v>39569</v>
          </cell>
          <cell r="I7502">
            <v>0</v>
          </cell>
          <cell r="J7502">
            <v>0</v>
          </cell>
        </row>
        <row r="7503">
          <cell r="A7503">
            <v>36595</v>
          </cell>
          <cell r="B7503" t="str">
            <v>FT-CANADA</v>
          </cell>
          <cell r="C7503" t="str">
            <v>NG-NYMEX</v>
          </cell>
          <cell r="D7503" t="str">
            <v>FT-CAND-EGSC-BAS</v>
          </cell>
          <cell r="E7503" t="str">
            <v>D</v>
          </cell>
          <cell r="G7503" t="str">
            <v>CGPR-NIAGARA</v>
          </cell>
          <cell r="H7503">
            <v>39600</v>
          </cell>
          <cell r="I7503">
            <v>0</v>
          </cell>
          <cell r="J7503">
            <v>0</v>
          </cell>
        </row>
        <row r="7504">
          <cell r="A7504">
            <v>36595</v>
          </cell>
          <cell r="B7504" t="str">
            <v>FT-CANADA</v>
          </cell>
          <cell r="C7504" t="str">
            <v>NG-NYMEX</v>
          </cell>
          <cell r="D7504" t="str">
            <v>FT-CAND-EGSC-BAS</v>
          </cell>
          <cell r="E7504" t="str">
            <v>D</v>
          </cell>
          <cell r="G7504" t="str">
            <v>CGPR-NIAGARA</v>
          </cell>
          <cell r="H7504">
            <v>39630</v>
          </cell>
          <cell r="I7504">
            <v>0</v>
          </cell>
          <cell r="J7504">
            <v>0</v>
          </cell>
        </row>
        <row r="7505">
          <cell r="A7505">
            <v>36595</v>
          </cell>
          <cell r="B7505" t="str">
            <v>FT-CANADA</v>
          </cell>
          <cell r="C7505" t="str">
            <v>NG-NYMEX</v>
          </cell>
          <cell r="D7505" t="str">
            <v>FT-CAND-EGSC-BAS</v>
          </cell>
          <cell r="E7505" t="str">
            <v>D</v>
          </cell>
          <cell r="G7505" t="str">
            <v>CGPR-NIAGARA</v>
          </cell>
          <cell r="H7505">
            <v>39661</v>
          </cell>
          <cell r="I7505">
            <v>0</v>
          </cell>
          <cell r="J7505">
            <v>0</v>
          </cell>
        </row>
        <row r="7506">
          <cell r="A7506">
            <v>36595</v>
          </cell>
          <cell r="B7506" t="str">
            <v>FT-CANADA</v>
          </cell>
          <cell r="C7506" t="str">
            <v>NG-NYMEX</v>
          </cell>
          <cell r="D7506" t="str">
            <v>FT-CAND-EGSC-BAS</v>
          </cell>
          <cell r="E7506" t="str">
            <v>D</v>
          </cell>
          <cell r="G7506" t="str">
            <v>CGPR-NIAGARA</v>
          </cell>
          <cell r="H7506">
            <v>39692</v>
          </cell>
          <cell r="I7506">
            <v>0</v>
          </cell>
          <cell r="J7506">
            <v>0</v>
          </cell>
        </row>
        <row r="7507">
          <cell r="A7507">
            <v>36595</v>
          </cell>
          <cell r="B7507" t="str">
            <v>FT-CANADA</v>
          </cell>
          <cell r="C7507" t="str">
            <v>NG-NYMEX</v>
          </cell>
          <cell r="D7507" t="str">
            <v>FT-CAND-EGSC-BAS</v>
          </cell>
          <cell r="E7507" t="str">
            <v>D</v>
          </cell>
          <cell r="G7507" t="str">
            <v>CGPR-NIAGARA</v>
          </cell>
          <cell r="H7507">
            <v>39722</v>
          </cell>
          <cell r="I7507">
            <v>0</v>
          </cell>
          <cell r="J7507">
            <v>0</v>
          </cell>
        </row>
        <row r="7508">
          <cell r="A7508">
            <v>36595</v>
          </cell>
          <cell r="B7508" t="str">
            <v>FT-CANADA</v>
          </cell>
          <cell r="C7508" t="str">
            <v>NG-NYMEX</v>
          </cell>
          <cell r="D7508" t="str">
            <v>FT-CAND-EGSC-BAS</v>
          </cell>
          <cell r="E7508" t="str">
            <v>D</v>
          </cell>
          <cell r="G7508" t="str">
            <v>CGPR-PARKWAY</v>
          </cell>
          <cell r="H7508">
            <v>36617</v>
          </cell>
          <cell r="I7508">
            <v>-30</v>
          </cell>
          <cell r="J7508">
            <v>0</v>
          </cell>
        </row>
        <row r="7509">
          <cell r="A7509">
            <v>36595</v>
          </cell>
          <cell r="B7509" t="str">
            <v>FT-CANADA</v>
          </cell>
          <cell r="C7509" t="str">
            <v>NG-NYMEX</v>
          </cell>
          <cell r="D7509" t="str">
            <v>FT-CAND-EGSC-BAS</v>
          </cell>
          <cell r="E7509" t="str">
            <v>D</v>
          </cell>
          <cell r="G7509" t="str">
            <v>CGPR-PARKWAY</v>
          </cell>
          <cell r="H7509">
            <v>36647</v>
          </cell>
          <cell r="I7509">
            <v>-31</v>
          </cell>
          <cell r="J7509">
            <v>0</v>
          </cell>
        </row>
        <row r="7510">
          <cell r="A7510">
            <v>36595</v>
          </cell>
          <cell r="B7510" t="str">
            <v>FT-CANADA</v>
          </cell>
          <cell r="C7510" t="str">
            <v>NG-NYMEX</v>
          </cell>
          <cell r="D7510" t="str">
            <v>FT-CAND-EGSC-BAS</v>
          </cell>
          <cell r="E7510" t="str">
            <v>D</v>
          </cell>
          <cell r="G7510" t="str">
            <v>CGPR-PARKWAY</v>
          </cell>
          <cell r="H7510">
            <v>36678</v>
          </cell>
          <cell r="I7510">
            <v>-30</v>
          </cell>
          <cell r="J7510">
            <v>0</v>
          </cell>
        </row>
        <row r="7511">
          <cell r="A7511">
            <v>36595</v>
          </cell>
          <cell r="B7511" t="str">
            <v>FT-CANADA</v>
          </cell>
          <cell r="C7511" t="str">
            <v>NG-NYMEX</v>
          </cell>
          <cell r="D7511" t="str">
            <v>FT-CAND-EGSC-BAS</v>
          </cell>
          <cell r="E7511" t="str">
            <v>D</v>
          </cell>
          <cell r="G7511" t="str">
            <v>CGPR-PARKWAY</v>
          </cell>
          <cell r="H7511">
            <v>36708</v>
          </cell>
          <cell r="I7511">
            <v>-30</v>
          </cell>
          <cell r="J7511">
            <v>0</v>
          </cell>
        </row>
        <row r="7512">
          <cell r="A7512">
            <v>36595</v>
          </cell>
          <cell r="B7512" t="str">
            <v>FT-CANADA</v>
          </cell>
          <cell r="C7512" t="str">
            <v>NG-NYMEX</v>
          </cell>
          <cell r="D7512" t="str">
            <v>FT-CAND-EGSC-BAS</v>
          </cell>
          <cell r="E7512" t="str">
            <v>D</v>
          </cell>
          <cell r="G7512" t="str">
            <v>CGPR-PARKWAY</v>
          </cell>
          <cell r="H7512">
            <v>36739</v>
          </cell>
          <cell r="I7512">
            <v>-30</v>
          </cell>
          <cell r="J7512">
            <v>0</v>
          </cell>
        </row>
        <row r="7513">
          <cell r="A7513">
            <v>36595</v>
          </cell>
          <cell r="B7513" t="str">
            <v>FT-CANADA</v>
          </cell>
          <cell r="C7513" t="str">
            <v>NG-NYMEX</v>
          </cell>
          <cell r="D7513" t="str">
            <v>FT-CAND-EGSC-BAS</v>
          </cell>
          <cell r="E7513" t="str">
            <v>D</v>
          </cell>
          <cell r="G7513" t="str">
            <v>CGPR-PARKWAY</v>
          </cell>
          <cell r="H7513">
            <v>36770</v>
          </cell>
          <cell r="I7513">
            <v>-29</v>
          </cell>
          <cell r="J7513">
            <v>0</v>
          </cell>
        </row>
        <row r="7514">
          <cell r="A7514">
            <v>36595</v>
          </cell>
          <cell r="B7514" t="str">
            <v>FT-CANADA</v>
          </cell>
          <cell r="C7514" t="str">
            <v>NG-NYMEX</v>
          </cell>
          <cell r="D7514" t="str">
            <v>FT-CAND-EGSC-BAS</v>
          </cell>
          <cell r="E7514" t="str">
            <v>D</v>
          </cell>
          <cell r="G7514" t="str">
            <v>CGPR-PARKWAY</v>
          </cell>
          <cell r="H7514">
            <v>36800</v>
          </cell>
          <cell r="I7514">
            <v>-30</v>
          </cell>
          <cell r="J7514">
            <v>0</v>
          </cell>
        </row>
        <row r="7515">
          <cell r="A7515">
            <v>36595</v>
          </cell>
          <cell r="B7515" t="str">
            <v>FT-CANADA</v>
          </cell>
          <cell r="C7515" t="str">
            <v>NG-NYMEX</v>
          </cell>
          <cell r="D7515" t="str">
            <v>FT-CAND-EGSC-BAS</v>
          </cell>
          <cell r="E7515" t="str">
            <v>D</v>
          </cell>
          <cell r="G7515" t="str">
            <v>CGPR-PARKWAY</v>
          </cell>
          <cell r="H7515">
            <v>36831</v>
          </cell>
          <cell r="I7515">
            <v>-29</v>
          </cell>
          <cell r="J7515">
            <v>0</v>
          </cell>
        </row>
        <row r="7516">
          <cell r="A7516">
            <v>36595</v>
          </cell>
          <cell r="B7516" t="str">
            <v>FT-CANADA</v>
          </cell>
          <cell r="C7516" t="str">
            <v>NG-NYMEX</v>
          </cell>
          <cell r="D7516" t="str">
            <v>FT-CAND-EGSC-BAS</v>
          </cell>
          <cell r="E7516" t="str">
            <v>D</v>
          </cell>
          <cell r="G7516" t="str">
            <v>CGPR-PARKWAY</v>
          </cell>
          <cell r="H7516">
            <v>36861</v>
          </cell>
          <cell r="I7516">
            <v>-30</v>
          </cell>
          <cell r="J7516">
            <v>0</v>
          </cell>
        </row>
        <row r="7517">
          <cell r="A7517">
            <v>36595</v>
          </cell>
          <cell r="B7517" t="str">
            <v>FT-CANADA</v>
          </cell>
          <cell r="C7517" t="str">
            <v>NG-NYMEX</v>
          </cell>
          <cell r="D7517" t="str">
            <v>FT-CAND-EGSC-BAS</v>
          </cell>
          <cell r="E7517" t="str">
            <v>D</v>
          </cell>
          <cell r="G7517" t="str">
            <v>CGPR-PARKWAY</v>
          </cell>
          <cell r="H7517">
            <v>36892</v>
          </cell>
          <cell r="I7517">
            <v>-29</v>
          </cell>
          <cell r="J7517">
            <v>0</v>
          </cell>
        </row>
        <row r="7518">
          <cell r="A7518">
            <v>36595</v>
          </cell>
          <cell r="B7518" t="str">
            <v>FT-CANADA</v>
          </cell>
          <cell r="C7518" t="str">
            <v>NG-NYMEX</v>
          </cell>
          <cell r="D7518" t="str">
            <v>FT-CAND-EGSC-BAS</v>
          </cell>
          <cell r="E7518" t="str">
            <v>D</v>
          </cell>
          <cell r="G7518" t="str">
            <v>CGPR-PARKWAY</v>
          </cell>
          <cell r="H7518">
            <v>36923</v>
          </cell>
          <cell r="I7518">
            <v>-26</v>
          </cell>
          <cell r="J7518">
            <v>0</v>
          </cell>
        </row>
        <row r="7519">
          <cell r="A7519">
            <v>36595</v>
          </cell>
          <cell r="B7519" t="str">
            <v>FT-CANADA</v>
          </cell>
          <cell r="C7519" t="str">
            <v>NG-NYMEX</v>
          </cell>
          <cell r="D7519" t="str">
            <v>FT-CAND-EGSC-BAS</v>
          </cell>
          <cell r="E7519" t="str">
            <v>D</v>
          </cell>
          <cell r="G7519" t="str">
            <v>CGPR-PARKWAY</v>
          </cell>
          <cell r="H7519">
            <v>36951</v>
          </cell>
          <cell r="I7519">
            <v>-29</v>
          </cell>
          <cell r="J7519">
            <v>0</v>
          </cell>
        </row>
        <row r="7520">
          <cell r="A7520">
            <v>36595</v>
          </cell>
          <cell r="B7520" t="str">
            <v>FT-CANADA</v>
          </cell>
          <cell r="C7520" t="str">
            <v>NG-NYMEX</v>
          </cell>
          <cell r="D7520" t="str">
            <v>FT-CAND-EGSC-BAS</v>
          </cell>
          <cell r="E7520" t="str">
            <v>D</v>
          </cell>
          <cell r="G7520" t="str">
            <v>CGPR-PARKWAY</v>
          </cell>
          <cell r="H7520">
            <v>36982</v>
          </cell>
          <cell r="I7520">
            <v>-28</v>
          </cell>
          <cell r="J7520">
            <v>0</v>
          </cell>
        </row>
        <row r="7521">
          <cell r="A7521">
            <v>36595</v>
          </cell>
          <cell r="B7521" t="str">
            <v>FT-CANADA</v>
          </cell>
          <cell r="C7521" t="str">
            <v>NG-NYMEX</v>
          </cell>
          <cell r="D7521" t="str">
            <v>FT-CAND-EGSC-BAS</v>
          </cell>
          <cell r="E7521" t="str">
            <v>D</v>
          </cell>
          <cell r="G7521" t="str">
            <v>CGPR-PARKWAY</v>
          </cell>
          <cell r="H7521">
            <v>37012</v>
          </cell>
          <cell r="I7521">
            <v>-29</v>
          </cell>
          <cell r="J7521">
            <v>0</v>
          </cell>
        </row>
        <row r="7522">
          <cell r="A7522">
            <v>36595</v>
          </cell>
          <cell r="B7522" t="str">
            <v>FT-CANADA</v>
          </cell>
          <cell r="C7522" t="str">
            <v>NG-NYMEX</v>
          </cell>
          <cell r="D7522" t="str">
            <v>FT-CAND-EGSC-BAS</v>
          </cell>
          <cell r="E7522" t="str">
            <v>D</v>
          </cell>
          <cell r="G7522" t="str">
            <v>CGPR-PARKWAY</v>
          </cell>
          <cell r="H7522">
            <v>37043</v>
          </cell>
          <cell r="I7522">
            <v>-28</v>
          </cell>
          <cell r="J7522">
            <v>0</v>
          </cell>
        </row>
        <row r="7523">
          <cell r="A7523">
            <v>36595</v>
          </cell>
          <cell r="B7523" t="str">
            <v>FT-CANADA</v>
          </cell>
          <cell r="C7523" t="str">
            <v>NG-NYMEX</v>
          </cell>
          <cell r="D7523" t="str">
            <v>FT-CAND-EGSC-BAS</v>
          </cell>
          <cell r="E7523" t="str">
            <v>D</v>
          </cell>
          <cell r="G7523" t="str">
            <v>CGPR-PARKWAY</v>
          </cell>
          <cell r="H7523">
            <v>37073</v>
          </cell>
          <cell r="I7523">
            <v>-28</v>
          </cell>
          <cell r="J7523">
            <v>0</v>
          </cell>
        </row>
        <row r="7524">
          <cell r="A7524">
            <v>36595</v>
          </cell>
          <cell r="B7524" t="str">
            <v>FT-CANADA</v>
          </cell>
          <cell r="C7524" t="str">
            <v>NG-NYMEX</v>
          </cell>
          <cell r="D7524" t="str">
            <v>FT-CAND-EGSC-BAS</v>
          </cell>
          <cell r="E7524" t="str">
            <v>D</v>
          </cell>
          <cell r="G7524" t="str">
            <v>CGPR-PARKWAY</v>
          </cell>
          <cell r="H7524">
            <v>37104</v>
          </cell>
          <cell r="I7524">
            <v>-28</v>
          </cell>
          <cell r="J7524">
            <v>0</v>
          </cell>
        </row>
        <row r="7525">
          <cell r="A7525">
            <v>36595</v>
          </cell>
          <cell r="B7525" t="str">
            <v>FT-CANADA</v>
          </cell>
          <cell r="C7525" t="str">
            <v>NG-NYMEX</v>
          </cell>
          <cell r="D7525" t="str">
            <v>FT-CAND-EGSC-BAS</v>
          </cell>
          <cell r="E7525" t="str">
            <v>D</v>
          </cell>
          <cell r="G7525" t="str">
            <v>CGPR-PARKWAY</v>
          </cell>
          <cell r="H7525">
            <v>37135</v>
          </cell>
          <cell r="I7525">
            <v>-27</v>
          </cell>
          <cell r="J7525">
            <v>0</v>
          </cell>
        </row>
        <row r="7526">
          <cell r="A7526">
            <v>36595</v>
          </cell>
          <cell r="B7526" t="str">
            <v>FT-CANADA</v>
          </cell>
          <cell r="C7526" t="str">
            <v>NG-NYMEX</v>
          </cell>
          <cell r="D7526" t="str">
            <v>FT-CAND-EGSC-BAS</v>
          </cell>
          <cell r="E7526" t="str">
            <v>D</v>
          </cell>
          <cell r="G7526" t="str">
            <v>CGPR-PARKWAY</v>
          </cell>
          <cell r="H7526">
            <v>37165</v>
          </cell>
          <cell r="I7526">
            <v>-28</v>
          </cell>
          <cell r="J7526">
            <v>0</v>
          </cell>
        </row>
        <row r="7527">
          <cell r="A7527">
            <v>36595</v>
          </cell>
          <cell r="B7527" t="str">
            <v>FT-CANADA</v>
          </cell>
          <cell r="C7527" t="str">
            <v>NG-NYMEX</v>
          </cell>
          <cell r="D7527" t="str">
            <v>FT-CAND-EGSC-BAS</v>
          </cell>
          <cell r="E7527" t="str">
            <v>D</v>
          </cell>
          <cell r="G7527" t="str">
            <v>CGPR-PARKWAY</v>
          </cell>
          <cell r="H7527">
            <v>37196</v>
          </cell>
          <cell r="I7527">
            <v>-27</v>
          </cell>
          <cell r="J7527">
            <v>0</v>
          </cell>
        </row>
        <row r="7528">
          <cell r="A7528">
            <v>36595</v>
          </cell>
          <cell r="B7528" t="str">
            <v>FT-CANADA</v>
          </cell>
          <cell r="C7528" t="str">
            <v>NG-NYMEX</v>
          </cell>
          <cell r="D7528" t="str">
            <v>FT-CAND-EGSC-BAS</v>
          </cell>
          <cell r="E7528" t="str">
            <v>D</v>
          </cell>
          <cell r="G7528" t="str">
            <v>CGPR-PARKWAY</v>
          </cell>
          <cell r="H7528">
            <v>37226</v>
          </cell>
          <cell r="I7528">
            <v>-28</v>
          </cell>
          <cell r="J7528">
            <v>0</v>
          </cell>
        </row>
        <row r="7529">
          <cell r="A7529">
            <v>36595</v>
          </cell>
          <cell r="B7529" t="str">
            <v>FT-CANADA</v>
          </cell>
          <cell r="C7529" t="str">
            <v>NG-NYMEX</v>
          </cell>
          <cell r="D7529" t="str">
            <v>FT-CAND-EGSC-BAS</v>
          </cell>
          <cell r="E7529" t="str">
            <v>D</v>
          </cell>
          <cell r="G7529" t="str">
            <v>CGPR-PARKWAY</v>
          </cell>
          <cell r="H7529">
            <v>37257</v>
          </cell>
          <cell r="I7529">
            <v>-27</v>
          </cell>
          <cell r="J7529">
            <v>0</v>
          </cell>
        </row>
        <row r="7530">
          <cell r="A7530">
            <v>36595</v>
          </cell>
          <cell r="B7530" t="str">
            <v>FT-CANADA</v>
          </cell>
          <cell r="C7530" t="str">
            <v>NG-NYMEX</v>
          </cell>
          <cell r="D7530" t="str">
            <v>FT-CAND-EGSC-BAS</v>
          </cell>
          <cell r="E7530" t="str">
            <v>D</v>
          </cell>
          <cell r="G7530" t="str">
            <v>CGPR-PARKWAY</v>
          </cell>
          <cell r="H7530">
            <v>37288</v>
          </cell>
          <cell r="I7530">
            <v>-25</v>
          </cell>
          <cell r="J7530">
            <v>0</v>
          </cell>
        </row>
        <row r="7531">
          <cell r="A7531">
            <v>36595</v>
          </cell>
          <cell r="B7531" t="str">
            <v>FT-CANADA</v>
          </cell>
          <cell r="C7531" t="str">
            <v>NG-NYMEX</v>
          </cell>
          <cell r="D7531" t="str">
            <v>FT-CAND-EGSC-BAS</v>
          </cell>
          <cell r="E7531" t="str">
            <v>D</v>
          </cell>
          <cell r="G7531" t="str">
            <v>CGPR-PARKWAY</v>
          </cell>
          <cell r="H7531">
            <v>37316</v>
          </cell>
          <cell r="I7531">
            <v>-27</v>
          </cell>
          <cell r="J7531">
            <v>0</v>
          </cell>
        </row>
        <row r="7532">
          <cell r="A7532">
            <v>36595</v>
          </cell>
          <cell r="B7532" t="str">
            <v>FT-CANADA</v>
          </cell>
          <cell r="C7532" t="str">
            <v>NG-NYMEX</v>
          </cell>
          <cell r="D7532" t="str">
            <v>FT-CAND-EGSC-BAS</v>
          </cell>
          <cell r="E7532" t="str">
            <v>D</v>
          </cell>
          <cell r="G7532" t="str">
            <v>CGPR-PARKWAY</v>
          </cell>
          <cell r="H7532">
            <v>37347</v>
          </cell>
          <cell r="I7532">
            <v>-26</v>
          </cell>
          <cell r="J7532">
            <v>0</v>
          </cell>
        </row>
        <row r="7533">
          <cell r="A7533">
            <v>36595</v>
          </cell>
          <cell r="B7533" t="str">
            <v>FT-CANADA</v>
          </cell>
          <cell r="C7533" t="str">
            <v>NG-NYMEX</v>
          </cell>
          <cell r="D7533" t="str">
            <v>FT-CAND-EGSC-BAS</v>
          </cell>
          <cell r="E7533" t="str">
            <v>D</v>
          </cell>
          <cell r="G7533" t="str">
            <v>CGPR-PARKWAY</v>
          </cell>
          <cell r="H7533">
            <v>37377</v>
          </cell>
          <cell r="I7533">
            <v>-27</v>
          </cell>
          <cell r="J7533">
            <v>0</v>
          </cell>
        </row>
        <row r="7534">
          <cell r="A7534">
            <v>36595</v>
          </cell>
          <cell r="B7534" t="str">
            <v>FT-CANADA</v>
          </cell>
          <cell r="C7534" t="str">
            <v>NG-NYMEX</v>
          </cell>
          <cell r="D7534" t="str">
            <v>FT-CAND-EGSC-BAS</v>
          </cell>
          <cell r="E7534" t="str">
            <v>D</v>
          </cell>
          <cell r="G7534" t="str">
            <v>CGPR-PARKWAY</v>
          </cell>
          <cell r="H7534">
            <v>37408</v>
          </cell>
          <cell r="I7534">
            <v>-26</v>
          </cell>
          <cell r="J7534">
            <v>0</v>
          </cell>
        </row>
        <row r="7535">
          <cell r="A7535">
            <v>36595</v>
          </cell>
          <cell r="B7535" t="str">
            <v>FT-CANADA</v>
          </cell>
          <cell r="C7535" t="str">
            <v>NG-NYMEX</v>
          </cell>
          <cell r="D7535" t="str">
            <v>FT-CAND-EGSC-BAS</v>
          </cell>
          <cell r="E7535" t="str">
            <v>D</v>
          </cell>
          <cell r="G7535" t="str">
            <v>CGPR-PARKWAY</v>
          </cell>
          <cell r="H7535">
            <v>37438</v>
          </cell>
          <cell r="I7535">
            <v>-26</v>
          </cell>
          <cell r="J7535">
            <v>0</v>
          </cell>
        </row>
        <row r="7536">
          <cell r="A7536">
            <v>36595</v>
          </cell>
          <cell r="B7536" t="str">
            <v>FT-CANADA</v>
          </cell>
          <cell r="C7536" t="str">
            <v>NG-NYMEX</v>
          </cell>
          <cell r="D7536" t="str">
            <v>FT-CAND-EGSC-BAS</v>
          </cell>
          <cell r="E7536" t="str">
            <v>D</v>
          </cell>
          <cell r="G7536" t="str">
            <v>CGPR-PARKWAY</v>
          </cell>
          <cell r="H7536">
            <v>37469</v>
          </cell>
          <cell r="I7536">
            <v>-26</v>
          </cell>
          <cell r="J7536">
            <v>0</v>
          </cell>
        </row>
        <row r="7537">
          <cell r="A7537">
            <v>36595</v>
          </cell>
          <cell r="B7537" t="str">
            <v>FT-CANADA</v>
          </cell>
          <cell r="C7537" t="str">
            <v>NG-NYMEX</v>
          </cell>
          <cell r="D7537" t="str">
            <v>FT-CAND-EGSC-BAS</v>
          </cell>
          <cell r="E7537" t="str">
            <v>D</v>
          </cell>
          <cell r="G7537" t="str">
            <v>CGPR-PARKWAY</v>
          </cell>
          <cell r="H7537">
            <v>37500</v>
          </cell>
          <cell r="I7537">
            <v>-25</v>
          </cell>
          <cell r="J7537">
            <v>0</v>
          </cell>
        </row>
        <row r="7538">
          <cell r="A7538">
            <v>36595</v>
          </cell>
          <cell r="B7538" t="str">
            <v>FT-CANADA</v>
          </cell>
          <cell r="C7538" t="str">
            <v>NG-NYMEX</v>
          </cell>
          <cell r="D7538" t="str">
            <v>FT-CAND-EGSC-BAS</v>
          </cell>
          <cell r="E7538" t="str">
            <v>D</v>
          </cell>
          <cell r="G7538" t="str">
            <v>CGPR-PARKWAY</v>
          </cell>
          <cell r="H7538">
            <v>37530</v>
          </cell>
          <cell r="I7538">
            <v>-26</v>
          </cell>
          <cell r="J7538">
            <v>0</v>
          </cell>
        </row>
        <row r="7539">
          <cell r="A7539">
            <v>36595</v>
          </cell>
          <cell r="B7539" t="str">
            <v>FT-CANADA</v>
          </cell>
          <cell r="C7539" t="str">
            <v>NG-NYMEX</v>
          </cell>
          <cell r="D7539" t="str">
            <v>FT-CAND-EGSC-BAS</v>
          </cell>
          <cell r="E7539" t="str">
            <v>D</v>
          </cell>
          <cell r="G7539" t="str">
            <v>CGPR-PARKWAY</v>
          </cell>
          <cell r="H7539">
            <v>37561</v>
          </cell>
          <cell r="I7539">
            <v>25</v>
          </cell>
          <cell r="J7539">
            <v>0</v>
          </cell>
        </row>
        <row r="7540">
          <cell r="A7540">
            <v>36595</v>
          </cell>
          <cell r="B7540" t="str">
            <v>FT-CANADA</v>
          </cell>
          <cell r="C7540" t="str">
            <v>NG-NYMEX</v>
          </cell>
          <cell r="D7540" t="str">
            <v>FT-CAND-EGSC-BAS</v>
          </cell>
          <cell r="E7540" t="str">
            <v>D</v>
          </cell>
          <cell r="G7540" t="str">
            <v>CGPR-PARKWAY</v>
          </cell>
          <cell r="H7540">
            <v>37591</v>
          </cell>
          <cell r="I7540">
            <v>26</v>
          </cell>
          <cell r="J7540">
            <v>0</v>
          </cell>
        </row>
        <row r="7541">
          <cell r="A7541">
            <v>36595</v>
          </cell>
          <cell r="B7541" t="str">
            <v>FT-CANADA</v>
          </cell>
          <cell r="C7541" t="str">
            <v>NG-NYMEX</v>
          </cell>
          <cell r="D7541" t="str">
            <v>FT-CAND-EGSC-BAS</v>
          </cell>
          <cell r="E7541" t="str">
            <v>D</v>
          </cell>
          <cell r="G7541" t="str">
            <v>CGPR-PARKWAY</v>
          </cell>
          <cell r="H7541">
            <v>37622</v>
          </cell>
          <cell r="I7541">
            <v>25</v>
          </cell>
          <cell r="J7541">
            <v>0</v>
          </cell>
        </row>
        <row r="7542">
          <cell r="A7542">
            <v>36595</v>
          </cell>
          <cell r="B7542" t="str">
            <v>FT-CANADA</v>
          </cell>
          <cell r="C7542" t="str">
            <v>NG-NYMEX</v>
          </cell>
          <cell r="D7542" t="str">
            <v>FT-CAND-EGSC-BAS</v>
          </cell>
          <cell r="E7542" t="str">
            <v>D</v>
          </cell>
          <cell r="G7542" t="str">
            <v>CGPR-PARKWAY</v>
          </cell>
          <cell r="H7542">
            <v>37653</v>
          </cell>
          <cell r="I7542">
            <v>23</v>
          </cell>
          <cell r="J7542">
            <v>0</v>
          </cell>
        </row>
        <row r="7543">
          <cell r="A7543">
            <v>36595</v>
          </cell>
          <cell r="B7543" t="str">
            <v>FT-CANADA</v>
          </cell>
          <cell r="C7543" t="str">
            <v>NG-NYMEX</v>
          </cell>
          <cell r="D7543" t="str">
            <v>FT-CAND-EGSC-BAS</v>
          </cell>
          <cell r="E7543" t="str">
            <v>D</v>
          </cell>
          <cell r="G7543" t="str">
            <v>CGPR-PARKWAY</v>
          </cell>
          <cell r="H7543">
            <v>37681</v>
          </cell>
          <cell r="I7543">
            <v>25</v>
          </cell>
          <cell r="J7543">
            <v>0</v>
          </cell>
        </row>
        <row r="7544">
          <cell r="A7544">
            <v>36595</v>
          </cell>
          <cell r="B7544" t="str">
            <v>FT-CANADA</v>
          </cell>
          <cell r="C7544" t="str">
            <v>NG-NYMEX</v>
          </cell>
          <cell r="D7544" t="str">
            <v>FT-CAND-EGSC-BAS</v>
          </cell>
          <cell r="E7544" t="str">
            <v>D</v>
          </cell>
          <cell r="G7544" t="str">
            <v>CGPR-PARKWAY</v>
          </cell>
          <cell r="H7544">
            <v>37712</v>
          </cell>
          <cell r="I7544">
            <v>24</v>
          </cell>
          <cell r="J7544">
            <v>0</v>
          </cell>
        </row>
        <row r="7545">
          <cell r="A7545">
            <v>36595</v>
          </cell>
          <cell r="B7545" t="str">
            <v>FT-CANADA</v>
          </cell>
          <cell r="C7545" t="str">
            <v>NG-NYMEX</v>
          </cell>
          <cell r="D7545" t="str">
            <v>FT-CAND-EGSC-BAS</v>
          </cell>
          <cell r="E7545" t="str">
            <v>D</v>
          </cell>
          <cell r="G7545" t="str">
            <v>CGPR-PARKWAY</v>
          </cell>
          <cell r="H7545">
            <v>37742</v>
          </cell>
          <cell r="I7545">
            <v>25</v>
          </cell>
          <cell r="J7545">
            <v>0</v>
          </cell>
        </row>
        <row r="7546">
          <cell r="A7546">
            <v>36595</v>
          </cell>
          <cell r="B7546" t="str">
            <v>FT-CANADA</v>
          </cell>
          <cell r="C7546" t="str">
            <v>NG-NYMEX</v>
          </cell>
          <cell r="D7546" t="str">
            <v>FT-CAND-EGSC-BAS</v>
          </cell>
          <cell r="E7546" t="str">
            <v>D</v>
          </cell>
          <cell r="G7546" t="str">
            <v>CGPR-PARKWAY</v>
          </cell>
          <cell r="H7546">
            <v>37773</v>
          </cell>
          <cell r="I7546">
            <v>24</v>
          </cell>
          <cell r="J7546">
            <v>0</v>
          </cell>
        </row>
        <row r="7547">
          <cell r="A7547">
            <v>36595</v>
          </cell>
          <cell r="B7547" t="str">
            <v>FT-CANADA</v>
          </cell>
          <cell r="C7547" t="str">
            <v>NG-NYMEX</v>
          </cell>
          <cell r="D7547" t="str">
            <v>FT-CAND-EGSC-BAS</v>
          </cell>
          <cell r="E7547" t="str">
            <v>D</v>
          </cell>
          <cell r="G7547" t="str">
            <v>CGPR-PARKWAY</v>
          </cell>
          <cell r="H7547">
            <v>37803</v>
          </cell>
          <cell r="I7547">
            <v>24</v>
          </cell>
          <cell r="J7547">
            <v>0</v>
          </cell>
        </row>
        <row r="7548">
          <cell r="A7548">
            <v>36595</v>
          </cell>
          <cell r="B7548" t="str">
            <v>FT-CANADA</v>
          </cell>
          <cell r="C7548" t="str">
            <v>NG-NYMEX</v>
          </cell>
          <cell r="D7548" t="str">
            <v>FT-CAND-EGSC-BAS</v>
          </cell>
          <cell r="E7548" t="str">
            <v>D</v>
          </cell>
          <cell r="G7548" t="str">
            <v>CGPR-PARKWAY</v>
          </cell>
          <cell r="H7548">
            <v>37834</v>
          </cell>
          <cell r="I7548">
            <v>24</v>
          </cell>
          <cell r="J7548">
            <v>0</v>
          </cell>
        </row>
        <row r="7549">
          <cell r="A7549">
            <v>36595</v>
          </cell>
          <cell r="B7549" t="str">
            <v>FT-CANADA</v>
          </cell>
          <cell r="C7549" t="str">
            <v>NG-NYMEX</v>
          </cell>
          <cell r="D7549" t="str">
            <v>FT-CAND-EGSC-BAS</v>
          </cell>
          <cell r="E7549" t="str">
            <v>D</v>
          </cell>
          <cell r="G7549" t="str">
            <v>CGPR-PARKWAY</v>
          </cell>
          <cell r="H7549">
            <v>37865</v>
          </cell>
          <cell r="I7549">
            <v>23</v>
          </cell>
          <cell r="J7549">
            <v>0</v>
          </cell>
        </row>
        <row r="7550">
          <cell r="A7550">
            <v>36595</v>
          </cell>
          <cell r="B7550" t="str">
            <v>FT-CANADA</v>
          </cell>
          <cell r="C7550" t="str">
            <v>NG-NYMEX</v>
          </cell>
          <cell r="D7550" t="str">
            <v>FT-CAND-EGSC-BAS</v>
          </cell>
          <cell r="E7550" t="str">
            <v>D</v>
          </cell>
          <cell r="G7550" t="str">
            <v>CGPR-PARKWAY</v>
          </cell>
          <cell r="H7550">
            <v>37895</v>
          </cell>
          <cell r="I7550">
            <v>24</v>
          </cell>
          <cell r="J7550">
            <v>0</v>
          </cell>
        </row>
        <row r="7551">
          <cell r="A7551">
            <v>36595</v>
          </cell>
          <cell r="B7551" t="str">
            <v>FT-CANADA</v>
          </cell>
          <cell r="C7551" t="str">
            <v>NG-NYMEX</v>
          </cell>
          <cell r="D7551" t="str">
            <v>FT-CAND-EGSC-BAS</v>
          </cell>
          <cell r="E7551" t="str">
            <v>D</v>
          </cell>
          <cell r="G7551" t="str">
            <v>CGPR-PARKWAY</v>
          </cell>
          <cell r="H7551">
            <v>37926</v>
          </cell>
          <cell r="I7551">
            <v>0</v>
          </cell>
          <cell r="J7551">
            <v>0</v>
          </cell>
        </row>
        <row r="7552">
          <cell r="A7552">
            <v>36595</v>
          </cell>
          <cell r="B7552" t="str">
            <v>FT-CANADA</v>
          </cell>
          <cell r="C7552" t="str">
            <v>NG-NYMEX</v>
          </cell>
          <cell r="D7552" t="str">
            <v>FT-CAND-EGSC-BAS</v>
          </cell>
          <cell r="E7552" t="str">
            <v>D</v>
          </cell>
          <cell r="G7552" t="str">
            <v>CGPR-PARKWAY</v>
          </cell>
          <cell r="H7552">
            <v>37956</v>
          </cell>
          <cell r="I7552">
            <v>0</v>
          </cell>
          <cell r="J7552">
            <v>0</v>
          </cell>
        </row>
        <row r="7553">
          <cell r="A7553">
            <v>36595</v>
          </cell>
          <cell r="B7553" t="str">
            <v>FT-CANADA</v>
          </cell>
          <cell r="C7553" t="str">
            <v>NG-NYMEX</v>
          </cell>
          <cell r="D7553" t="str">
            <v>FT-CAND-EGSC-BAS</v>
          </cell>
          <cell r="E7553" t="str">
            <v>D</v>
          </cell>
          <cell r="G7553" t="str">
            <v>CGPR-PARKWAY</v>
          </cell>
          <cell r="H7553">
            <v>37987</v>
          </cell>
          <cell r="I7553">
            <v>0</v>
          </cell>
          <cell r="J7553">
            <v>0</v>
          </cell>
        </row>
        <row r="7554">
          <cell r="A7554">
            <v>36595</v>
          </cell>
          <cell r="B7554" t="str">
            <v>FT-CANADA</v>
          </cell>
          <cell r="C7554" t="str">
            <v>NG-NYMEX</v>
          </cell>
          <cell r="D7554" t="str">
            <v>FT-CAND-EGSC-BAS</v>
          </cell>
          <cell r="E7554" t="str">
            <v>D</v>
          </cell>
          <cell r="G7554" t="str">
            <v>CGPR-PARKWAY</v>
          </cell>
          <cell r="H7554">
            <v>38018</v>
          </cell>
          <cell r="I7554">
            <v>0</v>
          </cell>
          <cell r="J7554">
            <v>0</v>
          </cell>
        </row>
        <row r="7555">
          <cell r="A7555">
            <v>36595</v>
          </cell>
          <cell r="B7555" t="str">
            <v>FT-CANADA</v>
          </cell>
          <cell r="C7555" t="str">
            <v>NG-NYMEX</v>
          </cell>
          <cell r="D7555" t="str">
            <v>FT-CAND-EGSC-BAS</v>
          </cell>
          <cell r="E7555" t="str">
            <v>D</v>
          </cell>
          <cell r="G7555" t="str">
            <v>CGPR-PARKWAY</v>
          </cell>
          <cell r="H7555">
            <v>38047</v>
          </cell>
          <cell r="I7555">
            <v>0</v>
          </cell>
          <cell r="J7555">
            <v>0</v>
          </cell>
        </row>
        <row r="7556">
          <cell r="A7556">
            <v>36595</v>
          </cell>
          <cell r="B7556" t="str">
            <v>FT-CANADA</v>
          </cell>
          <cell r="C7556" t="str">
            <v>NG-NYMEX</v>
          </cell>
          <cell r="D7556" t="str">
            <v>FT-CAND-EGSC-BAS</v>
          </cell>
          <cell r="E7556" t="str">
            <v>D</v>
          </cell>
          <cell r="G7556" t="str">
            <v>CGPR-PARKWAY</v>
          </cell>
          <cell r="H7556">
            <v>38078</v>
          </cell>
          <cell r="I7556">
            <v>0</v>
          </cell>
          <cell r="J7556">
            <v>0</v>
          </cell>
        </row>
        <row r="7557">
          <cell r="A7557">
            <v>36595</v>
          </cell>
          <cell r="B7557" t="str">
            <v>FT-CANADA</v>
          </cell>
          <cell r="C7557" t="str">
            <v>NG-NYMEX</v>
          </cell>
          <cell r="D7557" t="str">
            <v>FT-CAND-EGSC-BAS</v>
          </cell>
          <cell r="E7557" t="str">
            <v>D</v>
          </cell>
          <cell r="G7557" t="str">
            <v>CGPR-PARKWAY</v>
          </cell>
          <cell r="H7557">
            <v>38108</v>
          </cell>
          <cell r="I7557">
            <v>0</v>
          </cell>
          <cell r="J7557">
            <v>0</v>
          </cell>
        </row>
        <row r="7558">
          <cell r="A7558">
            <v>36595</v>
          </cell>
          <cell r="B7558" t="str">
            <v>FT-CANADA</v>
          </cell>
          <cell r="C7558" t="str">
            <v>NG-NYMEX</v>
          </cell>
          <cell r="D7558" t="str">
            <v>FT-CAND-EGSC-BAS</v>
          </cell>
          <cell r="E7558" t="str">
            <v>D</v>
          </cell>
          <cell r="G7558" t="str">
            <v>CGPR-PARKWAY</v>
          </cell>
          <cell r="H7558">
            <v>38139</v>
          </cell>
          <cell r="I7558">
            <v>0</v>
          </cell>
          <cell r="J7558">
            <v>0</v>
          </cell>
        </row>
        <row r="7559">
          <cell r="A7559">
            <v>36595</v>
          </cell>
          <cell r="B7559" t="str">
            <v>FT-CANADA</v>
          </cell>
          <cell r="C7559" t="str">
            <v>NG-NYMEX</v>
          </cell>
          <cell r="D7559" t="str">
            <v>FT-CAND-EGSC-BAS</v>
          </cell>
          <cell r="E7559" t="str">
            <v>D</v>
          </cell>
          <cell r="G7559" t="str">
            <v>CGPR-PARKWAY</v>
          </cell>
          <cell r="H7559">
            <v>38169</v>
          </cell>
          <cell r="I7559">
            <v>0</v>
          </cell>
          <cell r="J7559">
            <v>0</v>
          </cell>
        </row>
        <row r="7560">
          <cell r="A7560">
            <v>36595</v>
          </cell>
          <cell r="B7560" t="str">
            <v>FT-CANADA</v>
          </cell>
          <cell r="C7560" t="str">
            <v>NG-NYMEX</v>
          </cell>
          <cell r="D7560" t="str">
            <v>FT-CAND-EGSC-BAS</v>
          </cell>
          <cell r="E7560" t="str">
            <v>D</v>
          </cell>
          <cell r="G7560" t="str">
            <v>CGPR-PARKWAY</v>
          </cell>
          <cell r="H7560">
            <v>38200</v>
          </cell>
          <cell r="I7560">
            <v>0</v>
          </cell>
          <cell r="J7560">
            <v>0</v>
          </cell>
        </row>
        <row r="7561">
          <cell r="A7561">
            <v>36595</v>
          </cell>
          <cell r="B7561" t="str">
            <v>FT-CANADA</v>
          </cell>
          <cell r="C7561" t="str">
            <v>NG-NYMEX</v>
          </cell>
          <cell r="D7561" t="str">
            <v>FT-CAND-EGSC-BAS</v>
          </cell>
          <cell r="E7561" t="str">
            <v>D</v>
          </cell>
          <cell r="G7561" t="str">
            <v>CGPR-PARKWAY</v>
          </cell>
          <cell r="H7561">
            <v>38231</v>
          </cell>
          <cell r="I7561">
            <v>0</v>
          </cell>
          <cell r="J7561">
            <v>0</v>
          </cell>
        </row>
        <row r="7562">
          <cell r="A7562">
            <v>36595</v>
          </cell>
          <cell r="B7562" t="str">
            <v>FT-CANADA</v>
          </cell>
          <cell r="C7562" t="str">
            <v>NG-NYMEX</v>
          </cell>
          <cell r="D7562" t="str">
            <v>FT-CAND-EGSC-BAS</v>
          </cell>
          <cell r="E7562" t="str">
            <v>D</v>
          </cell>
          <cell r="G7562" t="str">
            <v>CGPR-PARKWAY</v>
          </cell>
          <cell r="H7562">
            <v>38261</v>
          </cell>
          <cell r="I7562">
            <v>0</v>
          </cell>
          <cell r="J7562">
            <v>0</v>
          </cell>
        </row>
        <row r="7563">
          <cell r="A7563">
            <v>36595</v>
          </cell>
          <cell r="B7563" t="str">
            <v>FT-CANADA</v>
          </cell>
          <cell r="C7563" t="str">
            <v>NG-NYMEX</v>
          </cell>
          <cell r="D7563" t="str">
            <v>FT-CAND-EGSC-BAS</v>
          </cell>
          <cell r="E7563" t="str">
            <v>D</v>
          </cell>
          <cell r="G7563" t="str">
            <v>CGPR-PARKWAY</v>
          </cell>
          <cell r="H7563">
            <v>38292</v>
          </cell>
          <cell r="I7563">
            <v>0</v>
          </cell>
          <cell r="J7563">
            <v>0</v>
          </cell>
        </row>
        <row r="7564">
          <cell r="A7564">
            <v>36595</v>
          </cell>
          <cell r="B7564" t="str">
            <v>FT-CANADA</v>
          </cell>
          <cell r="C7564" t="str">
            <v>NG-NYMEX</v>
          </cell>
          <cell r="D7564" t="str">
            <v>FT-CAND-EGSC-BAS</v>
          </cell>
          <cell r="E7564" t="str">
            <v>D</v>
          </cell>
          <cell r="G7564" t="str">
            <v>CGPR-PARKWAY</v>
          </cell>
          <cell r="H7564">
            <v>38322</v>
          </cell>
          <cell r="I7564">
            <v>0</v>
          </cell>
          <cell r="J7564">
            <v>0</v>
          </cell>
        </row>
        <row r="7565">
          <cell r="A7565">
            <v>36595</v>
          </cell>
          <cell r="B7565" t="str">
            <v>FT-CANADA</v>
          </cell>
          <cell r="C7565" t="str">
            <v>NG-NYMEX</v>
          </cell>
          <cell r="D7565" t="str">
            <v>FT-CAND-EGSC-BAS</v>
          </cell>
          <cell r="E7565" t="str">
            <v>D</v>
          </cell>
          <cell r="G7565" t="str">
            <v>CGPR-PARKWAY</v>
          </cell>
          <cell r="H7565">
            <v>38353</v>
          </cell>
          <cell r="I7565">
            <v>0</v>
          </cell>
          <cell r="J7565">
            <v>0</v>
          </cell>
        </row>
        <row r="7566">
          <cell r="A7566">
            <v>36595</v>
          </cell>
          <cell r="B7566" t="str">
            <v>FT-CANADA</v>
          </cell>
          <cell r="C7566" t="str">
            <v>NG-NYMEX</v>
          </cell>
          <cell r="D7566" t="str">
            <v>FT-CAND-EGSC-BAS</v>
          </cell>
          <cell r="E7566" t="str">
            <v>D</v>
          </cell>
          <cell r="G7566" t="str">
            <v>CGPR-PARKWAY</v>
          </cell>
          <cell r="H7566">
            <v>38384</v>
          </cell>
          <cell r="I7566">
            <v>0</v>
          </cell>
          <cell r="J7566">
            <v>0</v>
          </cell>
        </row>
        <row r="7567">
          <cell r="A7567">
            <v>36595</v>
          </cell>
          <cell r="B7567" t="str">
            <v>FT-CANADA</v>
          </cell>
          <cell r="C7567" t="str">
            <v>NG-NYMEX</v>
          </cell>
          <cell r="D7567" t="str">
            <v>FT-CAND-EGSC-BAS</v>
          </cell>
          <cell r="E7567" t="str">
            <v>D</v>
          </cell>
          <cell r="G7567" t="str">
            <v>CGPR-PARKWAY</v>
          </cell>
          <cell r="H7567">
            <v>38412</v>
          </cell>
          <cell r="I7567">
            <v>0</v>
          </cell>
          <cell r="J7567">
            <v>0</v>
          </cell>
        </row>
        <row r="7568">
          <cell r="A7568">
            <v>36595</v>
          </cell>
          <cell r="B7568" t="str">
            <v>FT-CANADA</v>
          </cell>
          <cell r="C7568" t="str">
            <v>NG-NYMEX</v>
          </cell>
          <cell r="D7568" t="str">
            <v>FT-CAND-EGSC-BAS</v>
          </cell>
          <cell r="E7568" t="str">
            <v>D</v>
          </cell>
          <cell r="G7568" t="str">
            <v>CGPR-PARKWAY</v>
          </cell>
          <cell r="H7568">
            <v>38443</v>
          </cell>
          <cell r="I7568">
            <v>0</v>
          </cell>
          <cell r="J7568">
            <v>0</v>
          </cell>
        </row>
        <row r="7569">
          <cell r="A7569">
            <v>36595</v>
          </cell>
          <cell r="B7569" t="str">
            <v>FT-CANADA</v>
          </cell>
          <cell r="C7569" t="str">
            <v>NG-NYMEX</v>
          </cell>
          <cell r="D7569" t="str">
            <v>FT-CAND-EGSC-BAS</v>
          </cell>
          <cell r="E7569" t="str">
            <v>D</v>
          </cell>
          <cell r="G7569" t="str">
            <v>CGPR-PARKWAY</v>
          </cell>
          <cell r="H7569">
            <v>38473</v>
          </cell>
          <cell r="I7569">
            <v>0</v>
          </cell>
          <cell r="J7569">
            <v>0</v>
          </cell>
        </row>
        <row r="7570">
          <cell r="A7570">
            <v>36595</v>
          </cell>
          <cell r="B7570" t="str">
            <v>FT-CANADA</v>
          </cell>
          <cell r="C7570" t="str">
            <v>NG-NYMEX</v>
          </cell>
          <cell r="D7570" t="str">
            <v>FT-CAND-EGSC-BAS</v>
          </cell>
          <cell r="E7570" t="str">
            <v>D</v>
          </cell>
          <cell r="G7570" t="str">
            <v>CGPR-PARKWAY</v>
          </cell>
          <cell r="H7570">
            <v>38504</v>
          </cell>
          <cell r="I7570">
            <v>0</v>
          </cell>
          <cell r="J7570">
            <v>0</v>
          </cell>
        </row>
        <row r="7571">
          <cell r="A7571">
            <v>36595</v>
          </cell>
          <cell r="B7571" t="str">
            <v>FT-CANADA</v>
          </cell>
          <cell r="C7571" t="str">
            <v>NG-NYMEX</v>
          </cell>
          <cell r="D7571" t="str">
            <v>FT-CAND-EGSC-BAS</v>
          </cell>
          <cell r="E7571" t="str">
            <v>D</v>
          </cell>
          <cell r="G7571" t="str">
            <v>CGPR-PARKWAY</v>
          </cell>
          <cell r="H7571">
            <v>38534</v>
          </cell>
          <cell r="I7571">
            <v>0</v>
          </cell>
          <cell r="J7571">
            <v>0</v>
          </cell>
        </row>
        <row r="7572">
          <cell r="A7572">
            <v>36595</v>
          </cell>
          <cell r="B7572" t="str">
            <v>FT-CANADA</v>
          </cell>
          <cell r="C7572" t="str">
            <v>NG-NYMEX</v>
          </cell>
          <cell r="D7572" t="str">
            <v>FT-CAND-EGSC-BAS</v>
          </cell>
          <cell r="E7572" t="str">
            <v>D</v>
          </cell>
          <cell r="G7572" t="str">
            <v>CGPR-PARKWAY</v>
          </cell>
          <cell r="H7572">
            <v>38565</v>
          </cell>
          <cell r="I7572">
            <v>0</v>
          </cell>
          <cell r="J7572">
            <v>0</v>
          </cell>
        </row>
        <row r="7573">
          <cell r="A7573">
            <v>36595</v>
          </cell>
          <cell r="B7573" t="str">
            <v>FT-CANADA</v>
          </cell>
          <cell r="C7573" t="str">
            <v>NG-NYMEX</v>
          </cell>
          <cell r="D7573" t="str">
            <v>FT-CAND-EGSC-BAS</v>
          </cell>
          <cell r="E7573" t="str">
            <v>D</v>
          </cell>
          <cell r="G7573" t="str">
            <v>CGPR-PARKWAY</v>
          </cell>
          <cell r="H7573">
            <v>38596</v>
          </cell>
          <cell r="I7573">
            <v>0</v>
          </cell>
          <cell r="J7573">
            <v>0</v>
          </cell>
        </row>
        <row r="7574">
          <cell r="A7574">
            <v>36595</v>
          </cell>
          <cell r="B7574" t="str">
            <v>FT-CANADA</v>
          </cell>
          <cell r="C7574" t="str">
            <v>NG-NYMEX</v>
          </cell>
          <cell r="D7574" t="str">
            <v>FT-CAND-EGSC-BAS</v>
          </cell>
          <cell r="E7574" t="str">
            <v>D</v>
          </cell>
          <cell r="G7574" t="str">
            <v>CGPR-PARKWAY</v>
          </cell>
          <cell r="H7574">
            <v>38626</v>
          </cell>
          <cell r="I7574">
            <v>0</v>
          </cell>
          <cell r="J7574">
            <v>0</v>
          </cell>
        </row>
        <row r="7575">
          <cell r="A7575">
            <v>36595</v>
          </cell>
          <cell r="B7575" t="str">
            <v>FT-CANADA</v>
          </cell>
          <cell r="C7575" t="str">
            <v>NG-NYMEX</v>
          </cell>
          <cell r="D7575" t="str">
            <v>FT-CAND-EGSC-BAS</v>
          </cell>
          <cell r="E7575" t="str">
            <v>D</v>
          </cell>
          <cell r="G7575" t="str">
            <v>CGPR-PARKWAY</v>
          </cell>
          <cell r="H7575">
            <v>38657</v>
          </cell>
          <cell r="I7575">
            <v>0</v>
          </cell>
          <cell r="J7575">
            <v>0</v>
          </cell>
        </row>
        <row r="7576">
          <cell r="A7576">
            <v>36595</v>
          </cell>
          <cell r="B7576" t="str">
            <v>FT-CANADA</v>
          </cell>
          <cell r="C7576" t="str">
            <v>NG-NYMEX</v>
          </cell>
          <cell r="D7576" t="str">
            <v>FT-CAND-EGSC-BAS</v>
          </cell>
          <cell r="E7576" t="str">
            <v>D</v>
          </cell>
          <cell r="G7576" t="str">
            <v>CGPR-PARKWAY</v>
          </cell>
          <cell r="H7576">
            <v>38687</v>
          </cell>
          <cell r="I7576">
            <v>0</v>
          </cell>
          <cell r="J7576">
            <v>0</v>
          </cell>
        </row>
        <row r="7577">
          <cell r="A7577">
            <v>36595</v>
          </cell>
          <cell r="B7577" t="str">
            <v>FT-CANADA</v>
          </cell>
          <cell r="C7577" t="str">
            <v>NG-NYMEX</v>
          </cell>
          <cell r="D7577" t="str">
            <v>FT-CAND-EGSC-BAS</v>
          </cell>
          <cell r="E7577" t="str">
            <v>D</v>
          </cell>
          <cell r="G7577" t="str">
            <v>CGPR-PARKWAY</v>
          </cell>
          <cell r="H7577">
            <v>38718</v>
          </cell>
          <cell r="I7577">
            <v>0</v>
          </cell>
          <cell r="J7577">
            <v>0</v>
          </cell>
        </row>
        <row r="7578">
          <cell r="A7578">
            <v>36595</v>
          </cell>
          <cell r="B7578" t="str">
            <v>FT-CANADA</v>
          </cell>
          <cell r="C7578" t="str">
            <v>NG-NYMEX</v>
          </cell>
          <cell r="D7578" t="str">
            <v>FT-CAND-EGSC-BAS</v>
          </cell>
          <cell r="E7578" t="str">
            <v>D</v>
          </cell>
          <cell r="G7578" t="str">
            <v>CGPR-PARKWAY</v>
          </cell>
          <cell r="H7578">
            <v>38749</v>
          </cell>
          <cell r="I7578">
            <v>0</v>
          </cell>
          <cell r="J7578">
            <v>0</v>
          </cell>
        </row>
        <row r="7579">
          <cell r="A7579">
            <v>36595</v>
          </cell>
          <cell r="B7579" t="str">
            <v>FT-CANADA</v>
          </cell>
          <cell r="C7579" t="str">
            <v>NG-NYMEX</v>
          </cell>
          <cell r="D7579" t="str">
            <v>FT-CAND-EGSC-BAS</v>
          </cell>
          <cell r="E7579" t="str">
            <v>D</v>
          </cell>
          <cell r="G7579" t="str">
            <v>CGPR-PARKWAY</v>
          </cell>
          <cell r="H7579">
            <v>38777</v>
          </cell>
          <cell r="I7579">
            <v>0</v>
          </cell>
          <cell r="J7579">
            <v>0</v>
          </cell>
        </row>
        <row r="7580">
          <cell r="A7580">
            <v>36595</v>
          </cell>
          <cell r="B7580" t="str">
            <v>FT-CANADA</v>
          </cell>
          <cell r="C7580" t="str">
            <v>NG-NYMEX</v>
          </cell>
          <cell r="D7580" t="str">
            <v>FT-CAND-EGSC-BAS</v>
          </cell>
          <cell r="E7580" t="str">
            <v>D</v>
          </cell>
          <cell r="G7580" t="str">
            <v>CGPR-PARKWAY</v>
          </cell>
          <cell r="H7580">
            <v>38808</v>
          </cell>
          <cell r="I7580">
            <v>0</v>
          </cell>
          <cell r="J7580">
            <v>0</v>
          </cell>
        </row>
        <row r="7581">
          <cell r="A7581">
            <v>36595</v>
          </cell>
          <cell r="B7581" t="str">
            <v>FT-CANADA</v>
          </cell>
          <cell r="C7581" t="str">
            <v>NG-NYMEX</v>
          </cell>
          <cell r="D7581" t="str">
            <v>FT-CAND-EGSC-BAS</v>
          </cell>
          <cell r="E7581" t="str">
            <v>D</v>
          </cell>
          <cell r="G7581" t="str">
            <v>CGPR-PARKWAY</v>
          </cell>
          <cell r="H7581">
            <v>38838</v>
          </cell>
          <cell r="I7581">
            <v>0</v>
          </cell>
          <cell r="J7581">
            <v>0</v>
          </cell>
        </row>
        <row r="7582">
          <cell r="A7582">
            <v>36595</v>
          </cell>
          <cell r="B7582" t="str">
            <v>FT-CANADA</v>
          </cell>
          <cell r="C7582" t="str">
            <v>NG-NYMEX</v>
          </cell>
          <cell r="D7582" t="str">
            <v>FT-CAND-EGSC-BAS</v>
          </cell>
          <cell r="E7582" t="str">
            <v>D</v>
          </cell>
          <cell r="G7582" t="str">
            <v>CGPR-PARKWAY</v>
          </cell>
          <cell r="H7582">
            <v>38869</v>
          </cell>
          <cell r="I7582">
            <v>0</v>
          </cell>
          <cell r="J7582">
            <v>0</v>
          </cell>
        </row>
        <row r="7583">
          <cell r="A7583">
            <v>36595</v>
          </cell>
          <cell r="B7583" t="str">
            <v>FT-CANADA</v>
          </cell>
          <cell r="C7583" t="str">
            <v>NG-NYMEX</v>
          </cell>
          <cell r="D7583" t="str">
            <v>FT-CAND-EGSC-BAS</v>
          </cell>
          <cell r="E7583" t="str">
            <v>D</v>
          </cell>
          <cell r="G7583" t="str">
            <v>CGPR-PARKWAY</v>
          </cell>
          <cell r="H7583">
            <v>38899</v>
          </cell>
          <cell r="I7583">
            <v>0</v>
          </cell>
          <cell r="J7583">
            <v>0</v>
          </cell>
        </row>
        <row r="7584">
          <cell r="A7584">
            <v>36595</v>
          </cell>
          <cell r="B7584" t="str">
            <v>FT-CANADA</v>
          </cell>
          <cell r="C7584" t="str">
            <v>NG-NYMEX</v>
          </cell>
          <cell r="D7584" t="str">
            <v>FT-CAND-EGSC-BAS</v>
          </cell>
          <cell r="E7584" t="str">
            <v>D</v>
          </cell>
          <cell r="G7584" t="str">
            <v>CGPR-PARKWAY</v>
          </cell>
          <cell r="H7584">
            <v>38930</v>
          </cell>
          <cell r="I7584">
            <v>0</v>
          </cell>
          <cell r="J7584">
            <v>0</v>
          </cell>
        </row>
        <row r="7585">
          <cell r="A7585">
            <v>36595</v>
          </cell>
          <cell r="B7585" t="str">
            <v>FT-CANADA</v>
          </cell>
          <cell r="C7585" t="str">
            <v>NG-NYMEX</v>
          </cell>
          <cell r="D7585" t="str">
            <v>FT-CAND-EGSC-BAS</v>
          </cell>
          <cell r="E7585" t="str">
            <v>D</v>
          </cell>
          <cell r="G7585" t="str">
            <v>CGPR-PARKWAY</v>
          </cell>
          <cell r="H7585">
            <v>38961</v>
          </cell>
          <cell r="I7585">
            <v>0</v>
          </cell>
          <cell r="J7585">
            <v>0</v>
          </cell>
        </row>
        <row r="7586">
          <cell r="A7586">
            <v>36595</v>
          </cell>
          <cell r="B7586" t="str">
            <v>FT-CANADA</v>
          </cell>
          <cell r="C7586" t="str">
            <v>NG-NYMEX</v>
          </cell>
          <cell r="D7586" t="str">
            <v>FT-CAND-EGSC-BAS</v>
          </cell>
          <cell r="E7586" t="str">
            <v>D</v>
          </cell>
          <cell r="G7586" t="str">
            <v>CGPR-PARKWAY</v>
          </cell>
          <cell r="H7586">
            <v>38991</v>
          </cell>
          <cell r="I7586">
            <v>0</v>
          </cell>
          <cell r="J7586">
            <v>0</v>
          </cell>
        </row>
        <row r="7587">
          <cell r="A7587">
            <v>36595</v>
          </cell>
          <cell r="B7587" t="str">
            <v>FT-CANADA</v>
          </cell>
          <cell r="C7587" t="str">
            <v>NG-NYMEX</v>
          </cell>
          <cell r="D7587" t="str">
            <v>FT-CAND-EGSC-BAS</v>
          </cell>
          <cell r="E7587" t="str">
            <v>D</v>
          </cell>
          <cell r="G7587" t="str">
            <v>CGPR-PARKWAY</v>
          </cell>
          <cell r="H7587">
            <v>39022</v>
          </cell>
          <cell r="I7587">
            <v>0</v>
          </cell>
          <cell r="J7587">
            <v>0</v>
          </cell>
        </row>
        <row r="7588">
          <cell r="A7588">
            <v>36595</v>
          </cell>
          <cell r="B7588" t="str">
            <v>FT-CANADA</v>
          </cell>
          <cell r="C7588" t="str">
            <v>NG-NYMEX</v>
          </cell>
          <cell r="D7588" t="str">
            <v>FT-CAND-EGSC-BAS</v>
          </cell>
          <cell r="E7588" t="str">
            <v>D</v>
          </cell>
          <cell r="G7588" t="str">
            <v>CGPR-PARKWAY</v>
          </cell>
          <cell r="H7588">
            <v>39052</v>
          </cell>
          <cell r="I7588">
            <v>0</v>
          </cell>
          <cell r="J7588">
            <v>0</v>
          </cell>
        </row>
        <row r="7589">
          <cell r="A7589">
            <v>36595</v>
          </cell>
          <cell r="B7589" t="str">
            <v>FT-CANADA</v>
          </cell>
          <cell r="C7589" t="str">
            <v>NG-NYMEX</v>
          </cell>
          <cell r="D7589" t="str">
            <v>FT-CAND-EGSC-BAS</v>
          </cell>
          <cell r="E7589" t="str">
            <v>D</v>
          </cell>
          <cell r="G7589" t="str">
            <v>CGPR-PARKWAY</v>
          </cell>
          <cell r="H7589">
            <v>39083</v>
          </cell>
          <cell r="I7589">
            <v>0</v>
          </cell>
          <cell r="J7589">
            <v>0</v>
          </cell>
        </row>
        <row r="7590">
          <cell r="A7590">
            <v>36595</v>
          </cell>
          <cell r="B7590" t="str">
            <v>FT-CANADA</v>
          </cell>
          <cell r="C7590" t="str">
            <v>NG-NYMEX</v>
          </cell>
          <cell r="D7590" t="str">
            <v>FT-CAND-EGSC-BAS</v>
          </cell>
          <cell r="E7590" t="str">
            <v>D</v>
          </cell>
          <cell r="G7590" t="str">
            <v>CGPR-PARKWAY</v>
          </cell>
          <cell r="H7590">
            <v>39114</v>
          </cell>
          <cell r="I7590">
            <v>0</v>
          </cell>
          <cell r="J7590">
            <v>0</v>
          </cell>
        </row>
        <row r="7591">
          <cell r="A7591">
            <v>36595</v>
          </cell>
          <cell r="B7591" t="str">
            <v>FT-CANADA</v>
          </cell>
          <cell r="C7591" t="str">
            <v>NG-NYMEX</v>
          </cell>
          <cell r="D7591" t="str">
            <v>FT-CAND-EGSC-BAS</v>
          </cell>
          <cell r="E7591" t="str">
            <v>D</v>
          </cell>
          <cell r="G7591" t="str">
            <v>CGPR-PARKWAY</v>
          </cell>
          <cell r="H7591">
            <v>39142</v>
          </cell>
          <cell r="I7591">
            <v>0</v>
          </cell>
          <cell r="J7591">
            <v>0</v>
          </cell>
        </row>
        <row r="7592">
          <cell r="A7592">
            <v>36595</v>
          </cell>
          <cell r="B7592" t="str">
            <v>FT-CANADA</v>
          </cell>
          <cell r="C7592" t="str">
            <v>NG-NYMEX</v>
          </cell>
          <cell r="D7592" t="str">
            <v>FT-CAND-EGSC-BAS</v>
          </cell>
          <cell r="E7592" t="str">
            <v>D</v>
          </cell>
          <cell r="G7592" t="str">
            <v>CGPR-PARKWAY</v>
          </cell>
          <cell r="H7592">
            <v>39173</v>
          </cell>
          <cell r="I7592">
            <v>0</v>
          </cell>
          <cell r="J7592">
            <v>0</v>
          </cell>
        </row>
        <row r="7593">
          <cell r="A7593">
            <v>36595</v>
          </cell>
          <cell r="B7593" t="str">
            <v>FT-CANADA</v>
          </cell>
          <cell r="C7593" t="str">
            <v>NG-NYMEX</v>
          </cell>
          <cell r="D7593" t="str">
            <v>FT-CAND-EGSC-BAS</v>
          </cell>
          <cell r="E7593" t="str">
            <v>D</v>
          </cell>
          <cell r="G7593" t="str">
            <v>CGPR-PARKWAY</v>
          </cell>
          <cell r="H7593">
            <v>39203</v>
          </cell>
          <cell r="I7593">
            <v>0</v>
          </cell>
          <cell r="J7593">
            <v>0</v>
          </cell>
        </row>
        <row r="7594">
          <cell r="A7594">
            <v>36595</v>
          </cell>
          <cell r="B7594" t="str">
            <v>FT-CANADA</v>
          </cell>
          <cell r="C7594" t="str">
            <v>NG-NYMEX</v>
          </cell>
          <cell r="D7594" t="str">
            <v>FT-CAND-EGSC-BAS</v>
          </cell>
          <cell r="E7594" t="str">
            <v>D</v>
          </cell>
          <cell r="G7594" t="str">
            <v>CGPR-PARKWAY</v>
          </cell>
          <cell r="H7594">
            <v>39234</v>
          </cell>
          <cell r="I7594">
            <v>0</v>
          </cell>
          <cell r="J7594">
            <v>0</v>
          </cell>
        </row>
        <row r="7595">
          <cell r="A7595">
            <v>36595</v>
          </cell>
          <cell r="B7595" t="str">
            <v>FT-CANADA</v>
          </cell>
          <cell r="C7595" t="str">
            <v>NG-NYMEX</v>
          </cell>
          <cell r="D7595" t="str">
            <v>FT-CAND-EGSC-BAS</v>
          </cell>
          <cell r="E7595" t="str">
            <v>D</v>
          </cell>
          <cell r="G7595" t="str">
            <v>CGPR-PARKWAY</v>
          </cell>
          <cell r="H7595">
            <v>39264</v>
          </cell>
          <cell r="I7595">
            <v>0</v>
          </cell>
          <cell r="J7595">
            <v>0</v>
          </cell>
        </row>
        <row r="7596">
          <cell r="A7596">
            <v>36595</v>
          </cell>
          <cell r="B7596" t="str">
            <v>FT-CANADA</v>
          </cell>
          <cell r="C7596" t="str">
            <v>NG-NYMEX</v>
          </cell>
          <cell r="D7596" t="str">
            <v>FT-CAND-EGSC-BAS</v>
          </cell>
          <cell r="E7596" t="str">
            <v>D</v>
          </cell>
          <cell r="G7596" t="str">
            <v>CGPR-PARKWAY</v>
          </cell>
          <cell r="H7596">
            <v>39295</v>
          </cell>
          <cell r="I7596">
            <v>0</v>
          </cell>
          <cell r="J7596">
            <v>0</v>
          </cell>
        </row>
        <row r="7597">
          <cell r="A7597">
            <v>36595</v>
          </cell>
          <cell r="B7597" t="str">
            <v>FT-CANADA</v>
          </cell>
          <cell r="C7597" t="str">
            <v>NG-NYMEX</v>
          </cell>
          <cell r="D7597" t="str">
            <v>FT-CAND-EGSC-BAS</v>
          </cell>
          <cell r="E7597" t="str">
            <v>D</v>
          </cell>
          <cell r="G7597" t="str">
            <v>CGPR-PARKWAY</v>
          </cell>
          <cell r="H7597">
            <v>39326</v>
          </cell>
          <cell r="I7597">
            <v>0</v>
          </cell>
          <cell r="J7597">
            <v>0</v>
          </cell>
        </row>
        <row r="7598">
          <cell r="A7598">
            <v>36595</v>
          </cell>
          <cell r="B7598" t="str">
            <v>FT-CANADA</v>
          </cell>
          <cell r="C7598" t="str">
            <v>NG-NYMEX</v>
          </cell>
          <cell r="D7598" t="str">
            <v>FT-CAND-EGSC-BAS</v>
          </cell>
          <cell r="E7598" t="str">
            <v>D</v>
          </cell>
          <cell r="G7598" t="str">
            <v>CGPR-PARKWAY</v>
          </cell>
          <cell r="H7598">
            <v>39356</v>
          </cell>
          <cell r="I7598">
            <v>0</v>
          </cell>
          <cell r="J7598">
            <v>0</v>
          </cell>
        </row>
        <row r="7599">
          <cell r="A7599">
            <v>36595</v>
          </cell>
          <cell r="B7599" t="str">
            <v>FT-CANADA</v>
          </cell>
          <cell r="C7599" t="str">
            <v>NG-NYMEX</v>
          </cell>
          <cell r="D7599" t="str">
            <v>FT-CAND-EGSC-BAS</v>
          </cell>
          <cell r="E7599" t="str">
            <v>D</v>
          </cell>
          <cell r="G7599" t="str">
            <v>CGPR-ST.CLAIR</v>
          </cell>
          <cell r="H7599">
            <v>36617</v>
          </cell>
          <cell r="I7599">
            <v>0</v>
          </cell>
          <cell r="J7599">
            <v>0</v>
          </cell>
        </row>
        <row r="7600">
          <cell r="A7600">
            <v>36595</v>
          </cell>
          <cell r="B7600" t="str">
            <v>FT-CANADA</v>
          </cell>
          <cell r="C7600" t="str">
            <v>NG-NYMEX</v>
          </cell>
          <cell r="D7600" t="str">
            <v>FT-CAND-EGSC-BAS</v>
          </cell>
          <cell r="E7600" t="str">
            <v>D</v>
          </cell>
          <cell r="G7600" t="str">
            <v>CGPR-ST.CLAIR</v>
          </cell>
          <cell r="H7600">
            <v>36647</v>
          </cell>
          <cell r="I7600">
            <v>0</v>
          </cell>
          <cell r="J7600">
            <v>0</v>
          </cell>
        </row>
        <row r="7601">
          <cell r="A7601">
            <v>36595</v>
          </cell>
          <cell r="B7601" t="str">
            <v>FT-CANADA</v>
          </cell>
          <cell r="C7601" t="str">
            <v>NG-NYMEX</v>
          </cell>
          <cell r="D7601" t="str">
            <v>FT-CAND-EGSC-BAS</v>
          </cell>
          <cell r="E7601" t="str">
            <v>D</v>
          </cell>
          <cell r="G7601" t="str">
            <v>CGPR-ST.CLAIR</v>
          </cell>
          <cell r="H7601">
            <v>36678</v>
          </cell>
          <cell r="I7601">
            <v>0</v>
          </cell>
          <cell r="J7601">
            <v>0</v>
          </cell>
        </row>
        <row r="7602">
          <cell r="A7602">
            <v>36595</v>
          </cell>
          <cell r="B7602" t="str">
            <v>FT-CANADA</v>
          </cell>
          <cell r="C7602" t="str">
            <v>NG-NYMEX</v>
          </cell>
          <cell r="D7602" t="str">
            <v>FT-CAND-EGSC-BAS</v>
          </cell>
          <cell r="E7602" t="str">
            <v>D</v>
          </cell>
          <cell r="G7602" t="str">
            <v>CGPR-ST.CLAIR</v>
          </cell>
          <cell r="H7602">
            <v>36708</v>
          </cell>
          <cell r="I7602">
            <v>0</v>
          </cell>
          <cell r="J7602">
            <v>0</v>
          </cell>
        </row>
        <row r="7603">
          <cell r="A7603">
            <v>36595</v>
          </cell>
          <cell r="B7603" t="str">
            <v>FT-CANADA</v>
          </cell>
          <cell r="C7603" t="str">
            <v>NG-NYMEX</v>
          </cell>
          <cell r="D7603" t="str">
            <v>FT-CAND-EGSC-BAS</v>
          </cell>
          <cell r="E7603" t="str">
            <v>D</v>
          </cell>
          <cell r="G7603" t="str">
            <v>CGPR-ST.CLAIR</v>
          </cell>
          <cell r="H7603">
            <v>36739</v>
          </cell>
          <cell r="I7603">
            <v>0</v>
          </cell>
          <cell r="J7603">
            <v>0</v>
          </cell>
        </row>
        <row r="7604">
          <cell r="A7604">
            <v>36595</v>
          </cell>
          <cell r="B7604" t="str">
            <v>FT-CANADA</v>
          </cell>
          <cell r="C7604" t="str">
            <v>NG-NYMEX</v>
          </cell>
          <cell r="D7604" t="str">
            <v>FT-CAND-EGSC-BAS</v>
          </cell>
          <cell r="E7604" t="str">
            <v>D</v>
          </cell>
          <cell r="G7604" t="str">
            <v>CGPR-ST.CLAIR</v>
          </cell>
          <cell r="H7604">
            <v>36770</v>
          </cell>
          <cell r="I7604">
            <v>0</v>
          </cell>
          <cell r="J7604">
            <v>0</v>
          </cell>
        </row>
        <row r="7605">
          <cell r="A7605">
            <v>36595</v>
          </cell>
          <cell r="B7605" t="str">
            <v>FT-CANADA</v>
          </cell>
          <cell r="C7605" t="str">
            <v>NG-NYMEX</v>
          </cell>
          <cell r="D7605" t="str">
            <v>FT-CAND-EGSC-BAS</v>
          </cell>
          <cell r="E7605" t="str">
            <v>D</v>
          </cell>
          <cell r="G7605" t="str">
            <v>CGPR-ST.CLAIR</v>
          </cell>
          <cell r="H7605">
            <v>36800</v>
          </cell>
          <cell r="I7605">
            <v>0</v>
          </cell>
          <cell r="J7605">
            <v>0</v>
          </cell>
        </row>
        <row r="7606">
          <cell r="A7606">
            <v>36595</v>
          </cell>
          <cell r="B7606" t="str">
            <v>FT-CANADA</v>
          </cell>
          <cell r="C7606" t="str">
            <v>NG-NYMEX</v>
          </cell>
          <cell r="D7606" t="str">
            <v>FT-CAND-EGSC-BAS</v>
          </cell>
          <cell r="E7606" t="str">
            <v>D</v>
          </cell>
          <cell r="G7606" t="str">
            <v>CGPR-ST.CLAIR</v>
          </cell>
          <cell r="H7606">
            <v>36831</v>
          </cell>
          <cell r="I7606">
            <v>0</v>
          </cell>
          <cell r="J7606">
            <v>0</v>
          </cell>
        </row>
        <row r="7607">
          <cell r="A7607">
            <v>36595</v>
          </cell>
          <cell r="B7607" t="str">
            <v>FT-CANADA</v>
          </cell>
          <cell r="C7607" t="str">
            <v>NG-NYMEX</v>
          </cell>
          <cell r="D7607" t="str">
            <v>FT-CAND-EGSC-BAS</v>
          </cell>
          <cell r="E7607" t="str">
            <v>D</v>
          </cell>
          <cell r="G7607" t="str">
            <v>CGPR-ST.CLAIR</v>
          </cell>
          <cell r="H7607">
            <v>36861</v>
          </cell>
          <cell r="I7607">
            <v>0</v>
          </cell>
          <cell r="J7607">
            <v>0</v>
          </cell>
        </row>
        <row r="7608">
          <cell r="A7608">
            <v>36595</v>
          </cell>
          <cell r="B7608" t="str">
            <v>FT-CANADA</v>
          </cell>
          <cell r="C7608" t="str">
            <v>NG-NYMEX</v>
          </cell>
          <cell r="D7608" t="str">
            <v>FT-CAND-EGSC-BAS</v>
          </cell>
          <cell r="E7608" t="str">
            <v>D</v>
          </cell>
          <cell r="G7608" t="str">
            <v>CGPR-ST.CLAIR</v>
          </cell>
          <cell r="H7608">
            <v>36892</v>
          </cell>
          <cell r="I7608">
            <v>0</v>
          </cell>
          <cell r="J7608">
            <v>0</v>
          </cell>
        </row>
        <row r="7609">
          <cell r="A7609">
            <v>36595</v>
          </cell>
          <cell r="B7609" t="str">
            <v>FT-CANADA</v>
          </cell>
          <cell r="C7609" t="str">
            <v>NG-NYMEX</v>
          </cell>
          <cell r="D7609" t="str">
            <v>FT-CAND-EGSC-BAS</v>
          </cell>
          <cell r="E7609" t="str">
            <v>D</v>
          </cell>
          <cell r="G7609" t="str">
            <v>CGPR-ST.CLAIR</v>
          </cell>
          <cell r="H7609">
            <v>36923</v>
          </cell>
          <cell r="I7609">
            <v>0</v>
          </cell>
          <cell r="J7609">
            <v>0</v>
          </cell>
        </row>
        <row r="7610">
          <cell r="A7610">
            <v>36595</v>
          </cell>
          <cell r="B7610" t="str">
            <v>FT-CANADA</v>
          </cell>
          <cell r="C7610" t="str">
            <v>NG-NYMEX</v>
          </cell>
          <cell r="D7610" t="str">
            <v>FT-CAND-EGSC-BAS</v>
          </cell>
          <cell r="E7610" t="str">
            <v>D</v>
          </cell>
          <cell r="G7610" t="str">
            <v>CGPR-ST.CLAIR</v>
          </cell>
          <cell r="H7610">
            <v>36951</v>
          </cell>
          <cell r="I7610">
            <v>0</v>
          </cell>
          <cell r="J7610">
            <v>0</v>
          </cell>
        </row>
        <row r="7611">
          <cell r="A7611">
            <v>36595</v>
          </cell>
          <cell r="B7611" t="str">
            <v>FT-CANADA</v>
          </cell>
          <cell r="C7611" t="str">
            <v>NG-NYMEX</v>
          </cell>
          <cell r="D7611" t="str">
            <v>FT-CAND-EGSC-BAS</v>
          </cell>
          <cell r="E7611" t="str">
            <v>D</v>
          </cell>
          <cell r="G7611" t="str">
            <v>CGPR-ST.CLAIR</v>
          </cell>
          <cell r="H7611">
            <v>36982</v>
          </cell>
          <cell r="I7611">
            <v>0</v>
          </cell>
          <cell r="J7611">
            <v>0</v>
          </cell>
        </row>
        <row r="7612">
          <cell r="A7612">
            <v>36595</v>
          </cell>
          <cell r="B7612" t="str">
            <v>FT-CANADA</v>
          </cell>
          <cell r="C7612" t="str">
            <v>NG-NYMEX</v>
          </cell>
          <cell r="D7612" t="str">
            <v>FT-CAND-EGSC-BAS</v>
          </cell>
          <cell r="E7612" t="str">
            <v>D</v>
          </cell>
          <cell r="G7612" t="str">
            <v>CGPR-ST.CLAIR</v>
          </cell>
          <cell r="H7612">
            <v>37012</v>
          </cell>
          <cell r="I7612">
            <v>0</v>
          </cell>
          <cell r="J7612">
            <v>0</v>
          </cell>
        </row>
        <row r="7613">
          <cell r="A7613">
            <v>36595</v>
          </cell>
          <cell r="B7613" t="str">
            <v>FT-CANADA</v>
          </cell>
          <cell r="C7613" t="str">
            <v>NG-NYMEX</v>
          </cell>
          <cell r="D7613" t="str">
            <v>FT-CAND-EGSC-BAS</v>
          </cell>
          <cell r="E7613" t="str">
            <v>D</v>
          </cell>
          <cell r="G7613" t="str">
            <v>CGPR-ST.CLAIR</v>
          </cell>
          <cell r="H7613">
            <v>37043</v>
          </cell>
          <cell r="I7613">
            <v>0</v>
          </cell>
          <cell r="J7613">
            <v>0</v>
          </cell>
        </row>
        <row r="7614">
          <cell r="A7614">
            <v>36595</v>
          </cell>
          <cell r="B7614" t="str">
            <v>FT-CANADA</v>
          </cell>
          <cell r="C7614" t="str">
            <v>NG-NYMEX</v>
          </cell>
          <cell r="D7614" t="str">
            <v>FT-CAND-EGSC-BAS</v>
          </cell>
          <cell r="E7614" t="str">
            <v>D</v>
          </cell>
          <cell r="G7614" t="str">
            <v>CGPR-ST.CLAIR</v>
          </cell>
          <cell r="H7614">
            <v>37073</v>
          </cell>
          <cell r="I7614">
            <v>0</v>
          </cell>
          <cell r="J7614">
            <v>0</v>
          </cell>
        </row>
        <row r="7615">
          <cell r="A7615">
            <v>36595</v>
          </cell>
          <cell r="B7615" t="str">
            <v>FT-CANADA</v>
          </cell>
          <cell r="C7615" t="str">
            <v>NG-NYMEX</v>
          </cell>
          <cell r="D7615" t="str">
            <v>FT-CAND-EGSC-BAS</v>
          </cell>
          <cell r="E7615" t="str">
            <v>D</v>
          </cell>
          <cell r="G7615" t="str">
            <v>CGPR-ST.CLAIR</v>
          </cell>
          <cell r="H7615">
            <v>37104</v>
          </cell>
          <cell r="I7615">
            <v>0</v>
          </cell>
          <cell r="J7615">
            <v>0</v>
          </cell>
        </row>
        <row r="7616">
          <cell r="A7616">
            <v>36595</v>
          </cell>
          <cell r="B7616" t="str">
            <v>FT-CANADA</v>
          </cell>
          <cell r="C7616" t="str">
            <v>NG-NYMEX</v>
          </cell>
          <cell r="D7616" t="str">
            <v>FT-CAND-EGSC-BAS</v>
          </cell>
          <cell r="E7616" t="str">
            <v>D</v>
          </cell>
          <cell r="G7616" t="str">
            <v>CGPR-ST.CLAIR</v>
          </cell>
          <cell r="H7616">
            <v>37135</v>
          </cell>
          <cell r="I7616">
            <v>0</v>
          </cell>
          <cell r="J7616">
            <v>0</v>
          </cell>
        </row>
        <row r="7617">
          <cell r="A7617">
            <v>36595</v>
          </cell>
          <cell r="B7617" t="str">
            <v>FT-CANADA</v>
          </cell>
          <cell r="C7617" t="str">
            <v>NG-NYMEX</v>
          </cell>
          <cell r="D7617" t="str">
            <v>FT-CAND-EGSC-BAS</v>
          </cell>
          <cell r="E7617" t="str">
            <v>D</v>
          </cell>
          <cell r="G7617" t="str">
            <v>CGPR-ST.CLAIR</v>
          </cell>
          <cell r="H7617">
            <v>37165</v>
          </cell>
          <cell r="I7617">
            <v>0</v>
          </cell>
          <cell r="J7617">
            <v>0</v>
          </cell>
        </row>
        <row r="7618">
          <cell r="A7618">
            <v>36595</v>
          </cell>
          <cell r="B7618" t="str">
            <v>FT-CANADA</v>
          </cell>
          <cell r="C7618" t="str">
            <v>NG-NYMEX</v>
          </cell>
          <cell r="D7618" t="str">
            <v>FT-CAND-EGSC-BAS</v>
          </cell>
          <cell r="E7618" t="str">
            <v>D</v>
          </cell>
          <cell r="G7618" t="str">
            <v>CGPR-ST.CLAIR</v>
          </cell>
          <cell r="H7618">
            <v>37196</v>
          </cell>
          <cell r="I7618">
            <v>0</v>
          </cell>
          <cell r="J7618">
            <v>0</v>
          </cell>
        </row>
        <row r="7619">
          <cell r="A7619">
            <v>36595</v>
          </cell>
          <cell r="B7619" t="str">
            <v>FT-CANADA</v>
          </cell>
          <cell r="C7619" t="str">
            <v>NG-NYMEX</v>
          </cell>
          <cell r="D7619" t="str">
            <v>FT-CAND-EGSC-BAS</v>
          </cell>
          <cell r="E7619" t="str">
            <v>D</v>
          </cell>
          <cell r="G7619" t="str">
            <v>CGPR-ST.CLAIR</v>
          </cell>
          <cell r="H7619">
            <v>37226</v>
          </cell>
          <cell r="I7619">
            <v>0</v>
          </cell>
          <cell r="J7619">
            <v>0</v>
          </cell>
        </row>
        <row r="7620">
          <cell r="A7620">
            <v>36595</v>
          </cell>
          <cell r="B7620" t="str">
            <v>FT-CANADA</v>
          </cell>
          <cell r="C7620" t="str">
            <v>NG-NYMEX</v>
          </cell>
          <cell r="D7620" t="str">
            <v>FT-CAND-EGSC-BAS</v>
          </cell>
          <cell r="E7620" t="str">
            <v>D</v>
          </cell>
          <cell r="G7620" t="str">
            <v>CGPR-ST.CLAIR</v>
          </cell>
          <cell r="H7620">
            <v>37257</v>
          </cell>
          <cell r="I7620">
            <v>0</v>
          </cell>
          <cell r="J7620">
            <v>0</v>
          </cell>
        </row>
        <row r="7621">
          <cell r="A7621">
            <v>36595</v>
          </cell>
          <cell r="B7621" t="str">
            <v>FT-CANADA</v>
          </cell>
          <cell r="C7621" t="str">
            <v>NG-NYMEX</v>
          </cell>
          <cell r="D7621" t="str">
            <v>FT-CAND-EGSC-BAS</v>
          </cell>
          <cell r="E7621" t="str">
            <v>D</v>
          </cell>
          <cell r="G7621" t="str">
            <v>CGPR-ST.CLAIR</v>
          </cell>
          <cell r="H7621">
            <v>37288</v>
          </cell>
          <cell r="I7621">
            <v>0</v>
          </cell>
          <cell r="J7621">
            <v>0</v>
          </cell>
        </row>
        <row r="7622">
          <cell r="A7622">
            <v>36595</v>
          </cell>
          <cell r="B7622" t="str">
            <v>FT-CANADA</v>
          </cell>
          <cell r="C7622" t="str">
            <v>NG-NYMEX</v>
          </cell>
          <cell r="D7622" t="str">
            <v>FT-CAND-EGSC-BAS</v>
          </cell>
          <cell r="E7622" t="str">
            <v>D</v>
          </cell>
          <cell r="G7622" t="str">
            <v>CGPR-ST.CLAIR</v>
          </cell>
          <cell r="H7622">
            <v>37316</v>
          </cell>
          <cell r="I7622">
            <v>0</v>
          </cell>
          <cell r="J7622">
            <v>0</v>
          </cell>
        </row>
        <row r="7623">
          <cell r="A7623">
            <v>36595</v>
          </cell>
          <cell r="B7623" t="str">
            <v>FT-CANADA</v>
          </cell>
          <cell r="C7623" t="str">
            <v>NG-NYMEX</v>
          </cell>
          <cell r="D7623" t="str">
            <v>FT-CAND-EGSC-BAS</v>
          </cell>
          <cell r="E7623" t="str">
            <v>D</v>
          </cell>
          <cell r="G7623" t="str">
            <v>CGPR-ST.CLAIR</v>
          </cell>
          <cell r="H7623">
            <v>37347</v>
          </cell>
          <cell r="I7623">
            <v>0</v>
          </cell>
          <cell r="J7623">
            <v>0</v>
          </cell>
        </row>
        <row r="7624">
          <cell r="A7624">
            <v>36595</v>
          </cell>
          <cell r="B7624" t="str">
            <v>FT-CANADA</v>
          </cell>
          <cell r="C7624" t="str">
            <v>NG-NYMEX</v>
          </cell>
          <cell r="D7624" t="str">
            <v>FT-CAND-EGSC-BAS</v>
          </cell>
          <cell r="E7624" t="str">
            <v>D</v>
          </cell>
          <cell r="G7624" t="str">
            <v>CGPR-ST.CLAIR</v>
          </cell>
          <cell r="H7624">
            <v>37377</v>
          </cell>
          <cell r="I7624">
            <v>0</v>
          </cell>
          <cell r="J7624">
            <v>0</v>
          </cell>
        </row>
        <row r="7625">
          <cell r="A7625">
            <v>36595</v>
          </cell>
          <cell r="B7625" t="str">
            <v>FT-CANADA</v>
          </cell>
          <cell r="C7625" t="str">
            <v>NG-NYMEX</v>
          </cell>
          <cell r="D7625" t="str">
            <v>FT-CAND-EGSC-BAS</v>
          </cell>
          <cell r="E7625" t="str">
            <v>D</v>
          </cell>
          <cell r="G7625" t="str">
            <v>CGPR-ST.CLAIR</v>
          </cell>
          <cell r="H7625">
            <v>37408</v>
          </cell>
          <cell r="I7625">
            <v>0</v>
          </cell>
          <cell r="J7625">
            <v>0</v>
          </cell>
        </row>
        <row r="7626">
          <cell r="A7626">
            <v>36595</v>
          </cell>
          <cell r="B7626" t="str">
            <v>FT-CANADA</v>
          </cell>
          <cell r="C7626" t="str">
            <v>NG-NYMEX</v>
          </cell>
          <cell r="D7626" t="str">
            <v>FT-CAND-EGSC-BAS</v>
          </cell>
          <cell r="E7626" t="str">
            <v>D</v>
          </cell>
          <cell r="G7626" t="str">
            <v>CGPR-ST.CLAIR</v>
          </cell>
          <cell r="H7626">
            <v>37438</v>
          </cell>
          <cell r="I7626">
            <v>0</v>
          </cell>
          <cell r="J7626">
            <v>0</v>
          </cell>
        </row>
        <row r="7627">
          <cell r="A7627">
            <v>36595</v>
          </cell>
          <cell r="B7627" t="str">
            <v>FT-CANADA</v>
          </cell>
          <cell r="C7627" t="str">
            <v>NG-NYMEX</v>
          </cell>
          <cell r="D7627" t="str">
            <v>FT-CAND-EGSC-BAS</v>
          </cell>
          <cell r="E7627" t="str">
            <v>D</v>
          </cell>
          <cell r="G7627" t="str">
            <v>CGPR-ST.CLAIR</v>
          </cell>
          <cell r="H7627">
            <v>37469</v>
          </cell>
          <cell r="I7627">
            <v>0</v>
          </cell>
          <cell r="J7627">
            <v>0</v>
          </cell>
        </row>
        <row r="7628">
          <cell r="A7628">
            <v>36595</v>
          </cell>
          <cell r="B7628" t="str">
            <v>FT-CANADA</v>
          </cell>
          <cell r="C7628" t="str">
            <v>NG-NYMEX</v>
          </cell>
          <cell r="D7628" t="str">
            <v>FT-CAND-EGSC-BAS</v>
          </cell>
          <cell r="E7628" t="str">
            <v>D</v>
          </cell>
          <cell r="G7628" t="str">
            <v>CGPR-ST.CLAIR</v>
          </cell>
          <cell r="H7628">
            <v>37500</v>
          </cell>
          <cell r="I7628">
            <v>0</v>
          </cell>
          <cell r="J7628">
            <v>0</v>
          </cell>
        </row>
        <row r="7629">
          <cell r="A7629">
            <v>36595</v>
          </cell>
          <cell r="B7629" t="str">
            <v>FT-CANADA</v>
          </cell>
          <cell r="C7629" t="str">
            <v>NG-NYMEX</v>
          </cell>
          <cell r="D7629" t="str">
            <v>FT-CAND-EGSC-BAS</v>
          </cell>
          <cell r="E7629" t="str">
            <v>D</v>
          </cell>
          <cell r="G7629" t="str">
            <v>CGPR-ST.CLAIR</v>
          </cell>
          <cell r="H7629">
            <v>37530</v>
          </cell>
          <cell r="I7629">
            <v>0</v>
          </cell>
          <cell r="J7629">
            <v>0</v>
          </cell>
        </row>
        <row r="7630">
          <cell r="A7630">
            <v>36595</v>
          </cell>
          <cell r="B7630" t="str">
            <v>FT-CANADA</v>
          </cell>
          <cell r="C7630" t="str">
            <v>NG-NYMEX</v>
          </cell>
          <cell r="D7630" t="str">
            <v>FT-CAND-EGSC-BAS</v>
          </cell>
          <cell r="E7630" t="str">
            <v>D</v>
          </cell>
          <cell r="G7630" t="str">
            <v>CGPR-ST.CLAIR</v>
          </cell>
          <cell r="H7630">
            <v>37561</v>
          </cell>
          <cell r="I7630">
            <v>0</v>
          </cell>
          <cell r="J7630">
            <v>0</v>
          </cell>
        </row>
        <row r="7631">
          <cell r="A7631">
            <v>36595</v>
          </cell>
          <cell r="B7631" t="str">
            <v>FT-CANADA</v>
          </cell>
          <cell r="C7631" t="str">
            <v>NG-NYMEX</v>
          </cell>
          <cell r="D7631" t="str">
            <v>FT-CAND-EGSC-BAS</v>
          </cell>
          <cell r="E7631" t="str">
            <v>D</v>
          </cell>
          <cell r="G7631" t="str">
            <v>CGPR-ST.CLAIR</v>
          </cell>
          <cell r="H7631">
            <v>37591</v>
          </cell>
          <cell r="I7631">
            <v>0</v>
          </cell>
          <cell r="J7631">
            <v>0</v>
          </cell>
        </row>
        <row r="7632">
          <cell r="A7632">
            <v>36595</v>
          </cell>
          <cell r="B7632" t="str">
            <v>FT-CANADA</v>
          </cell>
          <cell r="C7632" t="str">
            <v>NG-NYMEX</v>
          </cell>
          <cell r="D7632" t="str">
            <v>FT-CAND-EGSC-BAS</v>
          </cell>
          <cell r="E7632" t="str">
            <v>D</v>
          </cell>
          <cell r="G7632" t="str">
            <v>CGPR-ST.CLAIR</v>
          </cell>
          <cell r="H7632">
            <v>37622</v>
          </cell>
          <cell r="I7632">
            <v>0</v>
          </cell>
          <cell r="J7632">
            <v>0</v>
          </cell>
        </row>
        <row r="7633">
          <cell r="A7633">
            <v>36595</v>
          </cell>
          <cell r="B7633" t="str">
            <v>FT-CANADA</v>
          </cell>
          <cell r="C7633" t="str">
            <v>NG-NYMEX</v>
          </cell>
          <cell r="D7633" t="str">
            <v>FT-CAND-EGSC-BAS</v>
          </cell>
          <cell r="E7633" t="str">
            <v>D</v>
          </cell>
          <cell r="G7633" t="str">
            <v>CGPR-ST.CLAIR</v>
          </cell>
          <cell r="H7633">
            <v>37653</v>
          </cell>
          <cell r="I7633">
            <v>0</v>
          </cell>
          <cell r="J7633">
            <v>0</v>
          </cell>
        </row>
        <row r="7634">
          <cell r="A7634">
            <v>36595</v>
          </cell>
          <cell r="B7634" t="str">
            <v>FT-CANADA</v>
          </cell>
          <cell r="C7634" t="str">
            <v>NG-NYMEX</v>
          </cell>
          <cell r="D7634" t="str">
            <v>FT-CAND-EGSC-BAS</v>
          </cell>
          <cell r="E7634" t="str">
            <v>D</v>
          </cell>
          <cell r="G7634" t="str">
            <v>CGPR-ST.CLAIR</v>
          </cell>
          <cell r="H7634">
            <v>37681</v>
          </cell>
          <cell r="I7634">
            <v>0</v>
          </cell>
          <cell r="J7634">
            <v>0</v>
          </cell>
        </row>
        <row r="7635">
          <cell r="A7635">
            <v>36595</v>
          </cell>
          <cell r="B7635" t="str">
            <v>FT-CANADA</v>
          </cell>
          <cell r="C7635" t="str">
            <v>NG-NYMEX</v>
          </cell>
          <cell r="D7635" t="str">
            <v>FT-CAND-EGSC-BAS</v>
          </cell>
          <cell r="E7635" t="str">
            <v>D</v>
          </cell>
          <cell r="G7635" t="str">
            <v>CGPR-ST.CLAIR</v>
          </cell>
          <cell r="H7635">
            <v>37712</v>
          </cell>
          <cell r="I7635">
            <v>0</v>
          </cell>
          <cell r="J7635">
            <v>0</v>
          </cell>
        </row>
        <row r="7636">
          <cell r="A7636">
            <v>36595</v>
          </cell>
          <cell r="B7636" t="str">
            <v>FT-CANADA</v>
          </cell>
          <cell r="C7636" t="str">
            <v>NG-NYMEX</v>
          </cell>
          <cell r="D7636" t="str">
            <v>FT-CAND-EGSC-BAS</v>
          </cell>
          <cell r="E7636" t="str">
            <v>D</v>
          </cell>
          <cell r="G7636" t="str">
            <v>CGPR-ST.CLAIR</v>
          </cell>
          <cell r="H7636">
            <v>37742</v>
          </cell>
          <cell r="I7636">
            <v>0</v>
          </cell>
          <cell r="J7636">
            <v>0</v>
          </cell>
        </row>
        <row r="7637">
          <cell r="A7637">
            <v>36595</v>
          </cell>
          <cell r="B7637" t="str">
            <v>FT-CANADA</v>
          </cell>
          <cell r="C7637" t="str">
            <v>NG-NYMEX</v>
          </cell>
          <cell r="D7637" t="str">
            <v>FT-CAND-EGSC-BAS</v>
          </cell>
          <cell r="E7637" t="str">
            <v>D</v>
          </cell>
          <cell r="G7637" t="str">
            <v>CGPR-ST.CLAIR</v>
          </cell>
          <cell r="H7637">
            <v>37773</v>
          </cell>
          <cell r="I7637">
            <v>0</v>
          </cell>
          <cell r="J7637">
            <v>0</v>
          </cell>
        </row>
        <row r="7638">
          <cell r="A7638">
            <v>36595</v>
          </cell>
          <cell r="B7638" t="str">
            <v>FT-CANADA</v>
          </cell>
          <cell r="C7638" t="str">
            <v>NG-NYMEX</v>
          </cell>
          <cell r="D7638" t="str">
            <v>FT-CAND-EGSC-BAS</v>
          </cell>
          <cell r="E7638" t="str">
            <v>D</v>
          </cell>
          <cell r="G7638" t="str">
            <v>CGPR-ST.CLAIR</v>
          </cell>
          <cell r="H7638">
            <v>37803</v>
          </cell>
          <cell r="I7638">
            <v>0</v>
          </cell>
          <cell r="J7638">
            <v>0</v>
          </cell>
        </row>
        <row r="7639">
          <cell r="A7639">
            <v>36595</v>
          </cell>
          <cell r="B7639" t="str">
            <v>FT-CANADA</v>
          </cell>
          <cell r="C7639" t="str">
            <v>NG-NYMEX</v>
          </cell>
          <cell r="D7639" t="str">
            <v>FT-CAND-EGSC-BAS</v>
          </cell>
          <cell r="E7639" t="str">
            <v>D</v>
          </cell>
          <cell r="G7639" t="str">
            <v>CGPR-ST.CLAIR</v>
          </cell>
          <cell r="H7639">
            <v>37834</v>
          </cell>
          <cell r="I7639">
            <v>0</v>
          </cell>
          <cell r="J7639">
            <v>0</v>
          </cell>
        </row>
        <row r="7640">
          <cell r="A7640">
            <v>36595</v>
          </cell>
          <cell r="B7640" t="str">
            <v>FT-CANADA</v>
          </cell>
          <cell r="C7640" t="str">
            <v>NG-NYMEX</v>
          </cell>
          <cell r="D7640" t="str">
            <v>FT-CAND-EGSC-BAS</v>
          </cell>
          <cell r="E7640" t="str">
            <v>D</v>
          </cell>
          <cell r="G7640" t="str">
            <v>CGPR-ST.CLAIR</v>
          </cell>
          <cell r="H7640">
            <v>37865</v>
          </cell>
          <cell r="I7640">
            <v>0</v>
          </cell>
          <cell r="J7640">
            <v>0</v>
          </cell>
        </row>
        <row r="7641">
          <cell r="A7641">
            <v>36595</v>
          </cell>
          <cell r="B7641" t="str">
            <v>FT-CANADA</v>
          </cell>
          <cell r="C7641" t="str">
            <v>NG-NYMEX</v>
          </cell>
          <cell r="D7641" t="str">
            <v>FT-CAND-EGSC-BAS</v>
          </cell>
          <cell r="E7641" t="str">
            <v>D</v>
          </cell>
          <cell r="G7641" t="str">
            <v>CGPR-ST.CLAIR</v>
          </cell>
          <cell r="H7641">
            <v>37895</v>
          </cell>
          <cell r="I7641">
            <v>0</v>
          </cell>
          <cell r="J7641">
            <v>0</v>
          </cell>
        </row>
        <row r="7642">
          <cell r="A7642">
            <v>36595</v>
          </cell>
          <cell r="B7642" t="str">
            <v>FT-CANADA</v>
          </cell>
          <cell r="C7642" t="str">
            <v>NG-NYMEX</v>
          </cell>
          <cell r="D7642" t="str">
            <v>FT-CAND-EGSC-BAS</v>
          </cell>
          <cell r="E7642" t="str">
            <v>D</v>
          </cell>
          <cell r="G7642" t="str">
            <v>CGPR-ST.CLAIR</v>
          </cell>
          <cell r="H7642">
            <v>37926</v>
          </cell>
          <cell r="I7642">
            <v>0</v>
          </cell>
          <cell r="J7642">
            <v>0</v>
          </cell>
        </row>
        <row r="7643">
          <cell r="A7643">
            <v>36595</v>
          </cell>
          <cell r="B7643" t="str">
            <v>FT-CANADA</v>
          </cell>
          <cell r="C7643" t="str">
            <v>NG-NYMEX</v>
          </cell>
          <cell r="D7643" t="str">
            <v>FT-CAND-EGSC-BAS</v>
          </cell>
          <cell r="E7643" t="str">
            <v>D</v>
          </cell>
          <cell r="G7643" t="str">
            <v>CGPR-ST.CLAIR</v>
          </cell>
          <cell r="H7643">
            <v>37956</v>
          </cell>
          <cell r="I7643">
            <v>0</v>
          </cell>
          <cell r="J7643">
            <v>0</v>
          </cell>
        </row>
        <row r="7644">
          <cell r="A7644">
            <v>36595</v>
          </cell>
          <cell r="B7644" t="str">
            <v>FT-CANADA</v>
          </cell>
          <cell r="C7644" t="str">
            <v>NG-NYMEX</v>
          </cell>
          <cell r="D7644" t="str">
            <v>FT-CAND-EGSC-BAS</v>
          </cell>
          <cell r="E7644" t="str">
            <v>D</v>
          </cell>
          <cell r="G7644" t="str">
            <v>CGPR-ST.CLAIR</v>
          </cell>
          <cell r="H7644">
            <v>37987</v>
          </cell>
          <cell r="I7644">
            <v>0</v>
          </cell>
          <cell r="J7644">
            <v>0</v>
          </cell>
        </row>
        <row r="7645">
          <cell r="A7645">
            <v>36595</v>
          </cell>
          <cell r="B7645" t="str">
            <v>FT-CANADA</v>
          </cell>
          <cell r="C7645" t="str">
            <v>NG-NYMEX</v>
          </cell>
          <cell r="D7645" t="str">
            <v>FT-CAND-EGSC-BAS</v>
          </cell>
          <cell r="E7645" t="str">
            <v>D</v>
          </cell>
          <cell r="G7645" t="str">
            <v>CGPR-ST.CLAIR</v>
          </cell>
          <cell r="H7645">
            <v>38018</v>
          </cell>
          <cell r="I7645">
            <v>0</v>
          </cell>
          <cell r="J7645">
            <v>0</v>
          </cell>
        </row>
        <row r="7646">
          <cell r="A7646">
            <v>36595</v>
          </cell>
          <cell r="B7646" t="str">
            <v>FT-CANADA</v>
          </cell>
          <cell r="C7646" t="str">
            <v>NG-NYMEX</v>
          </cell>
          <cell r="D7646" t="str">
            <v>FT-CAND-EGSC-BAS</v>
          </cell>
          <cell r="E7646" t="str">
            <v>D</v>
          </cell>
          <cell r="G7646" t="str">
            <v>CGPR-ST.CLAIR</v>
          </cell>
          <cell r="H7646">
            <v>38047</v>
          </cell>
          <cell r="I7646">
            <v>0</v>
          </cell>
          <cell r="J7646">
            <v>0</v>
          </cell>
        </row>
        <row r="7647">
          <cell r="A7647">
            <v>36595</v>
          </cell>
          <cell r="B7647" t="str">
            <v>FT-CANADA</v>
          </cell>
          <cell r="C7647" t="str">
            <v>NG-NYMEX</v>
          </cell>
          <cell r="D7647" t="str">
            <v>FT-CAND-EGSC-BAS</v>
          </cell>
          <cell r="E7647" t="str">
            <v>D</v>
          </cell>
          <cell r="G7647" t="str">
            <v>CGPR-ST.CLAIR</v>
          </cell>
          <cell r="H7647">
            <v>38078</v>
          </cell>
          <cell r="I7647">
            <v>0</v>
          </cell>
          <cell r="J7647">
            <v>0</v>
          </cell>
        </row>
        <row r="7648">
          <cell r="A7648">
            <v>36595</v>
          </cell>
          <cell r="B7648" t="str">
            <v>FT-CANADA</v>
          </cell>
          <cell r="C7648" t="str">
            <v>NG-NYMEX</v>
          </cell>
          <cell r="D7648" t="str">
            <v>FT-CAND-EGSC-BAS</v>
          </cell>
          <cell r="E7648" t="str">
            <v>D</v>
          </cell>
          <cell r="G7648" t="str">
            <v>CGPR-ST.CLAIR</v>
          </cell>
          <cell r="H7648">
            <v>38108</v>
          </cell>
          <cell r="I7648">
            <v>0</v>
          </cell>
          <cell r="J7648">
            <v>0</v>
          </cell>
        </row>
        <row r="7649">
          <cell r="A7649">
            <v>36595</v>
          </cell>
          <cell r="B7649" t="str">
            <v>FT-CANADA</v>
          </cell>
          <cell r="C7649" t="str">
            <v>NG-NYMEX</v>
          </cell>
          <cell r="D7649" t="str">
            <v>FT-CAND-EGSC-BAS</v>
          </cell>
          <cell r="E7649" t="str">
            <v>D</v>
          </cell>
          <cell r="G7649" t="str">
            <v>CGPR-ST.CLAIR</v>
          </cell>
          <cell r="H7649">
            <v>38139</v>
          </cell>
          <cell r="I7649">
            <v>0</v>
          </cell>
          <cell r="J7649">
            <v>0</v>
          </cell>
        </row>
        <row r="7650">
          <cell r="A7650">
            <v>36595</v>
          </cell>
          <cell r="B7650" t="str">
            <v>FT-CANADA</v>
          </cell>
          <cell r="C7650" t="str">
            <v>NG-NYMEX</v>
          </cell>
          <cell r="D7650" t="str">
            <v>FT-CAND-EGSC-BAS</v>
          </cell>
          <cell r="E7650" t="str">
            <v>D</v>
          </cell>
          <cell r="G7650" t="str">
            <v>CGPR-ST.CLAIR</v>
          </cell>
          <cell r="H7650">
            <v>38169</v>
          </cell>
          <cell r="I7650">
            <v>0</v>
          </cell>
          <cell r="J7650">
            <v>0</v>
          </cell>
        </row>
        <row r="7651">
          <cell r="A7651">
            <v>36595</v>
          </cell>
          <cell r="B7651" t="str">
            <v>FT-CANADA</v>
          </cell>
          <cell r="C7651" t="str">
            <v>NG-NYMEX</v>
          </cell>
          <cell r="D7651" t="str">
            <v>FT-CAND-EGSC-BAS</v>
          </cell>
          <cell r="E7651" t="str">
            <v>D</v>
          </cell>
          <cell r="G7651" t="str">
            <v>CGPR-ST.CLAIR</v>
          </cell>
          <cell r="H7651">
            <v>38200</v>
          </cell>
          <cell r="I7651">
            <v>0</v>
          </cell>
          <cell r="J7651">
            <v>0</v>
          </cell>
        </row>
        <row r="7652">
          <cell r="A7652">
            <v>36595</v>
          </cell>
          <cell r="B7652" t="str">
            <v>FT-CANADA</v>
          </cell>
          <cell r="C7652" t="str">
            <v>NG-NYMEX</v>
          </cell>
          <cell r="D7652" t="str">
            <v>FT-CAND-EGSC-BAS</v>
          </cell>
          <cell r="E7652" t="str">
            <v>D</v>
          </cell>
          <cell r="G7652" t="str">
            <v>CGPR-ST.CLAIR</v>
          </cell>
          <cell r="H7652">
            <v>38231</v>
          </cell>
          <cell r="I7652">
            <v>0</v>
          </cell>
          <cell r="J7652">
            <v>0</v>
          </cell>
        </row>
        <row r="7653">
          <cell r="A7653">
            <v>36595</v>
          </cell>
          <cell r="B7653" t="str">
            <v>FT-CANADA</v>
          </cell>
          <cell r="C7653" t="str">
            <v>NG-NYMEX</v>
          </cell>
          <cell r="D7653" t="str">
            <v>FT-CAND-EGSC-BAS</v>
          </cell>
          <cell r="E7653" t="str">
            <v>D</v>
          </cell>
          <cell r="G7653" t="str">
            <v>CGPR-ST.CLAIR</v>
          </cell>
          <cell r="H7653">
            <v>38261</v>
          </cell>
          <cell r="I7653">
            <v>0</v>
          </cell>
          <cell r="J7653">
            <v>0</v>
          </cell>
        </row>
        <row r="7654">
          <cell r="A7654">
            <v>36595</v>
          </cell>
          <cell r="B7654" t="str">
            <v>FT-CANADA</v>
          </cell>
          <cell r="C7654" t="str">
            <v>NG-NYMEX</v>
          </cell>
          <cell r="D7654" t="str">
            <v>FT-CAND-EGSC-BAS</v>
          </cell>
          <cell r="E7654" t="str">
            <v>D</v>
          </cell>
          <cell r="G7654" t="str">
            <v>CGPR-ST.CLAIR</v>
          </cell>
          <cell r="H7654">
            <v>38292</v>
          </cell>
          <cell r="I7654">
            <v>0</v>
          </cell>
          <cell r="J7654">
            <v>0</v>
          </cell>
        </row>
        <row r="7655">
          <cell r="A7655">
            <v>36595</v>
          </cell>
          <cell r="B7655" t="str">
            <v>FT-CANADA</v>
          </cell>
          <cell r="C7655" t="str">
            <v>NG-NYMEX</v>
          </cell>
          <cell r="D7655" t="str">
            <v>FT-CAND-EGSC-BAS</v>
          </cell>
          <cell r="E7655" t="str">
            <v>D</v>
          </cell>
          <cell r="G7655" t="str">
            <v>CGPR-ST.CLAIR</v>
          </cell>
          <cell r="H7655">
            <v>38322</v>
          </cell>
          <cell r="I7655">
            <v>0</v>
          </cell>
          <cell r="J7655">
            <v>0</v>
          </cell>
        </row>
        <row r="7656">
          <cell r="A7656">
            <v>36595</v>
          </cell>
          <cell r="B7656" t="str">
            <v>FT-CANADA</v>
          </cell>
          <cell r="C7656" t="str">
            <v>NG-NYMEX</v>
          </cell>
          <cell r="D7656" t="str">
            <v>FT-CAND-EGSC-BAS</v>
          </cell>
          <cell r="E7656" t="str">
            <v>D</v>
          </cell>
          <cell r="G7656" t="str">
            <v>CGPR-ST.CLAIR</v>
          </cell>
          <cell r="H7656">
            <v>38353</v>
          </cell>
          <cell r="I7656">
            <v>0</v>
          </cell>
          <cell r="J7656">
            <v>0</v>
          </cell>
        </row>
        <row r="7657">
          <cell r="A7657">
            <v>36595</v>
          </cell>
          <cell r="B7657" t="str">
            <v>FT-CANADA</v>
          </cell>
          <cell r="C7657" t="str">
            <v>NG-NYMEX</v>
          </cell>
          <cell r="D7657" t="str">
            <v>FT-CAND-EGSC-BAS</v>
          </cell>
          <cell r="E7657" t="str">
            <v>D</v>
          </cell>
          <cell r="G7657" t="str">
            <v>CGPR-ST.CLAIR</v>
          </cell>
          <cell r="H7657">
            <v>38384</v>
          </cell>
          <cell r="I7657">
            <v>0</v>
          </cell>
          <cell r="J7657">
            <v>0</v>
          </cell>
        </row>
        <row r="7658">
          <cell r="A7658">
            <v>36595</v>
          </cell>
          <cell r="B7658" t="str">
            <v>FT-CANADA</v>
          </cell>
          <cell r="C7658" t="str">
            <v>NG-NYMEX</v>
          </cell>
          <cell r="D7658" t="str">
            <v>FT-CAND-EGSC-BAS</v>
          </cell>
          <cell r="E7658" t="str">
            <v>D</v>
          </cell>
          <cell r="G7658" t="str">
            <v>CGPR-ST.CLAIR</v>
          </cell>
          <cell r="H7658">
            <v>38412</v>
          </cell>
          <cell r="I7658">
            <v>0</v>
          </cell>
          <cell r="J7658">
            <v>0</v>
          </cell>
        </row>
        <row r="7659">
          <cell r="A7659">
            <v>36595</v>
          </cell>
          <cell r="B7659" t="str">
            <v>FT-CANADA</v>
          </cell>
          <cell r="C7659" t="str">
            <v>NG-NYMEX</v>
          </cell>
          <cell r="D7659" t="str">
            <v>FT-CAND-EGSC-BAS</v>
          </cell>
          <cell r="E7659" t="str">
            <v>D</v>
          </cell>
          <cell r="G7659" t="str">
            <v>CGPR-ST.CLAIR</v>
          </cell>
          <cell r="H7659">
            <v>38443</v>
          </cell>
          <cell r="I7659">
            <v>0</v>
          </cell>
          <cell r="J7659">
            <v>0</v>
          </cell>
        </row>
        <row r="7660">
          <cell r="A7660">
            <v>36595</v>
          </cell>
          <cell r="B7660" t="str">
            <v>FT-CANADA</v>
          </cell>
          <cell r="C7660" t="str">
            <v>NG-NYMEX</v>
          </cell>
          <cell r="D7660" t="str">
            <v>FT-CAND-EGSC-BAS</v>
          </cell>
          <cell r="E7660" t="str">
            <v>D</v>
          </cell>
          <cell r="G7660" t="str">
            <v>CGPR-ST.CLAIR</v>
          </cell>
          <cell r="H7660">
            <v>38473</v>
          </cell>
          <cell r="I7660">
            <v>0</v>
          </cell>
          <cell r="J7660">
            <v>0</v>
          </cell>
        </row>
        <row r="7661">
          <cell r="A7661">
            <v>36595</v>
          </cell>
          <cell r="B7661" t="str">
            <v>FT-CANADA</v>
          </cell>
          <cell r="C7661" t="str">
            <v>NG-NYMEX</v>
          </cell>
          <cell r="D7661" t="str">
            <v>FT-CAND-EGSC-BAS</v>
          </cell>
          <cell r="E7661" t="str">
            <v>D</v>
          </cell>
          <cell r="G7661" t="str">
            <v>CGPR-ST.CLAIR</v>
          </cell>
          <cell r="H7661">
            <v>38504</v>
          </cell>
          <cell r="I7661">
            <v>0</v>
          </cell>
          <cell r="J7661">
            <v>0</v>
          </cell>
        </row>
        <row r="7662">
          <cell r="A7662">
            <v>36595</v>
          </cell>
          <cell r="B7662" t="str">
            <v>FT-CANADA</v>
          </cell>
          <cell r="C7662" t="str">
            <v>NG-NYMEX</v>
          </cell>
          <cell r="D7662" t="str">
            <v>FT-CAND-EGSC-BAS</v>
          </cell>
          <cell r="E7662" t="str">
            <v>D</v>
          </cell>
          <cell r="G7662" t="str">
            <v>CGPR-ST.CLAIR</v>
          </cell>
          <cell r="H7662">
            <v>38534</v>
          </cell>
          <cell r="I7662">
            <v>0</v>
          </cell>
          <cell r="J7662">
            <v>0</v>
          </cell>
        </row>
        <row r="7663">
          <cell r="A7663">
            <v>36595</v>
          </cell>
          <cell r="B7663" t="str">
            <v>FT-CANADA</v>
          </cell>
          <cell r="C7663" t="str">
            <v>NG-NYMEX</v>
          </cell>
          <cell r="D7663" t="str">
            <v>FT-CAND-EGSC-BAS</v>
          </cell>
          <cell r="E7663" t="str">
            <v>D</v>
          </cell>
          <cell r="G7663" t="str">
            <v>CGPR-ST.CLAIR</v>
          </cell>
          <cell r="H7663">
            <v>38565</v>
          </cell>
          <cell r="I7663">
            <v>0</v>
          </cell>
          <cell r="J7663">
            <v>0</v>
          </cell>
        </row>
        <row r="7664">
          <cell r="A7664">
            <v>36595</v>
          </cell>
          <cell r="B7664" t="str">
            <v>FT-CANADA</v>
          </cell>
          <cell r="C7664" t="str">
            <v>NG-NYMEX</v>
          </cell>
          <cell r="D7664" t="str">
            <v>FT-CAND-EGSC-BAS</v>
          </cell>
          <cell r="E7664" t="str">
            <v>D</v>
          </cell>
          <cell r="G7664" t="str">
            <v>CGPR-ST.CLAIR</v>
          </cell>
          <cell r="H7664">
            <v>38596</v>
          </cell>
          <cell r="I7664">
            <v>0</v>
          </cell>
          <cell r="J7664">
            <v>0</v>
          </cell>
        </row>
        <row r="7665">
          <cell r="A7665">
            <v>36595</v>
          </cell>
          <cell r="B7665" t="str">
            <v>FT-CANADA</v>
          </cell>
          <cell r="C7665" t="str">
            <v>NG-NYMEX</v>
          </cell>
          <cell r="D7665" t="str">
            <v>FT-CAND-EGSC-BAS</v>
          </cell>
          <cell r="E7665" t="str">
            <v>D</v>
          </cell>
          <cell r="G7665" t="str">
            <v>CGPR-ST.CLAIR</v>
          </cell>
          <cell r="H7665">
            <v>38626</v>
          </cell>
          <cell r="I7665">
            <v>0</v>
          </cell>
          <cell r="J7665">
            <v>0</v>
          </cell>
        </row>
        <row r="7666">
          <cell r="A7666">
            <v>36595</v>
          </cell>
          <cell r="B7666" t="str">
            <v>FT-CANADA</v>
          </cell>
          <cell r="C7666" t="str">
            <v>NG-NYMEX</v>
          </cell>
          <cell r="D7666" t="str">
            <v>FT-CAND-EGSC-BAS</v>
          </cell>
          <cell r="E7666" t="str">
            <v>D</v>
          </cell>
          <cell r="G7666" t="str">
            <v>CGPR-ST.CLAIR</v>
          </cell>
          <cell r="H7666">
            <v>38657</v>
          </cell>
          <cell r="I7666">
            <v>0</v>
          </cell>
          <cell r="J7666">
            <v>0</v>
          </cell>
        </row>
        <row r="7667">
          <cell r="A7667">
            <v>36595</v>
          </cell>
          <cell r="B7667" t="str">
            <v>FT-CANADA</v>
          </cell>
          <cell r="C7667" t="str">
            <v>NG-NYMEX</v>
          </cell>
          <cell r="D7667" t="str">
            <v>FT-CAND-EGSC-BAS</v>
          </cell>
          <cell r="E7667" t="str">
            <v>D</v>
          </cell>
          <cell r="G7667" t="str">
            <v>CGPR-ST.CLAIR</v>
          </cell>
          <cell r="H7667">
            <v>38687</v>
          </cell>
          <cell r="I7667">
            <v>0</v>
          </cell>
          <cell r="J7667">
            <v>0</v>
          </cell>
        </row>
        <row r="7668">
          <cell r="A7668">
            <v>36595</v>
          </cell>
          <cell r="B7668" t="str">
            <v>FT-CANADA</v>
          </cell>
          <cell r="C7668" t="str">
            <v>NG-NYMEX</v>
          </cell>
          <cell r="D7668" t="str">
            <v>FT-CAND-EGSC-BAS</v>
          </cell>
          <cell r="E7668" t="str">
            <v>D</v>
          </cell>
          <cell r="G7668" t="str">
            <v>CGPR-ST.CLAIR</v>
          </cell>
          <cell r="H7668">
            <v>38718</v>
          </cell>
          <cell r="I7668">
            <v>0</v>
          </cell>
          <cell r="J7668">
            <v>0</v>
          </cell>
        </row>
        <row r="7669">
          <cell r="A7669">
            <v>36595</v>
          </cell>
          <cell r="B7669" t="str">
            <v>FT-CANADA</v>
          </cell>
          <cell r="C7669" t="str">
            <v>NG-NYMEX</v>
          </cell>
          <cell r="D7669" t="str">
            <v>FT-CAND-EGSC-BAS</v>
          </cell>
          <cell r="E7669" t="str">
            <v>D</v>
          </cell>
          <cell r="G7669" t="str">
            <v>CGPR-ST.CLAIR</v>
          </cell>
          <cell r="H7669">
            <v>38749</v>
          </cell>
          <cell r="I7669">
            <v>0</v>
          </cell>
          <cell r="J7669">
            <v>0</v>
          </cell>
        </row>
        <row r="7670">
          <cell r="A7670">
            <v>36595</v>
          </cell>
          <cell r="B7670" t="str">
            <v>FT-CANADA</v>
          </cell>
          <cell r="C7670" t="str">
            <v>NG-NYMEX</v>
          </cell>
          <cell r="D7670" t="str">
            <v>FT-CAND-EGSC-BAS</v>
          </cell>
          <cell r="E7670" t="str">
            <v>D</v>
          </cell>
          <cell r="G7670" t="str">
            <v>CGPR-ST.CLAIR</v>
          </cell>
          <cell r="H7670">
            <v>38777</v>
          </cell>
          <cell r="I7670">
            <v>0</v>
          </cell>
          <cell r="J7670">
            <v>0</v>
          </cell>
        </row>
        <row r="7671">
          <cell r="A7671">
            <v>36595</v>
          </cell>
          <cell r="B7671" t="str">
            <v>FT-CANADA</v>
          </cell>
          <cell r="C7671" t="str">
            <v>NG-NYMEX</v>
          </cell>
          <cell r="D7671" t="str">
            <v>FT-CAND-EGSC-BAS</v>
          </cell>
          <cell r="E7671" t="str">
            <v>D</v>
          </cell>
          <cell r="G7671" t="str">
            <v>CGPR-ST.CLAIR</v>
          </cell>
          <cell r="H7671">
            <v>38808</v>
          </cell>
          <cell r="I7671">
            <v>0</v>
          </cell>
          <cell r="J7671">
            <v>0</v>
          </cell>
        </row>
        <row r="7672">
          <cell r="A7672">
            <v>36595</v>
          </cell>
          <cell r="B7672" t="str">
            <v>FT-CANADA</v>
          </cell>
          <cell r="C7672" t="str">
            <v>NG-NYMEX</v>
          </cell>
          <cell r="D7672" t="str">
            <v>FT-CAND-EGSC-BAS</v>
          </cell>
          <cell r="E7672" t="str">
            <v>D</v>
          </cell>
          <cell r="G7672" t="str">
            <v>CGPR-ST.CLAIR</v>
          </cell>
          <cell r="H7672">
            <v>38838</v>
          </cell>
          <cell r="I7672">
            <v>0</v>
          </cell>
          <cell r="J7672">
            <v>0</v>
          </cell>
        </row>
        <row r="7673">
          <cell r="A7673">
            <v>36595</v>
          </cell>
          <cell r="B7673" t="str">
            <v>FT-CANADA</v>
          </cell>
          <cell r="C7673" t="str">
            <v>NG-NYMEX</v>
          </cell>
          <cell r="D7673" t="str">
            <v>FT-CAND-EGSC-BAS</v>
          </cell>
          <cell r="E7673" t="str">
            <v>D</v>
          </cell>
          <cell r="G7673" t="str">
            <v>CGPR-ST.CLAIR</v>
          </cell>
          <cell r="H7673">
            <v>38869</v>
          </cell>
          <cell r="I7673">
            <v>0</v>
          </cell>
          <cell r="J7673">
            <v>0</v>
          </cell>
        </row>
        <row r="7674">
          <cell r="A7674">
            <v>36595</v>
          </cell>
          <cell r="B7674" t="str">
            <v>FT-CANADA</v>
          </cell>
          <cell r="C7674" t="str">
            <v>NG-NYMEX</v>
          </cell>
          <cell r="D7674" t="str">
            <v>FT-CAND-EGSC-BAS</v>
          </cell>
          <cell r="E7674" t="str">
            <v>D</v>
          </cell>
          <cell r="G7674" t="str">
            <v>CGPR-ST.CLAIR</v>
          </cell>
          <cell r="H7674">
            <v>38899</v>
          </cell>
          <cell r="I7674">
            <v>0</v>
          </cell>
          <cell r="J7674">
            <v>0</v>
          </cell>
        </row>
        <row r="7675">
          <cell r="A7675">
            <v>36595</v>
          </cell>
          <cell r="B7675" t="str">
            <v>FT-CANADA</v>
          </cell>
          <cell r="C7675" t="str">
            <v>NG-NYMEX</v>
          </cell>
          <cell r="D7675" t="str">
            <v>FT-CAND-EGSC-BAS</v>
          </cell>
          <cell r="E7675" t="str">
            <v>D</v>
          </cell>
          <cell r="G7675" t="str">
            <v>CGPR-ST.CLAIR</v>
          </cell>
          <cell r="H7675">
            <v>38930</v>
          </cell>
          <cell r="I7675">
            <v>0</v>
          </cell>
          <cell r="J7675">
            <v>0</v>
          </cell>
        </row>
        <row r="7676">
          <cell r="A7676">
            <v>36595</v>
          </cell>
          <cell r="B7676" t="str">
            <v>FT-CANADA</v>
          </cell>
          <cell r="C7676" t="str">
            <v>NG-NYMEX</v>
          </cell>
          <cell r="D7676" t="str">
            <v>FT-CAND-EGSC-BAS</v>
          </cell>
          <cell r="E7676" t="str">
            <v>D</v>
          </cell>
          <cell r="G7676" t="str">
            <v>CGPR-ST.CLAIR</v>
          </cell>
          <cell r="H7676">
            <v>38961</v>
          </cell>
          <cell r="I7676">
            <v>0</v>
          </cell>
          <cell r="J7676">
            <v>0</v>
          </cell>
        </row>
        <row r="7677">
          <cell r="A7677">
            <v>36595</v>
          </cell>
          <cell r="B7677" t="str">
            <v>FT-CANADA</v>
          </cell>
          <cell r="C7677" t="str">
            <v>NG-NYMEX</v>
          </cell>
          <cell r="D7677" t="str">
            <v>FT-CAND-EGSC-BAS</v>
          </cell>
          <cell r="E7677" t="str">
            <v>D</v>
          </cell>
          <cell r="G7677" t="str">
            <v>CGPR-ST.CLAIR</v>
          </cell>
          <cell r="H7677">
            <v>38991</v>
          </cell>
          <cell r="I7677">
            <v>0</v>
          </cell>
          <cell r="J7677">
            <v>0</v>
          </cell>
        </row>
        <row r="7678">
          <cell r="A7678">
            <v>36595</v>
          </cell>
          <cell r="B7678" t="str">
            <v>FT-CANADA</v>
          </cell>
          <cell r="C7678" t="str">
            <v>NG-NYMEX</v>
          </cell>
          <cell r="D7678" t="str">
            <v>FT-CAND-EGSC-BAS</v>
          </cell>
          <cell r="E7678" t="str">
            <v>D</v>
          </cell>
          <cell r="G7678" t="str">
            <v>CGPR-ST.CLAIR</v>
          </cell>
          <cell r="H7678">
            <v>39022</v>
          </cell>
          <cell r="I7678">
            <v>0</v>
          </cell>
          <cell r="J7678">
            <v>0</v>
          </cell>
        </row>
        <row r="7679">
          <cell r="A7679">
            <v>36595</v>
          </cell>
          <cell r="B7679" t="str">
            <v>FT-CANADA</v>
          </cell>
          <cell r="C7679" t="str">
            <v>NG-NYMEX</v>
          </cell>
          <cell r="D7679" t="str">
            <v>FT-CAND-EGSC-BAS</v>
          </cell>
          <cell r="E7679" t="str">
            <v>D</v>
          </cell>
          <cell r="G7679" t="str">
            <v>CGPR-ST.CLAIR</v>
          </cell>
          <cell r="H7679">
            <v>39052</v>
          </cell>
          <cell r="I7679">
            <v>0</v>
          </cell>
          <cell r="J7679">
            <v>0</v>
          </cell>
        </row>
        <row r="7680">
          <cell r="A7680">
            <v>36595</v>
          </cell>
          <cell r="B7680" t="str">
            <v>FT-CANADA</v>
          </cell>
          <cell r="C7680" t="str">
            <v>NG-NYMEX</v>
          </cell>
          <cell r="D7680" t="str">
            <v>FT-CAND-EGSC-BAS</v>
          </cell>
          <cell r="E7680" t="str">
            <v>D</v>
          </cell>
          <cell r="G7680" t="str">
            <v>CGPR-ST.CLAIR</v>
          </cell>
          <cell r="H7680">
            <v>39083</v>
          </cell>
          <cell r="I7680">
            <v>0</v>
          </cell>
          <cell r="J7680">
            <v>0</v>
          </cell>
        </row>
        <row r="7681">
          <cell r="A7681">
            <v>36595</v>
          </cell>
          <cell r="B7681" t="str">
            <v>FT-CANADA</v>
          </cell>
          <cell r="C7681" t="str">
            <v>NG-NYMEX</v>
          </cell>
          <cell r="D7681" t="str">
            <v>FT-CAND-EGSC-BAS</v>
          </cell>
          <cell r="E7681" t="str">
            <v>D</v>
          </cell>
          <cell r="G7681" t="str">
            <v>CGPR-ST.CLAIR</v>
          </cell>
          <cell r="H7681">
            <v>39114</v>
          </cell>
          <cell r="I7681">
            <v>0</v>
          </cell>
          <cell r="J7681">
            <v>0</v>
          </cell>
        </row>
        <row r="7682">
          <cell r="A7682">
            <v>36595</v>
          </cell>
          <cell r="B7682" t="str">
            <v>FT-CANADA</v>
          </cell>
          <cell r="C7682" t="str">
            <v>NG-NYMEX</v>
          </cell>
          <cell r="D7682" t="str">
            <v>FT-CAND-EGSC-BAS</v>
          </cell>
          <cell r="E7682" t="str">
            <v>D</v>
          </cell>
          <cell r="G7682" t="str">
            <v>CGPR-ST.CLAIR</v>
          </cell>
          <cell r="H7682">
            <v>39142</v>
          </cell>
          <cell r="I7682">
            <v>0</v>
          </cell>
          <cell r="J7682">
            <v>0</v>
          </cell>
        </row>
        <row r="7683">
          <cell r="A7683">
            <v>36595</v>
          </cell>
          <cell r="B7683" t="str">
            <v>FT-CANADA</v>
          </cell>
          <cell r="C7683" t="str">
            <v>NG-NYMEX</v>
          </cell>
          <cell r="D7683" t="str">
            <v>FT-CAND-EGSC-BAS</v>
          </cell>
          <cell r="E7683" t="str">
            <v>D</v>
          </cell>
          <cell r="G7683" t="str">
            <v>CGPR-ST.CLAIR</v>
          </cell>
          <cell r="H7683">
            <v>39173</v>
          </cell>
          <cell r="I7683">
            <v>0</v>
          </cell>
          <cell r="J7683">
            <v>0</v>
          </cell>
        </row>
        <row r="7684">
          <cell r="A7684">
            <v>36595</v>
          </cell>
          <cell r="B7684" t="str">
            <v>FT-CANADA</v>
          </cell>
          <cell r="C7684" t="str">
            <v>NG-NYMEX</v>
          </cell>
          <cell r="D7684" t="str">
            <v>FT-CAND-EGSC-BAS</v>
          </cell>
          <cell r="E7684" t="str">
            <v>D</v>
          </cell>
          <cell r="G7684" t="str">
            <v>CGPR-ST.CLAIR</v>
          </cell>
          <cell r="H7684">
            <v>39203</v>
          </cell>
          <cell r="I7684">
            <v>0</v>
          </cell>
          <cell r="J7684">
            <v>0</v>
          </cell>
        </row>
        <row r="7685">
          <cell r="A7685">
            <v>36595</v>
          </cell>
          <cell r="B7685" t="str">
            <v>FT-CANADA</v>
          </cell>
          <cell r="C7685" t="str">
            <v>NG-NYMEX</v>
          </cell>
          <cell r="D7685" t="str">
            <v>FT-CAND-EGSC-BAS</v>
          </cell>
          <cell r="E7685" t="str">
            <v>D</v>
          </cell>
          <cell r="G7685" t="str">
            <v>CGPR-ST.CLAIR</v>
          </cell>
          <cell r="H7685">
            <v>39234</v>
          </cell>
          <cell r="I7685">
            <v>0</v>
          </cell>
          <cell r="J7685">
            <v>0</v>
          </cell>
        </row>
        <row r="7686">
          <cell r="A7686">
            <v>36595</v>
          </cell>
          <cell r="B7686" t="str">
            <v>FT-CANADA</v>
          </cell>
          <cell r="C7686" t="str">
            <v>NG-NYMEX</v>
          </cell>
          <cell r="D7686" t="str">
            <v>FT-CAND-EGSC-BAS</v>
          </cell>
          <cell r="E7686" t="str">
            <v>D</v>
          </cell>
          <cell r="G7686" t="str">
            <v>CGPR-ST.CLAIR</v>
          </cell>
          <cell r="H7686">
            <v>39264</v>
          </cell>
          <cell r="I7686">
            <v>0</v>
          </cell>
          <cell r="J7686">
            <v>0</v>
          </cell>
        </row>
        <row r="7687">
          <cell r="A7687">
            <v>36595</v>
          </cell>
          <cell r="B7687" t="str">
            <v>FT-CANADA</v>
          </cell>
          <cell r="C7687" t="str">
            <v>NG-NYMEX</v>
          </cell>
          <cell r="D7687" t="str">
            <v>FT-CAND-EGSC-BAS</v>
          </cell>
          <cell r="E7687" t="str">
            <v>D</v>
          </cell>
          <cell r="G7687" t="str">
            <v>CGPR-ST.CLAIR</v>
          </cell>
          <cell r="H7687">
            <v>39295</v>
          </cell>
          <cell r="I7687">
            <v>0</v>
          </cell>
          <cell r="J7687">
            <v>0</v>
          </cell>
        </row>
        <row r="7688">
          <cell r="A7688">
            <v>36595</v>
          </cell>
          <cell r="B7688" t="str">
            <v>FT-CANADA</v>
          </cell>
          <cell r="C7688" t="str">
            <v>NG-NYMEX</v>
          </cell>
          <cell r="D7688" t="str">
            <v>FT-CAND-EGSC-BAS</v>
          </cell>
          <cell r="E7688" t="str">
            <v>D</v>
          </cell>
          <cell r="G7688" t="str">
            <v>CGPR-ST.CLAIR</v>
          </cell>
          <cell r="H7688">
            <v>39326</v>
          </cell>
          <cell r="I7688">
            <v>0</v>
          </cell>
          <cell r="J7688">
            <v>0</v>
          </cell>
        </row>
        <row r="7689">
          <cell r="A7689">
            <v>36595</v>
          </cell>
          <cell r="B7689" t="str">
            <v>FT-CANADA</v>
          </cell>
          <cell r="C7689" t="str">
            <v>NG-NYMEX</v>
          </cell>
          <cell r="D7689" t="str">
            <v>FT-CAND-EGSC-BAS</v>
          </cell>
          <cell r="E7689" t="str">
            <v>D</v>
          </cell>
          <cell r="G7689" t="str">
            <v>CGPR-ST.CLAIR</v>
          </cell>
          <cell r="H7689">
            <v>39356</v>
          </cell>
          <cell r="I7689">
            <v>0</v>
          </cell>
          <cell r="J7689">
            <v>0</v>
          </cell>
        </row>
        <row r="7690">
          <cell r="A7690">
            <v>36595</v>
          </cell>
          <cell r="B7690" t="str">
            <v>FT-CANADA</v>
          </cell>
          <cell r="C7690" t="str">
            <v>NG-NYMEX</v>
          </cell>
          <cell r="D7690" t="str">
            <v>FT-CAND-EGSC-BAS</v>
          </cell>
          <cell r="E7690" t="str">
            <v>D</v>
          </cell>
          <cell r="G7690" t="str">
            <v>CGPR-ST.CLAIR</v>
          </cell>
          <cell r="H7690">
            <v>39387</v>
          </cell>
          <cell r="I7690">
            <v>0</v>
          </cell>
          <cell r="J7690">
            <v>0</v>
          </cell>
        </row>
        <row r="7691">
          <cell r="A7691">
            <v>36595</v>
          </cell>
          <cell r="B7691" t="str">
            <v>FT-CANADA</v>
          </cell>
          <cell r="C7691" t="str">
            <v>NG-NYMEX</v>
          </cell>
          <cell r="D7691" t="str">
            <v>FT-CAND-EGSC-BAS</v>
          </cell>
          <cell r="E7691" t="str">
            <v>D</v>
          </cell>
          <cell r="G7691" t="str">
            <v>CGPR-ST.CLAIR</v>
          </cell>
          <cell r="H7691">
            <v>39417</v>
          </cell>
          <cell r="I7691">
            <v>0</v>
          </cell>
          <cell r="J7691">
            <v>0</v>
          </cell>
        </row>
        <row r="7692">
          <cell r="A7692">
            <v>36595</v>
          </cell>
          <cell r="B7692" t="str">
            <v>FT-CANADA</v>
          </cell>
          <cell r="C7692" t="str">
            <v>NG-NYMEX</v>
          </cell>
          <cell r="D7692" t="str">
            <v>FT-CAND-EGSC-BAS</v>
          </cell>
          <cell r="E7692" t="str">
            <v>D</v>
          </cell>
          <cell r="G7692" t="str">
            <v>CGPR-ST.CLAIR</v>
          </cell>
          <cell r="H7692">
            <v>39448</v>
          </cell>
          <cell r="I7692">
            <v>0</v>
          </cell>
          <cell r="J7692">
            <v>0</v>
          </cell>
        </row>
        <row r="7693">
          <cell r="A7693">
            <v>36595</v>
          </cell>
          <cell r="B7693" t="str">
            <v>FT-CANADA</v>
          </cell>
          <cell r="C7693" t="str">
            <v>NG-NYMEX</v>
          </cell>
          <cell r="D7693" t="str">
            <v>FT-CAND-EGSC-BAS</v>
          </cell>
          <cell r="E7693" t="str">
            <v>D</v>
          </cell>
          <cell r="G7693" t="str">
            <v>CGPR-ST.CLAIR</v>
          </cell>
          <cell r="H7693">
            <v>39479</v>
          </cell>
          <cell r="I7693">
            <v>0</v>
          </cell>
          <cell r="J7693">
            <v>0</v>
          </cell>
        </row>
        <row r="7694">
          <cell r="A7694">
            <v>36595</v>
          </cell>
          <cell r="B7694" t="str">
            <v>FT-CANADA</v>
          </cell>
          <cell r="C7694" t="str">
            <v>NG-NYMEX</v>
          </cell>
          <cell r="D7694" t="str">
            <v>FT-CAND-EGSC-BAS</v>
          </cell>
          <cell r="E7694" t="str">
            <v>D</v>
          </cell>
          <cell r="G7694" t="str">
            <v>CGPR-ST.CLAIR</v>
          </cell>
          <cell r="H7694">
            <v>39508</v>
          </cell>
          <cell r="I7694">
            <v>0</v>
          </cell>
          <cell r="J7694">
            <v>0</v>
          </cell>
        </row>
        <row r="7695">
          <cell r="A7695">
            <v>36595</v>
          </cell>
          <cell r="B7695" t="str">
            <v>FT-CANADA</v>
          </cell>
          <cell r="C7695" t="str">
            <v>NG-NYMEX</v>
          </cell>
          <cell r="D7695" t="str">
            <v>FT-CAND-EGSC-BAS</v>
          </cell>
          <cell r="E7695" t="str">
            <v>D</v>
          </cell>
          <cell r="G7695" t="str">
            <v>CGPR-ST.CLAIR</v>
          </cell>
          <cell r="H7695">
            <v>39539</v>
          </cell>
          <cell r="I7695">
            <v>0</v>
          </cell>
          <cell r="J7695">
            <v>0</v>
          </cell>
        </row>
        <row r="7696">
          <cell r="A7696">
            <v>36595</v>
          </cell>
          <cell r="B7696" t="str">
            <v>FT-CANADA</v>
          </cell>
          <cell r="C7696" t="str">
            <v>NG-NYMEX</v>
          </cell>
          <cell r="D7696" t="str">
            <v>FT-CAND-EGSC-BAS</v>
          </cell>
          <cell r="E7696" t="str">
            <v>D</v>
          </cell>
          <cell r="G7696" t="str">
            <v>CGPR-ST.CLAIR</v>
          </cell>
          <cell r="H7696">
            <v>39569</v>
          </cell>
          <cell r="I7696">
            <v>0</v>
          </cell>
          <cell r="J7696">
            <v>0</v>
          </cell>
        </row>
        <row r="7697">
          <cell r="A7697">
            <v>36595</v>
          </cell>
          <cell r="B7697" t="str">
            <v>FT-CANADA</v>
          </cell>
          <cell r="C7697" t="str">
            <v>NG-NYMEX</v>
          </cell>
          <cell r="D7697" t="str">
            <v>FT-CAND-EGSC-BAS</v>
          </cell>
          <cell r="E7697" t="str">
            <v>D</v>
          </cell>
          <cell r="G7697" t="str">
            <v>CGPR-ST.CLAIR</v>
          </cell>
          <cell r="H7697">
            <v>39600</v>
          </cell>
          <cell r="I7697">
            <v>0</v>
          </cell>
          <cell r="J7697">
            <v>0</v>
          </cell>
        </row>
        <row r="7698">
          <cell r="A7698">
            <v>36595</v>
          </cell>
          <cell r="B7698" t="str">
            <v>FT-CANADA</v>
          </cell>
          <cell r="C7698" t="str">
            <v>NG-NYMEX</v>
          </cell>
          <cell r="D7698" t="str">
            <v>FT-CAND-EGSC-BAS</v>
          </cell>
          <cell r="E7698" t="str">
            <v>D</v>
          </cell>
          <cell r="G7698" t="str">
            <v>CGPR-ST.CLAIR</v>
          </cell>
          <cell r="H7698">
            <v>39630</v>
          </cell>
          <cell r="I7698">
            <v>0</v>
          </cell>
          <cell r="J7698">
            <v>0</v>
          </cell>
        </row>
        <row r="7699">
          <cell r="A7699">
            <v>36595</v>
          </cell>
          <cell r="B7699" t="str">
            <v>FT-CANADA</v>
          </cell>
          <cell r="C7699" t="str">
            <v>NG-NYMEX</v>
          </cell>
          <cell r="D7699" t="str">
            <v>FT-CAND-EGSC-BAS</v>
          </cell>
          <cell r="E7699" t="str">
            <v>D</v>
          </cell>
          <cell r="G7699" t="str">
            <v>CGPR-ST.CLAIR</v>
          </cell>
          <cell r="H7699">
            <v>39661</v>
          </cell>
          <cell r="I7699">
            <v>0</v>
          </cell>
          <cell r="J7699">
            <v>0</v>
          </cell>
        </row>
        <row r="7700">
          <cell r="A7700">
            <v>36595</v>
          </cell>
          <cell r="B7700" t="str">
            <v>FT-CANADA</v>
          </cell>
          <cell r="C7700" t="str">
            <v>NG-NYMEX</v>
          </cell>
          <cell r="D7700" t="str">
            <v>FT-CAND-EGSC-BAS</v>
          </cell>
          <cell r="E7700" t="str">
            <v>D</v>
          </cell>
          <cell r="G7700" t="str">
            <v>CGPR-ST.CLAIR</v>
          </cell>
          <cell r="H7700">
            <v>39692</v>
          </cell>
          <cell r="I7700">
            <v>0</v>
          </cell>
          <cell r="J7700">
            <v>0</v>
          </cell>
        </row>
        <row r="7701">
          <cell r="A7701">
            <v>36595</v>
          </cell>
          <cell r="B7701" t="str">
            <v>FT-CANADA</v>
          </cell>
          <cell r="C7701" t="str">
            <v>NG-NYMEX</v>
          </cell>
          <cell r="D7701" t="str">
            <v>FT-CAND-EGSC-BAS</v>
          </cell>
          <cell r="E7701" t="str">
            <v>D</v>
          </cell>
          <cell r="G7701" t="str">
            <v>CGPR-ST.CLAIR</v>
          </cell>
          <cell r="H7701">
            <v>39722</v>
          </cell>
          <cell r="I7701">
            <v>0</v>
          </cell>
          <cell r="J7701">
            <v>0</v>
          </cell>
        </row>
        <row r="7702">
          <cell r="A7702">
            <v>36595</v>
          </cell>
          <cell r="B7702" t="str">
            <v>FT-CANADA</v>
          </cell>
          <cell r="C7702" t="str">
            <v>NG-NYMEX</v>
          </cell>
          <cell r="D7702" t="str">
            <v>FT-CAND-EGSC-BAS</v>
          </cell>
          <cell r="E7702" t="str">
            <v>D</v>
          </cell>
          <cell r="G7702" t="str">
            <v>CGPR-WADDING</v>
          </cell>
          <cell r="H7702">
            <v>36617</v>
          </cell>
          <cell r="I7702">
            <v>0</v>
          </cell>
          <cell r="J7702">
            <v>0</v>
          </cell>
        </row>
        <row r="7703">
          <cell r="A7703">
            <v>36595</v>
          </cell>
          <cell r="B7703" t="str">
            <v>FT-CANADA</v>
          </cell>
          <cell r="C7703" t="str">
            <v>NG-NYMEX</v>
          </cell>
          <cell r="D7703" t="str">
            <v>FT-CAND-EGSC-BAS</v>
          </cell>
          <cell r="E7703" t="str">
            <v>D</v>
          </cell>
          <cell r="G7703" t="str">
            <v>CGPR-WADDING</v>
          </cell>
          <cell r="H7703">
            <v>36647</v>
          </cell>
          <cell r="I7703">
            <v>0</v>
          </cell>
          <cell r="J7703">
            <v>0</v>
          </cell>
        </row>
        <row r="7704">
          <cell r="A7704">
            <v>36595</v>
          </cell>
          <cell r="B7704" t="str">
            <v>FT-CANADA</v>
          </cell>
          <cell r="C7704" t="str">
            <v>NG-NYMEX</v>
          </cell>
          <cell r="D7704" t="str">
            <v>FT-CAND-EGSC-BAS</v>
          </cell>
          <cell r="E7704" t="str">
            <v>D</v>
          </cell>
          <cell r="G7704" t="str">
            <v>CGPR-WADDING</v>
          </cell>
          <cell r="H7704">
            <v>36678</v>
          </cell>
          <cell r="I7704">
            <v>0</v>
          </cell>
          <cell r="J7704">
            <v>0</v>
          </cell>
        </row>
        <row r="7705">
          <cell r="A7705">
            <v>36595</v>
          </cell>
          <cell r="B7705" t="str">
            <v>FT-CANADA</v>
          </cell>
          <cell r="C7705" t="str">
            <v>NG-NYMEX</v>
          </cell>
          <cell r="D7705" t="str">
            <v>FT-CAND-EGSC-BAS</v>
          </cell>
          <cell r="E7705" t="str">
            <v>D</v>
          </cell>
          <cell r="G7705" t="str">
            <v>CGPR-WADDING</v>
          </cell>
          <cell r="H7705">
            <v>36708</v>
          </cell>
          <cell r="I7705">
            <v>0</v>
          </cell>
          <cell r="J7705">
            <v>0</v>
          </cell>
        </row>
        <row r="7706">
          <cell r="A7706">
            <v>36595</v>
          </cell>
          <cell r="B7706" t="str">
            <v>FT-CANADA</v>
          </cell>
          <cell r="C7706" t="str">
            <v>NG-NYMEX</v>
          </cell>
          <cell r="D7706" t="str">
            <v>FT-CAND-EGSC-BAS</v>
          </cell>
          <cell r="E7706" t="str">
            <v>D</v>
          </cell>
          <cell r="G7706" t="str">
            <v>CGPR-WADDING</v>
          </cell>
          <cell r="H7706">
            <v>36739</v>
          </cell>
          <cell r="I7706">
            <v>0</v>
          </cell>
          <cell r="J7706">
            <v>0</v>
          </cell>
        </row>
        <row r="7707">
          <cell r="A7707">
            <v>36595</v>
          </cell>
          <cell r="B7707" t="str">
            <v>FT-CANADA</v>
          </cell>
          <cell r="C7707" t="str">
            <v>NG-NYMEX</v>
          </cell>
          <cell r="D7707" t="str">
            <v>FT-CAND-EGSC-BAS</v>
          </cell>
          <cell r="E7707" t="str">
            <v>D</v>
          </cell>
          <cell r="G7707" t="str">
            <v>CGPR-WADDING</v>
          </cell>
          <cell r="H7707">
            <v>36770</v>
          </cell>
          <cell r="I7707">
            <v>0</v>
          </cell>
          <cell r="J7707">
            <v>0</v>
          </cell>
        </row>
        <row r="7708">
          <cell r="A7708">
            <v>36595</v>
          </cell>
          <cell r="B7708" t="str">
            <v>FT-CANADA</v>
          </cell>
          <cell r="C7708" t="str">
            <v>NG-NYMEX</v>
          </cell>
          <cell r="D7708" t="str">
            <v>FT-CAND-EGSC-BAS</v>
          </cell>
          <cell r="E7708" t="str">
            <v>D</v>
          </cell>
          <cell r="G7708" t="str">
            <v>CGPR-WADDING</v>
          </cell>
          <cell r="H7708">
            <v>36800</v>
          </cell>
          <cell r="I7708">
            <v>0</v>
          </cell>
          <cell r="J7708">
            <v>0</v>
          </cell>
        </row>
        <row r="7709">
          <cell r="A7709">
            <v>36595</v>
          </cell>
          <cell r="B7709" t="str">
            <v>FT-CANADA</v>
          </cell>
          <cell r="C7709" t="str">
            <v>NG-NYMEX</v>
          </cell>
          <cell r="D7709" t="str">
            <v>FT-CAND-EGSC-BAS</v>
          </cell>
          <cell r="E7709" t="str">
            <v>D</v>
          </cell>
          <cell r="G7709" t="str">
            <v>CGPR-WADDING</v>
          </cell>
          <cell r="H7709">
            <v>36831</v>
          </cell>
          <cell r="I7709">
            <v>0</v>
          </cell>
          <cell r="J7709">
            <v>0</v>
          </cell>
        </row>
        <row r="7710">
          <cell r="A7710">
            <v>36595</v>
          </cell>
          <cell r="B7710" t="str">
            <v>FT-CANADA</v>
          </cell>
          <cell r="C7710" t="str">
            <v>NG-NYMEX</v>
          </cell>
          <cell r="D7710" t="str">
            <v>FT-CAND-EGSC-BAS</v>
          </cell>
          <cell r="E7710" t="str">
            <v>D</v>
          </cell>
          <cell r="G7710" t="str">
            <v>CGPR-WADDING</v>
          </cell>
          <cell r="H7710">
            <v>36861</v>
          </cell>
          <cell r="I7710">
            <v>0</v>
          </cell>
          <cell r="J7710">
            <v>0</v>
          </cell>
        </row>
        <row r="7711">
          <cell r="A7711">
            <v>36595</v>
          </cell>
          <cell r="B7711" t="str">
            <v>FT-CANADA</v>
          </cell>
          <cell r="C7711" t="str">
            <v>NG-NYMEX</v>
          </cell>
          <cell r="D7711" t="str">
            <v>FT-CAND-EGSC-BAS</v>
          </cell>
          <cell r="E7711" t="str">
            <v>D</v>
          </cell>
          <cell r="G7711" t="str">
            <v>CGPR-WADDING</v>
          </cell>
          <cell r="H7711">
            <v>36892</v>
          </cell>
          <cell r="I7711">
            <v>0</v>
          </cell>
          <cell r="J7711">
            <v>0</v>
          </cell>
        </row>
        <row r="7712">
          <cell r="A7712">
            <v>36595</v>
          </cell>
          <cell r="B7712" t="str">
            <v>FT-CANADA</v>
          </cell>
          <cell r="C7712" t="str">
            <v>NG-NYMEX</v>
          </cell>
          <cell r="D7712" t="str">
            <v>FT-CAND-EGSC-BAS</v>
          </cell>
          <cell r="E7712" t="str">
            <v>D</v>
          </cell>
          <cell r="G7712" t="str">
            <v>CGPR-WADDING</v>
          </cell>
          <cell r="H7712">
            <v>36923</v>
          </cell>
          <cell r="I7712">
            <v>0</v>
          </cell>
          <cell r="J7712">
            <v>0</v>
          </cell>
        </row>
        <row r="7713">
          <cell r="A7713">
            <v>36595</v>
          </cell>
          <cell r="B7713" t="str">
            <v>FT-CANADA</v>
          </cell>
          <cell r="C7713" t="str">
            <v>NG-NYMEX</v>
          </cell>
          <cell r="D7713" t="str">
            <v>FT-CAND-EGSC-BAS</v>
          </cell>
          <cell r="E7713" t="str">
            <v>D</v>
          </cell>
          <cell r="G7713" t="str">
            <v>CGPR-WADDING</v>
          </cell>
          <cell r="H7713">
            <v>36951</v>
          </cell>
          <cell r="I7713">
            <v>0</v>
          </cell>
          <cell r="J7713">
            <v>0</v>
          </cell>
        </row>
        <row r="7714">
          <cell r="A7714">
            <v>36595</v>
          </cell>
          <cell r="B7714" t="str">
            <v>FT-CANADA</v>
          </cell>
          <cell r="C7714" t="str">
            <v>NG-NYMEX</v>
          </cell>
          <cell r="D7714" t="str">
            <v>FT-CAND-EGSC-BAS</v>
          </cell>
          <cell r="E7714" t="str">
            <v>D</v>
          </cell>
          <cell r="G7714" t="str">
            <v>CGPR-WADDING</v>
          </cell>
          <cell r="H7714">
            <v>36982</v>
          </cell>
          <cell r="I7714">
            <v>0</v>
          </cell>
          <cell r="J7714">
            <v>0</v>
          </cell>
        </row>
        <row r="7715">
          <cell r="A7715">
            <v>36595</v>
          </cell>
          <cell r="B7715" t="str">
            <v>FT-CANADA</v>
          </cell>
          <cell r="C7715" t="str">
            <v>NG-NYMEX</v>
          </cell>
          <cell r="D7715" t="str">
            <v>FT-CAND-EGSC-BAS</v>
          </cell>
          <cell r="E7715" t="str">
            <v>D</v>
          </cell>
          <cell r="G7715" t="str">
            <v>CGPR-WADDING</v>
          </cell>
          <cell r="H7715">
            <v>37012</v>
          </cell>
          <cell r="I7715">
            <v>0</v>
          </cell>
          <cell r="J7715">
            <v>0</v>
          </cell>
        </row>
        <row r="7716">
          <cell r="A7716">
            <v>36595</v>
          </cell>
          <cell r="B7716" t="str">
            <v>FT-CANADA</v>
          </cell>
          <cell r="C7716" t="str">
            <v>NG-NYMEX</v>
          </cell>
          <cell r="D7716" t="str">
            <v>FT-CAND-EGSC-BAS</v>
          </cell>
          <cell r="E7716" t="str">
            <v>D</v>
          </cell>
          <cell r="G7716" t="str">
            <v>CGPR-WADDING</v>
          </cell>
          <cell r="H7716">
            <v>37043</v>
          </cell>
          <cell r="I7716">
            <v>0</v>
          </cell>
          <cell r="J7716">
            <v>0</v>
          </cell>
        </row>
        <row r="7717">
          <cell r="A7717">
            <v>36595</v>
          </cell>
          <cell r="B7717" t="str">
            <v>FT-CANADA</v>
          </cell>
          <cell r="C7717" t="str">
            <v>NG-NYMEX</v>
          </cell>
          <cell r="D7717" t="str">
            <v>FT-CAND-EGSC-BAS</v>
          </cell>
          <cell r="E7717" t="str">
            <v>D</v>
          </cell>
          <cell r="G7717" t="str">
            <v>CGPR-WADDING</v>
          </cell>
          <cell r="H7717">
            <v>37073</v>
          </cell>
          <cell r="I7717">
            <v>0</v>
          </cell>
          <cell r="J7717">
            <v>0</v>
          </cell>
        </row>
        <row r="7718">
          <cell r="A7718">
            <v>36595</v>
          </cell>
          <cell r="B7718" t="str">
            <v>FT-CANADA</v>
          </cell>
          <cell r="C7718" t="str">
            <v>NG-NYMEX</v>
          </cell>
          <cell r="D7718" t="str">
            <v>FT-CAND-EGSC-BAS</v>
          </cell>
          <cell r="E7718" t="str">
            <v>D</v>
          </cell>
          <cell r="G7718" t="str">
            <v>CGPR-WADDING</v>
          </cell>
          <cell r="H7718">
            <v>37104</v>
          </cell>
          <cell r="I7718">
            <v>0</v>
          </cell>
          <cell r="J7718">
            <v>0</v>
          </cell>
        </row>
        <row r="7719">
          <cell r="A7719">
            <v>36595</v>
          </cell>
          <cell r="B7719" t="str">
            <v>FT-CANADA</v>
          </cell>
          <cell r="C7719" t="str">
            <v>NG-NYMEX</v>
          </cell>
          <cell r="D7719" t="str">
            <v>FT-CAND-EGSC-BAS</v>
          </cell>
          <cell r="E7719" t="str">
            <v>D</v>
          </cell>
          <cell r="G7719" t="str">
            <v>CGPR-WADDING</v>
          </cell>
          <cell r="H7719">
            <v>37135</v>
          </cell>
          <cell r="I7719">
            <v>0</v>
          </cell>
          <cell r="J7719">
            <v>0</v>
          </cell>
        </row>
        <row r="7720">
          <cell r="A7720">
            <v>36595</v>
          </cell>
          <cell r="B7720" t="str">
            <v>FT-CANADA</v>
          </cell>
          <cell r="C7720" t="str">
            <v>NG-NYMEX</v>
          </cell>
          <cell r="D7720" t="str">
            <v>FT-CAND-EGSC-BAS</v>
          </cell>
          <cell r="E7720" t="str">
            <v>D</v>
          </cell>
          <cell r="G7720" t="str">
            <v>CGPR-WADDING</v>
          </cell>
          <cell r="H7720">
            <v>37165</v>
          </cell>
          <cell r="I7720">
            <v>0</v>
          </cell>
          <cell r="J7720">
            <v>0</v>
          </cell>
        </row>
        <row r="7721">
          <cell r="A7721">
            <v>36595</v>
          </cell>
          <cell r="B7721" t="str">
            <v>FT-CANADA</v>
          </cell>
          <cell r="C7721" t="str">
            <v>NG-NYMEX</v>
          </cell>
          <cell r="D7721" t="str">
            <v>FT-CAND-EGSC-BAS</v>
          </cell>
          <cell r="E7721" t="str">
            <v>D</v>
          </cell>
          <cell r="G7721" t="str">
            <v>CGPR-WADDING</v>
          </cell>
          <cell r="H7721">
            <v>37196</v>
          </cell>
          <cell r="I7721">
            <v>0</v>
          </cell>
          <cell r="J7721">
            <v>0</v>
          </cell>
        </row>
        <row r="7722">
          <cell r="A7722">
            <v>36595</v>
          </cell>
          <cell r="B7722" t="str">
            <v>FT-CANADA</v>
          </cell>
          <cell r="C7722" t="str">
            <v>NG-NYMEX</v>
          </cell>
          <cell r="D7722" t="str">
            <v>FT-CAND-EGSC-BAS</v>
          </cell>
          <cell r="E7722" t="str">
            <v>D</v>
          </cell>
          <cell r="G7722" t="str">
            <v>CGPR-WADDING</v>
          </cell>
          <cell r="H7722">
            <v>37226</v>
          </cell>
          <cell r="I7722">
            <v>0</v>
          </cell>
          <cell r="J7722">
            <v>0</v>
          </cell>
        </row>
        <row r="7723">
          <cell r="A7723">
            <v>36595</v>
          </cell>
          <cell r="B7723" t="str">
            <v>FT-CANADA</v>
          </cell>
          <cell r="C7723" t="str">
            <v>NG-NYMEX</v>
          </cell>
          <cell r="D7723" t="str">
            <v>FT-CAND-EGSC-BAS</v>
          </cell>
          <cell r="E7723" t="str">
            <v>D</v>
          </cell>
          <cell r="G7723" t="str">
            <v>CGPR-WADDING</v>
          </cell>
          <cell r="H7723">
            <v>37257</v>
          </cell>
          <cell r="I7723">
            <v>0</v>
          </cell>
          <cell r="J7723">
            <v>0</v>
          </cell>
        </row>
        <row r="7724">
          <cell r="A7724">
            <v>36595</v>
          </cell>
          <cell r="B7724" t="str">
            <v>FT-CANADA</v>
          </cell>
          <cell r="C7724" t="str">
            <v>NG-NYMEX</v>
          </cell>
          <cell r="D7724" t="str">
            <v>FT-CAND-EGSC-BAS</v>
          </cell>
          <cell r="E7724" t="str">
            <v>D</v>
          </cell>
          <cell r="G7724" t="str">
            <v>CGPR-WADDING</v>
          </cell>
          <cell r="H7724">
            <v>37288</v>
          </cell>
          <cell r="I7724">
            <v>0</v>
          </cell>
          <cell r="J7724">
            <v>0</v>
          </cell>
        </row>
        <row r="7725">
          <cell r="A7725">
            <v>36595</v>
          </cell>
          <cell r="B7725" t="str">
            <v>FT-CANADA</v>
          </cell>
          <cell r="C7725" t="str">
            <v>NG-NYMEX</v>
          </cell>
          <cell r="D7725" t="str">
            <v>FT-CAND-EGSC-BAS</v>
          </cell>
          <cell r="E7725" t="str">
            <v>D</v>
          </cell>
          <cell r="G7725" t="str">
            <v>CGPR-WADDING</v>
          </cell>
          <cell r="H7725">
            <v>37316</v>
          </cell>
          <cell r="I7725">
            <v>0</v>
          </cell>
          <cell r="J7725">
            <v>0</v>
          </cell>
        </row>
        <row r="7726">
          <cell r="A7726">
            <v>36595</v>
          </cell>
          <cell r="B7726" t="str">
            <v>FT-CANADA</v>
          </cell>
          <cell r="C7726" t="str">
            <v>NG-NYMEX</v>
          </cell>
          <cell r="D7726" t="str">
            <v>FT-CAND-EGSC-BAS</v>
          </cell>
          <cell r="E7726" t="str">
            <v>D</v>
          </cell>
          <cell r="G7726" t="str">
            <v>CGPR-WADDING</v>
          </cell>
          <cell r="H7726">
            <v>37347</v>
          </cell>
          <cell r="I7726">
            <v>0</v>
          </cell>
          <cell r="J7726">
            <v>0</v>
          </cell>
        </row>
        <row r="7727">
          <cell r="A7727">
            <v>36595</v>
          </cell>
          <cell r="B7727" t="str">
            <v>FT-CANADA</v>
          </cell>
          <cell r="C7727" t="str">
            <v>NG-NYMEX</v>
          </cell>
          <cell r="D7727" t="str">
            <v>FT-CAND-EGSC-BAS</v>
          </cell>
          <cell r="E7727" t="str">
            <v>D</v>
          </cell>
          <cell r="G7727" t="str">
            <v>CGPR-WADDING</v>
          </cell>
          <cell r="H7727">
            <v>37377</v>
          </cell>
          <cell r="I7727">
            <v>0</v>
          </cell>
          <cell r="J7727">
            <v>0</v>
          </cell>
        </row>
        <row r="7728">
          <cell r="A7728">
            <v>36595</v>
          </cell>
          <cell r="B7728" t="str">
            <v>FT-CANADA</v>
          </cell>
          <cell r="C7728" t="str">
            <v>NG-NYMEX</v>
          </cell>
          <cell r="D7728" t="str">
            <v>FT-CAND-EGSC-BAS</v>
          </cell>
          <cell r="E7728" t="str">
            <v>D</v>
          </cell>
          <cell r="G7728" t="str">
            <v>CGPR-WADDING</v>
          </cell>
          <cell r="H7728">
            <v>37408</v>
          </cell>
          <cell r="I7728">
            <v>0</v>
          </cell>
          <cell r="J7728">
            <v>0</v>
          </cell>
        </row>
        <row r="7729">
          <cell r="A7729">
            <v>36595</v>
          </cell>
          <cell r="B7729" t="str">
            <v>FT-CANADA</v>
          </cell>
          <cell r="C7729" t="str">
            <v>NG-NYMEX</v>
          </cell>
          <cell r="D7729" t="str">
            <v>FT-CAND-EGSC-BAS</v>
          </cell>
          <cell r="E7729" t="str">
            <v>D</v>
          </cell>
          <cell r="G7729" t="str">
            <v>CGPR-WADDING</v>
          </cell>
          <cell r="H7729">
            <v>37438</v>
          </cell>
          <cell r="I7729">
            <v>0</v>
          </cell>
          <cell r="J7729">
            <v>0</v>
          </cell>
        </row>
        <row r="7730">
          <cell r="A7730">
            <v>36595</v>
          </cell>
          <cell r="B7730" t="str">
            <v>FT-CANADA</v>
          </cell>
          <cell r="C7730" t="str">
            <v>NG-NYMEX</v>
          </cell>
          <cell r="D7730" t="str">
            <v>FT-CAND-EGSC-BAS</v>
          </cell>
          <cell r="E7730" t="str">
            <v>D</v>
          </cell>
          <cell r="G7730" t="str">
            <v>CGPR-WADDING</v>
          </cell>
          <cell r="H7730">
            <v>37469</v>
          </cell>
          <cell r="I7730">
            <v>0</v>
          </cell>
          <cell r="J7730">
            <v>0</v>
          </cell>
        </row>
        <row r="7731">
          <cell r="A7731">
            <v>36595</v>
          </cell>
          <cell r="B7731" t="str">
            <v>FT-CANADA</v>
          </cell>
          <cell r="C7731" t="str">
            <v>NG-NYMEX</v>
          </cell>
          <cell r="D7731" t="str">
            <v>FT-CAND-EGSC-BAS</v>
          </cell>
          <cell r="E7731" t="str">
            <v>D</v>
          </cell>
          <cell r="G7731" t="str">
            <v>CGPR-WADDING</v>
          </cell>
          <cell r="H7731">
            <v>37500</v>
          </cell>
          <cell r="I7731">
            <v>0</v>
          </cell>
          <cell r="J7731">
            <v>0</v>
          </cell>
        </row>
        <row r="7732">
          <cell r="A7732">
            <v>36595</v>
          </cell>
          <cell r="B7732" t="str">
            <v>FT-CANADA</v>
          </cell>
          <cell r="C7732" t="str">
            <v>NG-NYMEX</v>
          </cell>
          <cell r="D7732" t="str">
            <v>FT-CAND-EGSC-BAS</v>
          </cell>
          <cell r="E7732" t="str">
            <v>D</v>
          </cell>
          <cell r="G7732" t="str">
            <v>CGPR-WADDING</v>
          </cell>
          <cell r="H7732">
            <v>37530</v>
          </cell>
          <cell r="I7732">
            <v>0</v>
          </cell>
          <cell r="J7732">
            <v>0</v>
          </cell>
        </row>
        <row r="7733">
          <cell r="A7733">
            <v>36595</v>
          </cell>
          <cell r="B7733" t="str">
            <v>FT-CANADA</v>
          </cell>
          <cell r="C7733" t="str">
            <v>NG-NYMEX</v>
          </cell>
          <cell r="D7733" t="str">
            <v>FT-CAND-EGSC-BAS</v>
          </cell>
          <cell r="E7733" t="str">
            <v>D</v>
          </cell>
          <cell r="G7733" t="str">
            <v>CGPR-WADDING</v>
          </cell>
          <cell r="H7733">
            <v>37561</v>
          </cell>
          <cell r="I7733">
            <v>0</v>
          </cell>
          <cell r="J7733">
            <v>0</v>
          </cell>
        </row>
        <row r="7734">
          <cell r="A7734">
            <v>36595</v>
          </cell>
          <cell r="B7734" t="str">
            <v>FT-CANADA</v>
          </cell>
          <cell r="C7734" t="str">
            <v>NG-NYMEX</v>
          </cell>
          <cell r="D7734" t="str">
            <v>FT-CAND-EGSC-BAS</v>
          </cell>
          <cell r="E7734" t="str">
            <v>D</v>
          </cell>
          <cell r="G7734" t="str">
            <v>CGPR-WADDING</v>
          </cell>
          <cell r="H7734">
            <v>37591</v>
          </cell>
          <cell r="I7734">
            <v>0</v>
          </cell>
          <cell r="J7734">
            <v>0</v>
          </cell>
        </row>
        <row r="7735">
          <cell r="A7735">
            <v>36595</v>
          </cell>
          <cell r="B7735" t="str">
            <v>FT-CANADA</v>
          </cell>
          <cell r="C7735" t="str">
            <v>NG-NYMEX</v>
          </cell>
          <cell r="D7735" t="str">
            <v>FT-CAND-EGSC-BAS</v>
          </cell>
          <cell r="E7735" t="str">
            <v>D</v>
          </cell>
          <cell r="G7735" t="str">
            <v>CGPR-WADDING</v>
          </cell>
          <cell r="H7735">
            <v>37622</v>
          </cell>
          <cell r="I7735">
            <v>0</v>
          </cell>
          <cell r="J7735">
            <v>0</v>
          </cell>
        </row>
        <row r="7736">
          <cell r="A7736">
            <v>36595</v>
          </cell>
          <cell r="B7736" t="str">
            <v>FT-CANADA</v>
          </cell>
          <cell r="C7736" t="str">
            <v>NG-NYMEX</v>
          </cell>
          <cell r="D7736" t="str">
            <v>FT-CAND-EGSC-BAS</v>
          </cell>
          <cell r="E7736" t="str">
            <v>D</v>
          </cell>
          <cell r="G7736" t="str">
            <v>CGPR-WADDING</v>
          </cell>
          <cell r="H7736">
            <v>37653</v>
          </cell>
          <cell r="I7736">
            <v>0</v>
          </cell>
          <cell r="J7736">
            <v>0</v>
          </cell>
        </row>
        <row r="7737">
          <cell r="A7737">
            <v>36595</v>
          </cell>
          <cell r="B7737" t="str">
            <v>FT-CANADA</v>
          </cell>
          <cell r="C7737" t="str">
            <v>NG-NYMEX</v>
          </cell>
          <cell r="D7737" t="str">
            <v>FT-CAND-EGSC-BAS</v>
          </cell>
          <cell r="E7737" t="str">
            <v>D</v>
          </cell>
          <cell r="G7737" t="str">
            <v>CGPR-WADDING</v>
          </cell>
          <cell r="H7737">
            <v>37681</v>
          </cell>
          <cell r="I7737">
            <v>0</v>
          </cell>
          <cell r="J7737">
            <v>0</v>
          </cell>
        </row>
        <row r="7738">
          <cell r="A7738">
            <v>36595</v>
          </cell>
          <cell r="B7738" t="str">
            <v>FT-CANADA</v>
          </cell>
          <cell r="C7738" t="str">
            <v>NG-NYMEX</v>
          </cell>
          <cell r="D7738" t="str">
            <v>FT-CAND-EGSC-BAS</v>
          </cell>
          <cell r="E7738" t="str">
            <v>D</v>
          </cell>
          <cell r="G7738" t="str">
            <v>CGPR-WADDING</v>
          </cell>
          <cell r="H7738">
            <v>37712</v>
          </cell>
          <cell r="I7738">
            <v>0</v>
          </cell>
          <cell r="J7738">
            <v>0</v>
          </cell>
        </row>
        <row r="7739">
          <cell r="A7739">
            <v>36595</v>
          </cell>
          <cell r="B7739" t="str">
            <v>FT-CANADA</v>
          </cell>
          <cell r="C7739" t="str">
            <v>NG-NYMEX</v>
          </cell>
          <cell r="D7739" t="str">
            <v>FT-CAND-EGSC-BAS</v>
          </cell>
          <cell r="E7739" t="str">
            <v>D</v>
          </cell>
          <cell r="G7739" t="str">
            <v>CGPR-WADDING</v>
          </cell>
          <cell r="H7739">
            <v>37742</v>
          </cell>
          <cell r="I7739">
            <v>0</v>
          </cell>
          <cell r="J7739">
            <v>0</v>
          </cell>
        </row>
        <row r="7740">
          <cell r="A7740">
            <v>36595</v>
          </cell>
          <cell r="B7740" t="str">
            <v>FT-CANADA</v>
          </cell>
          <cell r="C7740" t="str">
            <v>NG-NYMEX</v>
          </cell>
          <cell r="D7740" t="str">
            <v>FT-CAND-EGSC-BAS</v>
          </cell>
          <cell r="E7740" t="str">
            <v>D</v>
          </cell>
          <cell r="G7740" t="str">
            <v>CGPR-WADDING</v>
          </cell>
          <cell r="H7740">
            <v>37773</v>
          </cell>
          <cell r="I7740">
            <v>0</v>
          </cell>
          <cell r="J7740">
            <v>0</v>
          </cell>
        </row>
        <row r="7741">
          <cell r="A7741">
            <v>36595</v>
          </cell>
          <cell r="B7741" t="str">
            <v>FT-CANADA</v>
          </cell>
          <cell r="C7741" t="str">
            <v>NG-NYMEX</v>
          </cell>
          <cell r="D7741" t="str">
            <v>FT-CAND-EGSC-BAS</v>
          </cell>
          <cell r="E7741" t="str">
            <v>D</v>
          </cell>
          <cell r="G7741" t="str">
            <v>CGPR-WADDING</v>
          </cell>
          <cell r="H7741">
            <v>37803</v>
          </cell>
          <cell r="I7741">
            <v>0</v>
          </cell>
          <cell r="J7741">
            <v>0</v>
          </cell>
        </row>
        <row r="7742">
          <cell r="A7742">
            <v>36595</v>
          </cell>
          <cell r="B7742" t="str">
            <v>FT-CANADA</v>
          </cell>
          <cell r="C7742" t="str">
            <v>NG-NYMEX</v>
          </cell>
          <cell r="D7742" t="str">
            <v>FT-CAND-EGSC-BAS</v>
          </cell>
          <cell r="E7742" t="str">
            <v>D</v>
          </cell>
          <cell r="G7742" t="str">
            <v>CGPR-WADDING</v>
          </cell>
          <cell r="H7742">
            <v>37834</v>
          </cell>
          <cell r="I7742">
            <v>0</v>
          </cell>
          <cell r="J7742">
            <v>0</v>
          </cell>
        </row>
        <row r="7743">
          <cell r="A7743">
            <v>36595</v>
          </cell>
          <cell r="B7743" t="str">
            <v>FT-CANADA</v>
          </cell>
          <cell r="C7743" t="str">
            <v>NG-NYMEX</v>
          </cell>
          <cell r="D7743" t="str">
            <v>FT-CAND-EGSC-BAS</v>
          </cell>
          <cell r="E7743" t="str">
            <v>D</v>
          </cell>
          <cell r="G7743" t="str">
            <v>CGPR-WADDING</v>
          </cell>
          <cell r="H7743">
            <v>37865</v>
          </cell>
          <cell r="I7743">
            <v>0</v>
          </cell>
          <cell r="J7743">
            <v>0</v>
          </cell>
        </row>
        <row r="7744">
          <cell r="A7744">
            <v>36595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CGPR-WADDING</v>
          </cell>
          <cell r="H7744">
            <v>37895</v>
          </cell>
          <cell r="I7744">
            <v>0</v>
          </cell>
          <cell r="J7744">
            <v>0</v>
          </cell>
        </row>
        <row r="7745">
          <cell r="A7745">
            <v>36595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CGPR-WADDING</v>
          </cell>
          <cell r="H7745">
            <v>37926</v>
          </cell>
          <cell r="I7745">
            <v>0</v>
          </cell>
          <cell r="J7745">
            <v>0</v>
          </cell>
        </row>
        <row r="7746">
          <cell r="A7746">
            <v>36595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CGPR-WADDING</v>
          </cell>
          <cell r="H7746">
            <v>37956</v>
          </cell>
          <cell r="I7746">
            <v>0</v>
          </cell>
          <cell r="J7746">
            <v>0</v>
          </cell>
        </row>
        <row r="7747">
          <cell r="A7747">
            <v>36595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CGPR-WADDING</v>
          </cell>
          <cell r="H7747">
            <v>37987</v>
          </cell>
          <cell r="I7747">
            <v>0</v>
          </cell>
          <cell r="J7747">
            <v>0</v>
          </cell>
        </row>
        <row r="7748">
          <cell r="A7748">
            <v>36595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CGPR-WADDING</v>
          </cell>
          <cell r="H7748">
            <v>38018</v>
          </cell>
          <cell r="I7748">
            <v>0</v>
          </cell>
          <cell r="J7748">
            <v>0</v>
          </cell>
        </row>
        <row r="7749">
          <cell r="A7749">
            <v>36595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CGPR-WADDING</v>
          </cell>
          <cell r="H7749">
            <v>38047</v>
          </cell>
          <cell r="I7749">
            <v>0</v>
          </cell>
          <cell r="J7749">
            <v>0</v>
          </cell>
        </row>
        <row r="7750">
          <cell r="A7750">
            <v>36595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CGPR-WADDING</v>
          </cell>
          <cell r="H7750">
            <v>38078</v>
          </cell>
          <cell r="I7750">
            <v>0</v>
          </cell>
          <cell r="J7750">
            <v>0</v>
          </cell>
        </row>
        <row r="7751">
          <cell r="A7751">
            <v>36595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CGPR-WADDING</v>
          </cell>
          <cell r="H7751">
            <v>38108</v>
          </cell>
          <cell r="I7751">
            <v>0</v>
          </cell>
          <cell r="J7751">
            <v>0</v>
          </cell>
        </row>
        <row r="7752">
          <cell r="A7752">
            <v>36595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CGPR-WADDING</v>
          </cell>
          <cell r="H7752">
            <v>38139</v>
          </cell>
          <cell r="I7752">
            <v>0</v>
          </cell>
          <cell r="J7752">
            <v>0</v>
          </cell>
        </row>
        <row r="7753">
          <cell r="A7753">
            <v>36595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CGPR-WADDING</v>
          </cell>
          <cell r="H7753">
            <v>38169</v>
          </cell>
          <cell r="I7753">
            <v>0</v>
          </cell>
          <cell r="J7753">
            <v>0</v>
          </cell>
        </row>
        <row r="7754">
          <cell r="A7754">
            <v>36595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CGPR-WADDING</v>
          </cell>
          <cell r="H7754">
            <v>38200</v>
          </cell>
          <cell r="I7754">
            <v>0</v>
          </cell>
          <cell r="J7754">
            <v>0</v>
          </cell>
        </row>
        <row r="7755">
          <cell r="A7755">
            <v>36595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CGPR-WADDING</v>
          </cell>
          <cell r="H7755">
            <v>38231</v>
          </cell>
          <cell r="I7755">
            <v>0</v>
          </cell>
          <cell r="J7755">
            <v>0</v>
          </cell>
        </row>
        <row r="7756">
          <cell r="A7756">
            <v>36595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CGPR-WADDING</v>
          </cell>
          <cell r="H7756">
            <v>38261</v>
          </cell>
          <cell r="I7756">
            <v>0</v>
          </cell>
          <cell r="J7756">
            <v>0</v>
          </cell>
        </row>
        <row r="7757">
          <cell r="A7757">
            <v>36595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CGPR-WADDING</v>
          </cell>
          <cell r="H7757">
            <v>38292</v>
          </cell>
          <cell r="I7757">
            <v>0</v>
          </cell>
          <cell r="J7757">
            <v>0</v>
          </cell>
        </row>
        <row r="7758">
          <cell r="A7758">
            <v>36595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CGPR-WADDING</v>
          </cell>
          <cell r="H7758">
            <v>38322</v>
          </cell>
          <cell r="I7758">
            <v>0</v>
          </cell>
          <cell r="J7758">
            <v>0</v>
          </cell>
        </row>
        <row r="7759">
          <cell r="A7759">
            <v>36595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CGPR-WADDING</v>
          </cell>
          <cell r="H7759">
            <v>38353</v>
          </cell>
          <cell r="I7759">
            <v>0</v>
          </cell>
          <cell r="J7759">
            <v>0</v>
          </cell>
        </row>
        <row r="7760">
          <cell r="A7760">
            <v>36595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CGPR-WADDING</v>
          </cell>
          <cell r="H7760">
            <v>38384</v>
          </cell>
          <cell r="I7760">
            <v>0</v>
          </cell>
          <cell r="J7760">
            <v>0</v>
          </cell>
        </row>
        <row r="7761">
          <cell r="A7761">
            <v>36595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CGPR-WADDING</v>
          </cell>
          <cell r="H7761">
            <v>38412</v>
          </cell>
          <cell r="I7761">
            <v>0</v>
          </cell>
          <cell r="J7761">
            <v>0</v>
          </cell>
        </row>
        <row r="7762">
          <cell r="A7762">
            <v>36595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CGPR-WADDING</v>
          </cell>
          <cell r="H7762">
            <v>38443</v>
          </cell>
          <cell r="I7762">
            <v>0</v>
          </cell>
          <cell r="J7762">
            <v>0</v>
          </cell>
        </row>
        <row r="7763">
          <cell r="A7763">
            <v>36595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CGPR-WADDING</v>
          </cell>
          <cell r="H7763">
            <v>38473</v>
          </cell>
          <cell r="I7763">
            <v>0</v>
          </cell>
          <cell r="J7763">
            <v>0</v>
          </cell>
        </row>
        <row r="7764">
          <cell r="A7764">
            <v>36595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CGPR-WADDING</v>
          </cell>
          <cell r="H7764">
            <v>38504</v>
          </cell>
          <cell r="I7764">
            <v>0</v>
          </cell>
          <cell r="J7764">
            <v>0</v>
          </cell>
        </row>
        <row r="7765">
          <cell r="A7765">
            <v>36595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CGPR-WADDING</v>
          </cell>
          <cell r="H7765">
            <v>38534</v>
          </cell>
          <cell r="I7765">
            <v>0</v>
          </cell>
          <cell r="J7765">
            <v>0</v>
          </cell>
        </row>
        <row r="7766">
          <cell r="A7766">
            <v>36595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CGPR-WADDING</v>
          </cell>
          <cell r="H7766">
            <v>38565</v>
          </cell>
          <cell r="I7766">
            <v>0</v>
          </cell>
          <cell r="J7766">
            <v>0</v>
          </cell>
        </row>
        <row r="7767">
          <cell r="A7767">
            <v>36595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CGPR-WADDING</v>
          </cell>
          <cell r="H7767">
            <v>38596</v>
          </cell>
          <cell r="I7767">
            <v>0</v>
          </cell>
          <cell r="J7767">
            <v>0</v>
          </cell>
        </row>
        <row r="7768">
          <cell r="A7768">
            <v>36595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CGPR-WADDING</v>
          </cell>
          <cell r="H7768">
            <v>38626</v>
          </cell>
          <cell r="I7768">
            <v>0</v>
          </cell>
          <cell r="J7768">
            <v>0</v>
          </cell>
        </row>
        <row r="7769">
          <cell r="A7769">
            <v>36595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CGPR-WADDING</v>
          </cell>
          <cell r="H7769">
            <v>38657</v>
          </cell>
          <cell r="I7769">
            <v>0</v>
          </cell>
          <cell r="J7769">
            <v>0</v>
          </cell>
        </row>
        <row r="7770">
          <cell r="A7770">
            <v>36595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CGPR-WADDING</v>
          </cell>
          <cell r="H7770">
            <v>38687</v>
          </cell>
          <cell r="I7770">
            <v>0</v>
          </cell>
          <cell r="J7770">
            <v>0</v>
          </cell>
        </row>
        <row r="7771">
          <cell r="A7771">
            <v>36595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CGPR-WADDING</v>
          </cell>
          <cell r="H7771">
            <v>38718</v>
          </cell>
          <cell r="I7771">
            <v>0</v>
          </cell>
          <cell r="J7771">
            <v>0</v>
          </cell>
        </row>
        <row r="7772">
          <cell r="A7772">
            <v>36595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CGPR-WADDING</v>
          </cell>
          <cell r="H7772">
            <v>38749</v>
          </cell>
          <cell r="I7772">
            <v>0</v>
          </cell>
          <cell r="J7772">
            <v>0</v>
          </cell>
        </row>
        <row r="7773">
          <cell r="A7773">
            <v>36595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CGPR-WADDING</v>
          </cell>
          <cell r="H7773">
            <v>38777</v>
          </cell>
          <cell r="I7773">
            <v>0</v>
          </cell>
          <cell r="J7773">
            <v>0</v>
          </cell>
        </row>
        <row r="7774">
          <cell r="A7774">
            <v>36595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CGPR-WADDING</v>
          </cell>
          <cell r="H7774">
            <v>38808</v>
          </cell>
          <cell r="I7774">
            <v>0</v>
          </cell>
          <cell r="J7774">
            <v>0</v>
          </cell>
        </row>
        <row r="7775">
          <cell r="A7775">
            <v>36595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CGPR-WADDING</v>
          </cell>
          <cell r="H7775">
            <v>38838</v>
          </cell>
          <cell r="I7775">
            <v>0</v>
          </cell>
          <cell r="J7775">
            <v>0</v>
          </cell>
        </row>
        <row r="7776">
          <cell r="A7776">
            <v>36595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CGPR-WADDING</v>
          </cell>
          <cell r="H7776">
            <v>38869</v>
          </cell>
          <cell r="I7776">
            <v>0</v>
          </cell>
          <cell r="J7776">
            <v>0</v>
          </cell>
        </row>
        <row r="7777">
          <cell r="A7777">
            <v>36595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CGPR-WADDING</v>
          </cell>
          <cell r="H7777">
            <v>38899</v>
          </cell>
          <cell r="I7777">
            <v>0</v>
          </cell>
          <cell r="J7777">
            <v>0</v>
          </cell>
        </row>
        <row r="7778">
          <cell r="A7778">
            <v>36595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CGPR-WADDING</v>
          </cell>
          <cell r="H7778">
            <v>38930</v>
          </cell>
          <cell r="I7778">
            <v>0</v>
          </cell>
          <cell r="J7778">
            <v>0</v>
          </cell>
        </row>
        <row r="7779">
          <cell r="A7779">
            <v>36595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CGPR-WADDING</v>
          </cell>
          <cell r="H7779">
            <v>38961</v>
          </cell>
          <cell r="I7779">
            <v>0</v>
          </cell>
          <cell r="J7779">
            <v>0</v>
          </cell>
        </row>
        <row r="7780">
          <cell r="A7780">
            <v>36595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CGPR-WADDING</v>
          </cell>
          <cell r="H7780">
            <v>38991</v>
          </cell>
          <cell r="I7780">
            <v>0</v>
          </cell>
          <cell r="J7780">
            <v>0</v>
          </cell>
        </row>
        <row r="7781">
          <cell r="A7781">
            <v>36595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CGPR-WADDING</v>
          </cell>
          <cell r="H7781">
            <v>39022</v>
          </cell>
          <cell r="I7781">
            <v>0</v>
          </cell>
          <cell r="J7781">
            <v>0</v>
          </cell>
        </row>
        <row r="7782">
          <cell r="A7782">
            <v>36595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CGPR-WADDING</v>
          </cell>
          <cell r="H7782">
            <v>39052</v>
          </cell>
          <cell r="I7782">
            <v>0</v>
          </cell>
          <cell r="J7782">
            <v>0</v>
          </cell>
        </row>
        <row r="7783">
          <cell r="A7783">
            <v>36595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CGPR-WADDING</v>
          </cell>
          <cell r="H7783">
            <v>39083</v>
          </cell>
          <cell r="I7783">
            <v>0</v>
          </cell>
          <cell r="J7783">
            <v>0</v>
          </cell>
        </row>
        <row r="7784">
          <cell r="A7784">
            <v>36595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CGPR-WADDING</v>
          </cell>
          <cell r="H7784">
            <v>39114</v>
          </cell>
          <cell r="I7784">
            <v>0</v>
          </cell>
          <cell r="J7784">
            <v>0</v>
          </cell>
        </row>
        <row r="7785">
          <cell r="A7785">
            <v>36595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CGPR-WADDING</v>
          </cell>
          <cell r="H7785">
            <v>39142</v>
          </cell>
          <cell r="I7785">
            <v>0</v>
          </cell>
          <cell r="J7785">
            <v>0</v>
          </cell>
        </row>
        <row r="7786">
          <cell r="A7786">
            <v>36595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CGPR-WADDING</v>
          </cell>
          <cell r="H7786">
            <v>39173</v>
          </cell>
          <cell r="I7786">
            <v>0</v>
          </cell>
          <cell r="J7786">
            <v>0</v>
          </cell>
        </row>
        <row r="7787">
          <cell r="A7787">
            <v>36595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CGPR-WADDING</v>
          </cell>
          <cell r="H7787">
            <v>39203</v>
          </cell>
          <cell r="I7787">
            <v>0</v>
          </cell>
          <cell r="J7787">
            <v>0</v>
          </cell>
        </row>
        <row r="7788">
          <cell r="A7788">
            <v>36595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CGPR-WADDING</v>
          </cell>
          <cell r="H7788">
            <v>39234</v>
          </cell>
          <cell r="I7788">
            <v>0</v>
          </cell>
          <cell r="J7788">
            <v>0</v>
          </cell>
        </row>
        <row r="7789">
          <cell r="A7789">
            <v>36595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CGPR-WADDING</v>
          </cell>
          <cell r="H7789">
            <v>39264</v>
          </cell>
          <cell r="I7789">
            <v>0</v>
          </cell>
          <cell r="J7789">
            <v>0</v>
          </cell>
        </row>
        <row r="7790">
          <cell r="A7790">
            <v>36595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CGPR-WADDING</v>
          </cell>
          <cell r="H7790">
            <v>39295</v>
          </cell>
          <cell r="I7790">
            <v>0</v>
          </cell>
          <cell r="J7790">
            <v>0</v>
          </cell>
        </row>
        <row r="7791">
          <cell r="A7791">
            <v>36595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CGPR-WADDING</v>
          </cell>
          <cell r="H7791">
            <v>39326</v>
          </cell>
          <cell r="I7791">
            <v>0</v>
          </cell>
          <cell r="J7791">
            <v>0</v>
          </cell>
        </row>
        <row r="7792">
          <cell r="A7792">
            <v>36595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CGPR-WADDING</v>
          </cell>
          <cell r="H7792">
            <v>39356</v>
          </cell>
          <cell r="I7792">
            <v>0</v>
          </cell>
          <cell r="J7792">
            <v>0</v>
          </cell>
        </row>
        <row r="7793">
          <cell r="A7793">
            <v>36595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CONSUMERS_CDA</v>
          </cell>
          <cell r="H7793">
            <v>36617</v>
          </cell>
          <cell r="I7793">
            <v>-149</v>
          </cell>
          <cell r="J7793">
            <v>0</v>
          </cell>
        </row>
        <row r="7794">
          <cell r="A7794">
            <v>36595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CONSUMERS_CDA</v>
          </cell>
          <cell r="H7794">
            <v>36647</v>
          </cell>
          <cell r="I7794">
            <v>-154</v>
          </cell>
          <cell r="J7794">
            <v>0</v>
          </cell>
        </row>
        <row r="7795">
          <cell r="A7795">
            <v>36595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CONSUMERS_CDA</v>
          </cell>
          <cell r="H7795">
            <v>36678</v>
          </cell>
          <cell r="I7795">
            <v>-148</v>
          </cell>
          <cell r="J7795">
            <v>0</v>
          </cell>
        </row>
        <row r="7796">
          <cell r="A7796">
            <v>36595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CONSUMERS_CDA</v>
          </cell>
          <cell r="H7796">
            <v>36708</v>
          </cell>
          <cell r="I7796">
            <v>-152</v>
          </cell>
          <cell r="J7796">
            <v>0</v>
          </cell>
        </row>
        <row r="7797">
          <cell r="A7797">
            <v>36595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CONSUMERS_CDA</v>
          </cell>
          <cell r="H7797">
            <v>36739</v>
          </cell>
          <cell r="I7797">
            <v>-151</v>
          </cell>
          <cell r="J7797">
            <v>0</v>
          </cell>
        </row>
        <row r="7798">
          <cell r="A7798">
            <v>36595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CONSUMERS_CDA</v>
          </cell>
          <cell r="H7798">
            <v>36770</v>
          </cell>
          <cell r="I7798">
            <v>-145</v>
          </cell>
          <cell r="J7798">
            <v>0</v>
          </cell>
        </row>
        <row r="7799">
          <cell r="A7799">
            <v>36595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CONSUMERS_CDA</v>
          </cell>
          <cell r="H7799">
            <v>36800</v>
          </cell>
          <cell r="I7799">
            <v>-150</v>
          </cell>
          <cell r="J7799">
            <v>0</v>
          </cell>
        </row>
        <row r="7800">
          <cell r="A7800">
            <v>36595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CONSUMERS_CDA</v>
          </cell>
          <cell r="H7800">
            <v>36831</v>
          </cell>
          <cell r="I7800">
            <v>-144</v>
          </cell>
          <cell r="J7800">
            <v>0</v>
          </cell>
        </row>
        <row r="7801">
          <cell r="A7801">
            <v>36595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CONSUMERS_CDA</v>
          </cell>
          <cell r="H7801">
            <v>36861</v>
          </cell>
          <cell r="I7801">
            <v>-148</v>
          </cell>
          <cell r="J7801">
            <v>0</v>
          </cell>
        </row>
        <row r="7802">
          <cell r="A7802">
            <v>36595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CONSUMERS_CDA</v>
          </cell>
          <cell r="H7802">
            <v>36892</v>
          </cell>
          <cell r="I7802">
            <v>-147</v>
          </cell>
          <cell r="J7802">
            <v>0</v>
          </cell>
        </row>
        <row r="7803">
          <cell r="A7803">
            <v>36595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CONSUMERS_CDA</v>
          </cell>
          <cell r="H7803">
            <v>36923</v>
          </cell>
          <cell r="I7803">
            <v>-132</v>
          </cell>
          <cell r="J7803">
            <v>0</v>
          </cell>
        </row>
        <row r="7804">
          <cell r="A7804">
            <v>36595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CONSUMERS_CDA</v>
          </cell>
          <cell r="H7804">
            <v>36951</v>
          </cell>
          <cell r="I7804">
            <v>-145</v>
          </cell>
          <cell r="J7804">
            <v>0</v>
          </cell>
        </row>
        <row r="7805">
          <cell r="A7805">
            <v>36595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CONSUMERS_CDA</v>
          </cell>
          <cell r="H7805">
            <v>36982</v>
          </cell>
          <cell r="I7805">
            <v>-140</v>
          </cell>
          <cell r="J7805">
            <v>0</v>
          </cell>
        </row>
        <row r="7806">
          <cell r="A7806">
            <v>36595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CONSUMERS_CDA</v>
          </cell>
          <cell r="H7806">
            <v>37012</v>
          </cell>
          <cell r="I7806">
            <v>-144</v>
          </cell>
          <cell r="J7806">
            <v>0</v>
          </cell>
        </row>
        <row r="7807">
          <cell r="A7807">
            <v>36595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CONSUMERS_CDA</v>
          </cell>
          <cell r="H7807">
            <v>37043</v>
          </cell>
          <cell r="I7807">
            <v>-138</v>
          </cell>
          <cell r="J7807">
            <v>0</v>
          </cell>
        </row>
        <row r="7808">
          <cell r="A7808">
            <v>36595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CONSUMERS_CDA</v>
          </cell>
          <cell r="H7808">
            <v>37073</v>
          </cell>
          <cell r="I7808">
            <v>-142</v>
          </cell>
          <cell r="J7808">
            <v>0</v>
          </cell>
        </row>
        <row r="7809">
          <cell r="A7809">
            <v>36595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CONSUMERS_CDA</v>
          </cell>
          <cell r="H7809">
            <v>37104</v>
          </cell>
          <cell r="I7809">
            <v>-141</v>
          </cell>
          <cell r="J7809">
            <v>0</v>
          </cell>
        </row>
        <row r="7810">
          <cell r="A7810">
            <v>36595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CONSUMERS_CDA</v>
          </cell>
          <cell r="H7810">
            <v>37135</v>
          </cell>
          <cell r="I7810">
            <v>-136</v>
          </cell>
          <cell r="J7810">
            <v>0</v>
          </cell>
        </row>
        <row r="7811">
          <cell r="A7811">
            <v>36595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CONSUMERS_CDA</v>
          </cell>
          <cell r="H7811">
            <v>37165</v>
          </cell>
          <cell r="I7811">
            <v>-139</v>
          </cell>
          <cell r="J7811">
            <v>0</v>
          </cell>
        </row>
        <row r="7812">
          <cell r="A7812">
            <v>36595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CONSUMERS_CDA</v>
          </cell>
          <cell r="H7812">
            <v>37196</v>
          </cell>
          <cell r="I7812">
            <v>-134</v>
          </cell>
          <cell r="J7812">
            <v>0</v>
          </cell>
        </row>
        <row r="7813">
          <cell r="A7813">
            <v>36595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CONSUMERS_CDA</v>
          </cell>
          <cell r="H7813">
            <v>37226</v>
          </cell>
          <cell r="I7813">
            <v>-138</v>
          </cell>
          <cell r="J7813">
            <v>0</v>
          </cell>
        </row>
        <row r="7814">
          <cell r="A7814">
            <v>36595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CONSUMERS_CDA</v>
          </cell>
          <cell r="H7814">
            <v>37257</v>
          </cell>
          <cell r="I7814">
            <v>-137</v>
          </cell>
          <cell r="J7814">
            <v>0</v>
          </cell>
        </row>
        <row r="7815">
          <cell r="A7815">
            <v>36595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CONSUMERS_CDA</v>
          </cell>
          <cell r="H7815">
            <v>37288</v>
          </cell>
          <cell r="I7815">
            <v>-123</v>
          </cell>
          <cell r="J7815">
            <v>0</v>
          </cell>
        </row>
        <row r="7816">
          <cell r="A7816">
            <v>36595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CONSUMERS_CDA</v>
          </cell>
          <cell r="H7816">
            <v>37316</v>
          </cell>
          <cell r="I7816">
            <v>-135</v>
          </cell>
          <cell r="J7816">
            <v>0</v>
          </cell>
        </row>
        <row r="7817">
          <cell r="A7817">
            <v>36595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CONSUMERS_CDA</v>
          </cell>
          <cell r="H7817">
            <v>37347</v>
          </cell>
          <cell r="I7817">
            <v>-130</v>
          </cell>
          <cell r="J7817">
            <v>0</v>
          </cell>
        </row>
        <row r="7818">
          <cell r="A7818">
            <v>36595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CONSUMERS_CDA</v>
          </cell>
          <cell r="H7818">
            <v>37377</v>
          </cell>
          <cell r="I7818">
            <v>-133</v>
          </cell>
          <cell r="J7818">
            <v>0</v>
          </cell>
        </row>
        <row r="7819">
          <cell r="A7819">
            <v>36595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CONSUMERS_CDA</v>
          </cell>
          <cell r="H7819">
            <v>37408</v>
          </cell>
          <cell r="I7819">
            <v>-128</v>
          </cell>
          <cell r="J7819">
            <v>0</v>
          </cell>
        </row>
        <row r="7820">
          <cell r="A7820">
            <v>36595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CONSUMERS_CDA</v>
          </cell>
          <cell r="H7820">
            <v>37438</v>
          </cell>
          <cell r="I7820">
            <v>-132</v>
          </cell>
          <cell r="J7820">
            <v>0</v>
          </cell>
        </row>
        <row r="7821">
          <cell r="A7821">
            <v>36595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CONSUMERS_CDA</v>
          </cell>
          <cell r="H7821">
            <v>37469</v>
          </cell>
          <cell r="I7821">
            <v>-131</v>
          </cell>
          <cell r="J7821">
            <v>0</v>
          </cell>
        </row>
        <row r="7822">
          <cell r="A7822">
            <v>36595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CONSUMERS_CDA</v>
          </cell>
          <cell r="H7822">
            <v>37500</v>
          </cell>
          <cell r="I7822">
            <v>-126</v>
          </cell>
          <cell r="J7822">
            <v>0</v>
          </cell>
        </row>
        <row r="7823">
          <cell r="A7823">
            <v>36595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CONSUMERS_CDA</v>
          </cell>
          <cell r="H7823">
            <v>37530</v>
          </cell>
          <cell r="I7823">
            <v>-129</v>
          </cell>
          <cell r="J7823">
            <v>0</v>
          </cell>
        </row>
        <row r="7824">
          <cell r="A7824">
            <v>36595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CONSUMERS_CDA</v>
          </cell>
          <cell r="H7824">
            <v>37561</v>
          </cell>
          <cell r="I7824">
            <v>0</v>
          </cell>
          <cell r="J7824">
            <v>0</v>
          </cell>
        </row>
        <row r="7825">
          <cell r="A7825">
            <v>36595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CONSUMERS_CDA</v>
          </cell>
          <cell r="H7825">
            <v>37591</v>
          </cell>
          <cell r="I7825">
            <v>0</v>
          </cell>
          <cell r="J7825">
            <v>0</v>
          </cell>
        </row>
        <row r="7826">
          <cell r="A7826">
            <v>36595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CONSUMERS_CDA</v>
          </cell>
          <cell r="H7826">
            <v>37622</v>
          </cell>
          <cell r="I7826">
            <v>0</v>
          </cell>
          <cell r="J7826">
            <v>0</v>
          </cell>
        </row>
        <row r="7827">
          <cell r="A7827">
            <v>36595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CONSUMERS_CDA</v>
          </cell>
          <cell r="H7827">
            <v>37653</v>
          </cell>
          <cell r="I7827">
            <v>0</v>
          </cell>
          <cell r="J7827">
            <v>0</v>
          </cell>
        </row>
        <row r="7828">
          <cell r="A7828">
            <v>36595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CONSUMERS_CDA</v>
          </cell>
          <cell r="H7828">
            <v>37681</v>
          </cell>
          <cell r="I7828">
            <v>0</v>
          </cell>
          <cell r="J7828">
            <v>0</v>
          </cell>
        </row>
        <row r="7829">
          <cell r="A7829">
            <v>36595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CONSUMERS_CDA</v>
          </cell>
          <cell r="H7829">
            <v>37712</v>
          </cell>
          <cell r="I7829">
            <v>0</v>
          </cell>
          <cell r="J7829">
            <v>0</v>
          </cell>
        </row>
        <row r="7830">
          <cell r="A7830">
            <v>36595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CONSUMERS_CDA</v>
          </cell>
          <cell r="H7830">
            <v>37742</v>
          </cell>
          <cell r="I7830">
            <v>0</v>
          </cell>
          <cell r="J7830">
            <v>0</v>
          </cell>
        </row>
        <row r="7831">
          <cell r="A7831">
            <v>36595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CONSUMERS_CDA</v>
          </cell>
          <cell r="H7831">
            <v>37773</v>
          </cell>
          <cell r="I7831">
            <v>0</v>
          </cell>
          <cell r="J7831">
            <v>0</v>
          </cell>
        </row>
        <row r="7832">
          <cell r="A7832">
            <v>36595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CONSUMERS_CDA</v>
          </cell>
          <cell r="H7832">
            <v>37803</v>
          </cell>
          <cell r="I7832">
            <v>0</v>
          </cell>
          <cell r="J7832">
            <v>0</v>
          </cell>
        </row>
        <row r="7833">
          <cell r="A7833">
            <v>36595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CONSUMERS_CDA</v>
          </cell>
          <cell r="H7833">
            <v>37834</v>
          </cell>
          <cell r="I7833">
            <v>0</v>
          </cell>
          <cell r="J7833">
            <v>0</v>
          </cell>
        </row>
        <row r="7834">
          <cell r="A7834">
            <v>36595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CONSUMERS_CDA</v>
          </cell>
          <cell r="H7834">
            <v>37865</v>
          </cell>
          <cell r="I7834">
            <v>0</v>
          </cell>
          <cell r="J7834">
            <v>0</v>
          </cell>
        </row>
        <row r="7835">
          <cell r="A7835">
            <v>36595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CONSUMERS_CDA</v>
          </cell>
          <cell r="H7835">
            <v>37895</v>
          </cell>
          <cell r="I7835">
            <v>0</v>
          </cell>
          <cell r="J7835">
            <v>0</v>
          </cell>
        </row>
        <row r="7836">
          <cell r="A7836">
            <v>36595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CONSUMERS_CDA</v>
          </cell>
          <cell r="H7836">
            <v>37926</v>
          </cell>
          <cell r="I7836">
            <v>0</v>
          </cell>
          <cell r="J7836">
            <v>0</v>
          </cell>
        </row>
        <row r="7837">
          <cell r="A7837">
            <v>36595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CONSUMERS_CDA</v>
          </cell>
          <cell r="H7837">
            <v>37956</v>
          </cell>
          <cell r="I7837">
            <v>0</v>
          </cell>
          <cell r="J7837">
            <v>0</v>
          </cell>
        </row>
        <row r="7838">
          <cell r="A7838">
            <v>36595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CONSUMERS_CDA</v>
          </cell>
          <cell r="H7838">
            <v>37987</v>
          </cell>
          <cell r="I7838">
            <v>0</v>
          </cell>
          <cell r="J7838">
            <v>0</v>
          </cell>
        </row>
        <row r="7839">
          <cell r="A7839">
            <v>36595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CONSUMERS_CDA</v>
          </cell>
          <cell r="H7839">
            <v>38018</v>
          </cell>
          <cell r="I7839">
            <v>0</v>
          </cell>
          <cell r="J7839">
            <v>0</v>
          </cell>
        </row>
        <row r="7840">
          <cell r="A7840">
            <v>36595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CONSUMERS_CDA</v>
          </cell>
          <cell r="H7840">
            <v>38047</v>
          </cell>
          <cell r="I7840">
            <v>0</v>
          </cell>
          <cell r="J7840">
            <v>0</v>
          </cell>
        </row>
        <row r="7841">
          <cell r="A7841">
            <v>36595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CONSUMERS_CDA</v>
          </cell>
          <cell r="H7841">
            <v>38078</v>
          </cell>
          <cell r="I7841">
            <v>0</v>
          </cell>
          <cell r="J7841">
            <v>0</v>
          </cell>
        </row>
        <row r="7842">
          <cell r="A7842">
            <v>36595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CONSUMERS_CDA</v>
          </cell>
          <cell r="H7842">
            <v>38108</v>
          </cell>
          <cell r="I7842">
            <v>0</v>
          </cell>
          <cell r="J7842">
            <v>0</v>
          </cell>
        </row>
        <row r="7843">
          <cell r="A7843">
            <v>36595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CONSUMERS_CDA</v>
          </cell>
          <cell r="H7843">
            <v>38139</v>
          </cell>
          <cell r="I7843">
            <v>0</v>
          </cell>
          <cell r="J7843">
            <v>0</v>
          </cell>
        </row>
        <row r="7844">
          <cell r="A7844">
            <v>36595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CONSUMERS_CDA</v>
          </cell>
          <cell r="H7844">
            <v>38169</v>
          </cell>
          <cell r="I7844">
            <v>0</v>
          </cell>
          <cell r="J7844">
            <v>0</v>
          </cell>
        </row>
        <row r="7845">
          <cell r="A7845">
            <v>36595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CONSUMERS_CDA</v>
          </cell>
          <cell r="H7845">
            <v>38200</v>
          </cell>
          <cell r="I7845">
            <v>0</v>
          </cell>
          <cell r="J7845">
            <v>0</v>
          </cell>
        </row>
        <row r="7846">
          <cell r="A7846">
            <v>36595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CONSUMERS_CDA</v>
          </cell>
          <cell r="H7846">
            <v>38231</v>
          </cell>
          <cell r="I7846">
            <v>0</v>
          </cell>
          <cell r="J7846">
            <v>0</v>
          </cell>
        </row>
        <row r="7847">
          <cell r="A7847">
            <v>36595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CONSUMERS_CDA</v>
          </cell>
          <cell r="H7847">
            <v>38261</v>
          </cell>
          <cell r="I7847">
            <v>0</v>
          </cell>
          <cell r="J7847">
            <v>0</v>
          </cell>
        </row>
        <row r="7848">
          <cell r="A7848">
            <v>36595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CONSUMERS_CDA</v>
          </cell>
          <cell r="H7848">
            <v>38292</v>
          </cell>
          <cell r="I7848">
            <v>0</v>
          </cell>
          <cell r="J7848">
            <v>0</v>
          </cell>
        </row>
        <row r="7849">
          <cell r="A7849">
            <v>36595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CONSUMERS_CDA</v>
          </cell>
          <cell r="H7849">
            <v>38322</v>
          </cell>
          <cell r="I7849">
            <v>0</v>
          </cell>
          <cell r="J7849">
            <v>0</v>
          </cell>
        </row>
        <row r="7850">
          <cell r="A7850">
            <v>36595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CONSUMERS_CDA</v>
          </cell>
          <cell r="H7850">
            <v>38353</v>
          </cell>
          <cell r="I7850">
            <v>0</v>
          </cell>
          <cell r="J7850">
            <v>0</v>
          </cell>
        </row>
        <row r="7851">
          <cell r="A7851">
            <v>36595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CONSUMERS_CDA</v>
          </cell>
          <cell r="H7851">
            <v>38384</v>
          </cell>
          <cell r="I7851">
            <v>0</v>
          </cell>
          <cell r="J7851">
            <v>0</v>
          </cell>
        </row>
        <row r="7852">
          <cell r="A7852">
            <v>36595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CONSUMERS_CDA</v>
          </cell>
          <cell r="H7852">
            <v>38412</v>
          </cell>
          <cell r="I7852">
            <v>0</v>
          </cell>
          <cell r="J7852">
            <v>0</v>
          </cell>
        </row>
        <row r="7853">
          <cell r="A7853">
            <v>36595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CONSUMERS_CDA</v>
          </cell>
          <cell r="H7853">
            <v>38443</v>
          </cell>
          <cell r="I7853">
            <v>0</v>
          </cell>
          <cell r="J7853">
            <v>0</v>
          </cell>
        </row>
        <row r="7854">
          <cell r="A7854">
            <v>36595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CONSUMERS_CDA</v>
          </cell>
          <cell r="H7854">
            <v>38473</v>
          </cell>
          <cell r="I7854">
            <v>0</v>
          </cell>
          <cell r="J7854">
            <v>0</v>
          </cell>
        </row>
        <row r="7855">
          <cell r="A7855">
            <v>36595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CONSUMERS_CDA</v>
          </cell>
          <cell r="H7855">
            <v>38504</v>
          </cell>
          <cell r="I7855">
            <v>0</v>
          </cell>
          <cell r="J7855">
            <v>0</v>
          </cell>
        </row>
        <row r="7856">
          <cell r="A7856">
            <v>36595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CONSUMERS_CDA</v>
          </cell>
          <cell r="H7856">
            <v>38534</v>
          </cell>
          <cell r="I7856">
            <v>0</v>
          </cell>
          <cell r="J7856">
            <v>0</v>
          </cell>
        </row>
        <row r="7857">
          <cell r="A7857">
            <v>36595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CONSUMERS_CDA</v>
          </cell>
          <cell r="H7857">
            <v>38565</v>
          </cell>
          <cell r="I7857">
            <v>0</v>
          </cell>
          <cell r="J7857">
            <v>0</v>
          </cell>
        </row>
        <row r="7858">
          <cell r="A7858">
            <v>36595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CONSUMERS_CDA</v>
          </cell>
          <cell r="H7858">
            <v>38596</v>
          </cell>
          <cell r="I7858">
            <v>0</v>
          </cell>
          <cell r="J7858">
            <v>0</v>
          </cell>
        </row>
        <row r="7859">
          <cell r="A7859">
            <v>36595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CONSUMERS_CDA</v>
          </cell>
          <cell r="H7859">
            <v>38626</v>
          </cell>
          <cell r="I7859">
            <v>0</v>
          </cell>
          <cell r="J7859">
            <v>0</v>
          </cell>
        </row>
        <row r="7860">
          <cell r="A7860">
            <v>36595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CONSUMERS_CDA</v>
          </cell>
          <cell r="H7860">
            <v>38657</v>
          </cell>
          <cell r="I7860">
            <v>0</v>
          </cell>
          <cell r="J7860">
            <v>0</v>
          </cell>
        </row>
        <row r="7861">
          <cell r="A7861">
            <v>36595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CONSUMERS_CDA</v>
          </cell>
          <cell r="H7861">
            <v>38687</v>
          </cell>
          <cell r="I7861">
            <v>0</v>
          </cell>
          <cell r="J7861">
            <v>0</v>
          </cell>
        </row>
        <row r="7862">
          <cell r="A7862">
            <v>36595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CONSUMERS_CDA</v>
          </cell>
          <cell r="H7862">
            <v>38718</v>
          </cell>
          <cell r="I7862">
            <v>0</v>
          </cell>
          <cell r="J7862">
            <v>0</v>
          </cell>
        </row>
        <row r="7863">
          <cell r="A7863">
            <v>36595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CONSUMERS_CDA</v>
          </cell>
          <cell r="H7863">
            <v>38749</v>
          </cell>
          <cell r="I7863">
            <v>0</v>
          </cell>
          <cell r="J7863">
            <v>0</v>
          </cell>
        </row>
        <row r="7864">
          <cell r="A7864">
            <v>36595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CONSUMERS_CDA</v>
          </cell>
          <cell r="H7864">
            <v>38777</v>
          </cell>
          <cell r="I7864">
            <v>0</v>
          </cell>
          <cell r="J7864">
            <v>0</v>
          </cell>
        </row>
        <row r="7865">
          <cell r="A7865">
            <v>36595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CONSUMERS_CDA</v>
          </cell>
          <cell r="H7865">
            <v>38808</v>
          </cell>
          <cell r="I7865">
            <v>0</v>
          </cell>
          <cell r="J7865">
            <v>0</v>
          </cell>
        </row>
        <row r="7866">
          <cell r="A7866">
            <v>36595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CONSUMERS_CDA</v>
          </cell>
          <cell r="H7866">
            <v>38838</v>
          </cell>
          <cell r="I7866">
            <v>0</v>
          </cell>
          <cell r="J7866">
            <v>0</v>
          </cell>
        </row>
        <row r="7867">
          <cell r="A7867">
            <v>36595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CONSUMERS_CDA</v>
          </cell>
          <cell r="H7867">
            <v>38869</v>
          </cell>
          <cell r="I7867">
            <v>0</v>
          </cell>
          <cell r="J7867">
            <v>0</v>
          </cell>
        </row>
        <row r="7868">
          <cell r="A7868">
            <v>36595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CONSUMERS_CDA</v>
          </cell>
          <cell r="H7868">
            <v>38899</v>
          </cell>
          <cell r="I7868">
            <v>0</v>
          </cell>
          <cell r="J7868">
            <v>0</v>
          </cell>
        </row>
        <row r="7869">
          <cell r="A7869">
            <v>36595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CONSUMERS_CDA</v>
          </cell>
          <cell r="H7869">
            <v>38930</v>
          </cell>
          <cell r="I7869">
            <v>0</v>
          </cell>
          <cell r="J7869">
            <v>0</v>
          </cell>
        </row>
        <row r="7870">
          <cell r="A7870">
            <v>36595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CONSUMERS_CDA</v>
          </cell>
          <cell r="H7870">
            <v>38961</v>
          </cell>
          <cell r="I7870">
            <v>0</v>
          </cell>
          <cell r="J7870">
            <v>0</v>
          </cell>
        </row>
        <row r="7871">
          <cell r="A7871">
            <v>36595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CONSUMERS_CDA</v>
          </cell>
          <cell r="H7871">
            <v>38991</v>
          </cell>
          <cell r="I7871">
            <v>0</v>
          </cell>
          <cell r="J7871">
            <v>0</v>
          </cell>
        </row>
        <row r="7872">
          <cell r="A7872">
            <v>36595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GD-LOW_IROQUOIS</v>
          </cell>
          <cell r="H7872">
            <v>36586</v>
          </cell>
          <cell r="I7872">
            <v>0</v>
          </cell>
          <cell r="J7872">
            <v>0</v>
          </cell>
        </row>
        <row r="7873">
          <cell r="A7873">
            <v>36595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GD-LOW_IROQUOIS</v>
          </cell>
          <cell r="H7873">
            <v>36617</v>
          </cell>
          <cell r="I7873">
            <v>0</v>
          </cell>
          <cell r="J7873">
            <v>0</v>
          </cell>
        </row>
        <row r="7874">
          <cell r="A7874">
            <v>36595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GD-LOW_IROQUOIS</v>
          </cell>
          <cell r="H7874">
            <v>36647</v>
          </cell>
          <cell r="I7874">
            <v>0</v>
          </cell>
          <cell r="J7874">
            <v>0</v>
          </cell>
        </row>
        <row r="7875">
          <cell r="A7875">
            <v>36595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GD-LOW_IROQUOIS</v>
          </cell>
          <cell r="H7875">
            <v>36678</v>
          </cell>
          <cell r="I7875">
            <v>0</v>
          </cell>
          <cell r="J7875">
            <v>0</v>
          </cell>
        </row>
        <row r="7876">
          <cell r="A7876">
            <v>36595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GD-LOW_IROQUOIS</v>
          </cell>
          <cell r="H7876">
            <v>36708</v>
          </cell>
          <cell r="I7876">
            <v>0</v>
          </cell>
          <cell r="J7876">
            <v>0</v>
          </cell>
        </row>
        <row r="7877">
          <cell r="A7877">
            <v>36595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GD-LOW_IROQUOIS</v>
          </cell>
          <cell r="H7877">
            <v>36739</v>
          </cell>
          <cell r="I7877">
            <v>0</v>
          </cell>
          <cell r="J7877">
            <v>0</v>
          </cell>
        </row>
        <row r="7878">
          <cell r="A7878">
            <v>36595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GD-LOW_IROQUOIS</v>
          </cell>
          <cell r="H7878">
            <v>36770</v>
          </cell>
          <cell r="I7878">
            <v>0</v>
          </cell>
          <cell r="J7878">
            <v>0</v>
          </cell>
        </row>
        <row r="7879">
          <cell r="A7879">
            <v>36595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GD-LOW_IROQUOIS</v>
          </cell>
          <cell r="H7879">
            <v>36800</v>
          </cell>
          <cell r="I7879">
            <v>0</v>
          </cell>
          <cell r="J7879">
            <v>0</v>
          </cell>
        </row>
        <row r="7880">
          <cell r="A7880">
            <v>36595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GD-LOW_IROQUOIS</v>
          </cell>
          <cell r="H7880">
            <v>36831</v>
          </cell>
          <cell r="I7880">
            <v>0</v>
          </cell>
          <cell r="J7880">
            <v>0</v>
          </cell>
        </row>
        <row r="7881">
          <cell r="A7881">
            <v>36595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GD-LOW_IROQUOIS</v>
          </cell>
          <cell r="H7881">
            <v>36861</v>
          </cell>
          <cell r="I7881">
            <v>0</v>
          </cell>
          <cell r="J7881">
            <v>0</v>
          </cell>
        </row>
        <row r="7882">
          <cell r="A7882">
            <v>36595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GD-LOW_IROQUOIS</v>
          </cell>
          <cell r="H7882">
            <v>36892</v>
          </cell>
          <cell r="I7882">
            <v>0</v>
          </cell>
          <cell r="J7882">
            <v>0</v>
          </cell>
        </row>
        <row r="7883">
          <cell r="A7883">
            <v>36595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GD-LOW_IROQUOIS</v>
          </cell>
          <cell r="H7883">
            <v>36923</v>
          </cell>
          <cell r="I7883">
            <v>0</v>
          </cell>
          <cell r="J7883">
            <v>0</v>
          </cell>
        </row>
        <row r="7884">
          <cell r="A7884">
            <v>36595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GD-LOW_IROQUOIS</v>
          </cell>
          <cell r="H7884">
            <v>36951</v>
          </cell>
          <cell r="I7884">
            <v>0</v>
          </cell>
          <cell r="J7884">
            <v>0</v>
          </cell>
        </row>
        <row r="7885">
          <cell r="A7885">
            <v>36595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GD-LOW_IROQUOIS</v>
          </cell>
          <cell r="H7885">
            <v>36982</v>
          </cell>
          <cell r="I7885">
            <v>0</v>
          </cell>
          <cell r="J7885">
            <v>0</v>
          </cell>
        </row>
        <row r="7886">
          <cell r="A7886">
            <v>36595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GD-LOW_IROQUOIS</v>
          </cell>
          <cell r="H7886">
            <v>37012</v>
          </cell>
          <cell r="I7886">
            <v>0</v>
          </cell>
          <cell r="J7886">
            <v>0</v>
          </cell>
        </row>
        <row r="7887">
          <cell r="A7887">
            <v>36595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GD-LOW_IROQUOIS</v>
          </cell>
          <cell r="H7887">
            <v>37043</v>
          </cell>
          <cell r="I7887">
            <v>0</v>
          </cell>
          <cell r="J7887">
            <v>0</v>
          </cell>
        </row>
        <row r="7888">
          <cell r="A7888">
            <v>36595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GD-LOW_IROQUOIS</v>
          </cell>
          <cell r="H7888">
            <v>37073</v>
          </cell>
          <cell r="I7888">
            <v>0</v>
          </cell>
          <cell r="J7888">
            <v>0</v>
          </cell>
        </row>
        <row r="7889">
          <cell r="A7889">
            <v>36595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GD-LOW_IROQUOIS</v>
          </cell>
          <cell r="H7889">
            <v>37104</v>
          </cell>
          <cell r="I7889">
            <v>0</v>
          </cell>
          <cell r="J7889">
            <v>0</v>
          </cell>
        </row>
        <row r="7890">
          <cell r="A7890">
            <v>36595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GD-LOW_IROQUOIS</v>
          </cell>
          <cell r="H7890">
            <v>37135</v>
          </cell>
          <cell r="I7890">
            <v>0</v>
          </cell>
          <cell r="J7890">
            <v>0</v>
          </cell>
        </row>
        <row r="7891">
          <cell r="A7891">
            <v>36595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GD-LOW_IROQUOIS</v>
          </cell>
          <cell r="H7891">
            <v>37165</v>
          </cell>
          <cell r="I7891">
            <v>0</v>
          </cell>
          <cell r="J7891">
            <v>0</v>
          </cell>
        </row>
        <row r="7892">
          <cell r="A7892">
            <v>36595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GD-LOW_IROQUOIS</v>
          </cell>
          <cell r="H7892">
            <v>37196</v>
          </cell>
          <cell r="I7892">
            <v>0</v>
          </cell>
          <cell r="J7892">
            <v>0</v>
          </cell>
        </row>
        <row r="7893">
          <cell r="A7893">
            <v>36595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GD-LOW_IROQUOIS</v>
          </cell>
          <cell r="H7893">
            <v>37226</v>
          </cell>
          <cell r="I7893">
            <v>0</v>
          </cell>
          <cell r="J7893">
            <v>0</v>
          </cell>
        </row>
        <row r="7894">
          <cell r="A7894">
            <v>36595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GD-LOW_IROQUOIS</v>
          </cell>
          <cell r="H7894">
            <v>37257</v>
          </cell>
          <cell r="I7894">
            <v>0</v>
          </cell>
          <cell r="J7894">
            <v>0</v>
          </cell>
        </row>
        <row r="7895">
          <cell r="A7895">
            <v>36595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GD-LOW_IROQUOIS</v>
          </cell>
          <cell r="H7895">
            <v>37288</v>
          </cell>
          <cell r="I7895">
            <v>0</v>
          </cell>
          <cell r="J7895">
            <v>0</v>
          </cell>
        </row>
        <row r="7896">
          <cell r="A7896">
            <v>36595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GD-LOW_IROQUOIS</v>
          </cell>
          <cell r="H7896">
            <v>37316</v>
          </cell>
          <cell r="I7896">
            <v>0</v>
          </cell>
          <cell r="J7896">
            <v>0</v>
          </cell>
        </row>
        <row r="7897">
          <cell r="A7897">
            <v>36595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GD-LOW_IROQUOIS</v>
          </cell>
          <cell r="H7897">
            <v>37347</v>
          </cell>
          <cell r="I7897">
            <v>0</v>
          </cell>
          <cell r="J7897">
            <v>0</v>
          </cell>
        </row>
        <row r="7898">
          <cell r="A7898">
            <v>36595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GD-LOW_IROQUOIS</v>
          </cell>
          <cell r="H7898">
            <v>37377</v>
          </cell>
          <cell r="I7898">
            <v>0</v>
          </cell>
          <cell r="J7898">
            <v>0</v>
          </cell>
        </row>
        <row r="7899">
          <cell r="A7899">
            <v>36595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GD-LOW_IROQUOIS</v>
          </cell>
          <cell r="H7899">
            <v>37408</v>
          </cell>
          <cell r="I7899">
            <v>0</v>
          </cell>
          <cell r="J7899">
            <v>0</v>
          </cell>
        </row>
        <row r="7900">
          <cell r="A7900">
            <v>36595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GD-LOW_IROQUOIS</v>
          </cell>
          <cell r="H7900">
            <v>37438</v>
          </cell>
          <cell r="I7900">
            <v>0</v>
          </cell>
          <cell r="J7900">
            <v>0</v>
          </cell>
        </row>
        <row r="7901">
          <cell r="A7901">
            <v>36595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GD-LOW_IROQUOIS</v>
          </cell>
          <cell r="H7901">
            <v>37469</v>
          </cell>
          <cell r="I7901">
            <v>0</v>
          </cell>
          <cell r="J7901">
            <v>0</v>
          </cell>
        </row>
        <row r="7902">
          <cell r="A7902">
            <v>36595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GD-LOW_IROQUOIS</v>
          </cell>
          <cell r="H7902">
            <v>37500</v>
          </cell>
          <cell r="I7902">
            <v>0</v>
          </cell>
          <cell r="J7902">
            <v>0</v>
          </cell>
        </row>
        <row r="7903">
          <cell r="A7903">
            <v>36595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GD-LOW_IROQUOIS</v>
          </cell>
          <cell r="H7903">
            <v>37530</v>
          </cell>
          <cell r="I7903">
            <v>0</v>
          </cell>
          <cell r="J7903">
            <v>0</v>
          </cell>
        </row>
        <row r="7904">
          <cell r="A7904">
            <v>36595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GD-LOW_IROQUOIS</v>
          </cell>
          <cell r="H7904">
            <v>37561</v>
          </cell>
          <cell r="I7904">
            <v>0</v>
          </cell>
          <cell r="J7904">
            <v>0</v>
          </cell>
        </row>
        <row r="7905">
          <cell r="A7905">
            <v>36595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GD-LOW_IROQUOIS</v>
          </cell>
          <cell r="H7905">
            <v>37591</v>
          </cell>
          <cell r="I7905">
            <v>0</v>
          </cell>
          <cell r="J7905">
            <v>0</v>
          </cell>
        </row>
        <row r="7906">
          <cell r="A7906">
            <v>36595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GD-LOW_IROQUOIS</v>
          </cell>
          <cell r="H7906">
            <v>37622</v>
          </cell>
          <cell r="I7906">
            <v>0</v>
          </cell>
          <cell r="J7906">
            <v>0</v>
          </cell>
        </row>
        <row r="7907">
          <cell r="A7907">
            <v>36595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GD-LOW_IROQUOIS</v>
          </cell>
          <cell r="H7907">
            <v>37653</v>
          </cell>
          <cell r="I7907">
            <v>0</v>
          </cell>
          <cell r="J7907">
            <v>0</v>
          </cell>
        </row>
        <row r="7908">
          <cell r="A7908">
            <v>36595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GD-LOW_IROQUOIS</v>
          </cell>
          <cell r="H7908">
            <v>37681</v>
          </cell>
          <cell r="I7908">
            <v>0</v>
          </cell>
          <cell r="J7908">
            <v>0</v>
          </cell>
        </row>
        <row r="7909">
          <cell r="A7909">
            <v>36595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GD-LOW_IROQUOIS</v>
          </cell>
          <cell r="H7909">
            <v>37712</v>
          </cell>
          <cell r="I7909">
            <v>0</v>
          </cell>
          <cell r="J7909">
            <v>0</v>
          </cell>
        </row>
        <row r="7910">
          <cell r="A7910">
            <v>36595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GD-LOW_IROQUOIS</v>
          </cell>
          <cell r="H7910">
            <v>37742</v>
          </cell>
          <cell r="I7910">
            <v>0</v>
          </cell>
          <cell r="J7910">
            <v>0</v>
          </cell>
        </row>
        <row r="7911">
          <cell r="A7911">
            <v>36595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GD-LOW_IROQUOIS</v>
          </cell>
          <cell r="H7911">
            <v>37773</v>
          </cell>
          <cell r="I7911">
            <v>0</v>
          </cell>
          <cell r="J7911">
            <v>0</v>
          </cell>
        </row>
        <row r="7912">
          <cell r="A7912">
            <v>36595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GD-LOW_IROQUOIS</v>
          </cell>
          <cell r="H7912">
            <v>37803</v>
          </cell>
          <cell r="I7912">
            <v>0</v>
          </cell>
          <cell r="J7912">
            <v>0</v>
          </cell>
        </row>
        <row r="7913">
          <cell r="A7913">
            <v>36595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GD-LOW_IROQUOIS</v>
          </cell>
          <cell r="H7913">
            <v>37834</v>
          </cell>
          <cell r="I7913">
            <v>0</v>
          </cell>
          <cell r="J7913">
            <v>0</v>
          </cell>
        </row>
        <row r="7914">
          <cell r="A7914">
            <v>36595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GD-LOW_IROQUOIS</v>
          </cell>
          <cell r="H7914">
            <v>37865</v>
          </cell>
          <cell r="I7914">
            <v>0</v>
          </cell>
          <cell r="J7914">
            <v>0</v>
          </cell>
        </row>
        <row r="7915">
          <cell r="A7915">
            <v>36595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GD-LOW_IROQUOIS</v>
          </cell>
          <cell r="H7915">
            <v>37895</v>
          </cell>
          <cell r="I7915">
            <v>0</v>
          </cell>
          <cell r="J7915">
            <v>0</v>
          </cell>
        </row>
        <row r="7916">
          <cell r="A7916">
            <v>36595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GD-LOW_IROQUOIS</v>
          </cell>
          <cell r="H7916">
            <v>37926</v>
          </cell>
          <cell r="I7916">
            <v>0</v>
          </cell>
          <cell r="J7916">
            <v>0</v>
          </cell>
        </row>
        <row r="7917">
          <cell r="A7917">
            <v>36595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GD-LOW_IROQUOIS</v>
          </cell>
          <cell r="H7917">
            <v>37956</v>
          </cell>
          <cell r="I7917">
            <v>0</v>
          </cell>
          <cell r="J7917">
            <v>0</v>
          </cell>
        </row>
        <row r="7918">
          <cell r="A7918">
            <v>36595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GD-LOW_IROQUOIS</v>
          </cell>
          <cell r="H7918">
            <v>37987</v>
          </cell>
          <cell r="I7918">
            <v>0</v>
          </cell>
          <cell r="J7918">
            <v>0</v>
          </cell>
        </row>
        <row r="7919">
          <cell r="A7919">
            <v>36595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GD-LOW_IROQUOIS</v>
          </cell>
          <cell r="H7919">
            <v>38018</v>
          </cell>
          <cell r="I7919">
            <v>0</v>
          </cell>
          <cell r="J7919">
            <v>0</v>
          </cell>
        </row>
        <row r="7920">
          <cell r="A7920">
            <v>36595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GD-LOW_IROQUOIS</v>
          </cell>
          <cell r="H7920">
            <v>38047</v>
          </cell>
          <cell r="I7920">
            <v>0</v>
          </cell>
          <cell r="J7920">
            <v>0</v>
          </cell>
        </row>
        <row r="7921">
          <cell r="A7921">
            <v>36595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GD-LOW_IROQUOIS</v>
          </cell>
          <cell r="H7921">
            <v>38078</v>
          </cell>
          <cell r="I7921">
            <v>0</v>
          </cell>
          <cell r="J7921">
            <v>0</v>
          </cell>
        </row>
        <row r="7922">
          <cell r="A7922">
            <v>36595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GD-LOW_IROQUOIS</v>
          </cell>
          <cell r="H7922">
            <v>38108</v>
          </cell>
          <cell r="I7922">
            <v>0</v>
          </cell>
          <cell r="J7922">
            <v>0</v>
          </cell>
        </row>
        <row r="7923">
          <cell r="A7923">
            <v>36595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GD-LOW_IROQUOIS</v>
          </cell>
          <cell r="H7923">
            <v>38139</v>
          </cell>
          <cell r="I7923">
            <v>0</v>
          </cell>
          <cell r="J7923">
            <v>0</v>
          </cell>
        </row>
        <row r="7924">
          <cell r="A7924">
            <v>36595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GD-LOW_IROQUOIS</v>
          </cell>
          <cell r="H7924">
            <v>38169</v>
          </cell>
          <cell r="I7924">
            <v>0</v>
          </cell>
          <cell r="J7924">
            <v>0</v>
          </cell>
        </row>
        <row r="7925">
          <cell r="A7925">
            <v>36595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GD-LOW_IROQUOIS</v>
          </cell>
          <cell r="H7925">
            <v>38200</v>
          </cell>
          <cell r="I7925">
            <v>0</v>
          </cell>
          <cell r="J7925">
            <v>0</v>
          </cell>
        </row>
        <row r="7926">
          <cell r="A7926">
            <v>36595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GD-LOW_IROQUOIS</v>
          </cell>
          <cell r="H7926">
            <v>38231</v>
          </cell>
          <cell r="I7926">
            <v>0</v>
          </cell>
          <cell r="J7926">
            <v>0</v>
          </cell>
        </row>
        <row r="7927">
          <cell r="A7927">
            <v>36595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GD-LOW_IROQUOIS</v>
          </cell>
          <cell r="H7927">
            <v>38261</v>
          </cell>
          <cell r="I7927">
            <v>0</v>
          </cell>
          <cell r="J7927">
            <v>0</v>
          </cell>
        </row>
        <row r="7928">
          <cell r="A7928">
            <v>36595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GD-LOW_IROQUOIS</v>
          </cell>
          <cell r="H7928">
            <v>38292</v>
          </cell>
          <cell r="I7928">
            <v>0</v>
          </cell>
          <cell r="J7928">
            <v>0</v>
          </cell>
        </row>
        <row r="7929">
          <cell r="A7929">
            <v>36595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GD-LOW_IROQUOIS</v>
          </cell>
          <cell r="H7929">
            <v>38322</v>
          </cell>
          <cell r="I7929">
            <v>0</v>
          </cell>
          <cell r="J7929">
            <v>0</v>
          </cell>
        </row>
        <row r="7930">
          <cell r="A7930">
            <v>36595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GD-LOW_IROQUOIS</v>
          </cell>
          <cell r="H7930">
            <v>38353</v>
          </cell>
          <cell r="I7930">
            <v>0</v>
          </cell>
          <cell r="J7930">
            <v>0</v>
          </cell>
        </row>
        <row r="7931">
          <cell r="A7931">
            <v>36595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GD-LOW_IROQUOIS</v>
          </cell>
          <cell r="H7931">
            <v>38384</v>
          </cell>
          <cell r="I7931">
            <v>0</v>
          </cell>
          <cell r="J7931">
            <v>0</v>
          </cell>
        </row>
        <row r="7932">
          <cell r="A7932">
            <v>36595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GD-LOW_IROQUOIS</v>
          </cell>
          <cell r="H7932">
            <v>38412</v>
          </cell>
          <cell r="I7932">
            <v>0</v>
          </cell>
          <cell r="J7932">
            <v>0</v>
          </cell>
        </row>
        <row r="7933">
          <cell r="A7933">
            <v>36595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GD-LOW_IROQUOIS</v>
          </cell>
          <cell r="H7933">
            <v>38443</v>
          </cell>
          <cell r="I7933">
            <v>0</v>
          </cell>
          <cell r="J7933">
            <v>0</v>
          </cell>
        </row>
        <row r="7934">
          <cell r="A7934">
            <v>36595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GD-LOW_IROQUOIS</v>
          </cell>
          <cell r="H7934">
            <v>38473</v>
          </cell>
          <cell r="I7934">
            <v>0</v>
          </cell>
          <cell r="J7934">
            <v>0</v>
          </cell>
        </row>
        <row r="7935">
          <cell r="A7935">
            <v>36595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GD-LOW_IROQUOIS</v>
          </cell>
          <cell r="H7935">
            <v>38504</v>
          </cell>
          <cell r="I7935">
            <v>0</v>
          </cell>
          <cell r="J7935">
            <v>0</v>
          </cell>
        </row>
        <row r="7936">
          <cell r="A7936">
            <v>36595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GD-LOW_IROQUOIS</v>
          </cell>
          <cell r="H7936">
            <v>38534</v>
          </cell>
          <cell r="I7936">
            <v>0</v>
          </cell>
          <cell r="J7936">
            <v>0</v>
          </cell>
        </row>
        <row r="7937">
          <cell r="A7937">
            <v>36595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GD-LOW_IROQUOIS</v>
          </cell>
          <cell r="H7937">
            <v>38565</v>
          </cell>
          <cell r="I7937">
            <v>0</v>
          </cell>
          <cell r="J7937">
            <v>0</v>
          </cell>
        </row>
        <row r="7938">
          <cell r="A7938">
            <v>36595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GD-LOW_IROQUOIS</v>
          </cell>
          <cell r="H7938">
            <v>38596</v>
          </cell>
          <cell r="I7938">
            <v>0</v>
          </cell>
          <cell r="J7938">
            <v>0</v>
          </cell>
        </row>
        <row r="7939">
          <cell r="A7939">
            <v>36595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GD-LOW_IROQUOIS</v>
          </cell>
          <cell r="H7939">
            <v>38626</v>
          </cell>
          <cell r="I7939">
            <v>0</v>
          </cell>
          <cell r="J7939">
            <v>0</v>
          </cell>
        </row>
        <row r="7940">
          <cell r="A7940">
            <v>36595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GD-LOW_IROQUOIS</v>
          </cell>
          <cell r="H7940">
            <v>38657</v>
          </cell>
          <cell r="I7940">
            <v>0</v>
          </cell>
          <cell r="J7940">
            <v>0</v>
          </cell>
        </row>
        <row r="7941">
          <cell r="A7941">
            <v>36595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GD-LOW_IROQUOIS</v>
          </cell>
          <cell r="H7941">
            <v>38687</v>
          </cell>
          <cell r="I7941">
            <v>0</v>
          </cell>
          <cell r="J7941">
            <v>0</v>
          </cell>
        </row>
        <row r="7942">
          <cell r="A7942">
            <v>36595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GD-LOW_IROQUOIS</v>
          </cell>
          <cell r="H7942">
            <v>38718</v>
          </cell>
          <cell r="I7942">
            <v>0</v>
          </cell>
          <cell r="J7942">
            <v>0</v>
          </cell>
        </row>
        <row r="7943">
          <cell r="A7943">
            <v>36595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GD-LOW_IROQUOIS</v>
          </cell>
          <cell r="H7943">
            <v>38749</v>
          </cell>
          <cell r="I7943">
            <v>0</v>
          </cell>
          <cell r="J7943">
            <v>0</v>
          </cell>
        </row>
        <row r="7944">
          <cell r="A7944">
            <v>36595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GD-LOW_IROQUOIS</v>
          </cell>
          <cell r="H7944">
            <v>38777</v>
          </cell>
          <cell r="I7944">
            <v>0</v>
          </cell>
          <cell r="J7944">
            <v>0</v>
          </cell>
        </row>
        <row r="7945">
          <cell r="A7945">
            <v>36595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GD-LOW_IROQUOIS</v>
          </cell>
          <cell r="H7945">
            <v>38808</v>
          </cell>
          <cell r="I7945">
            <v>0</v>
          </cell>
          <cell r="J7945">
            <v>0</v>
          </cell>
        </row>
        <row r="7946">
          <cell r="A7946">
            <v>36595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GD-LOW_IROQUOIS</v>
          </cell>
          <cell r="H7946">
            <v>38838</v>
          </cell>
          <cell r="I7946">
            <v>0</v>
          </cell>
          <cell r="J7946">
            <v>0</v>
          </cell>
        </row>
        <row r="7947">
          <cell r="A7947">
            <v>36595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GD-LOW_IROQUOIS</v>
          </cell>
          <cell r="H7947">
            <v>38869</v>
          </cell>
          <cell r="I7947">
            <v>0</v>
          </cell>
          <cell r="J7947">
            <v>0</v>
          </cell>
        </row>
        <row r="7948">
          <cell r="A7948">
            <v>36595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GD-LOW_IROQUOIS</v>
          </cell>
          <cell r="H7948">
            <v>38899</v>
          </cell>
          <cell r="I7948">
            <v>0</v>
          </cell>
          <cell r="J7948">
            <v>0</v>
          </cell>
        </row>
        <row r="7949">
          <cell r="A7949">
            <v>36595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GD-LOW_IROQUOIS</v>
          </cell>
          <cell r="H7949">
            <v>38930</v>
          </cell>
          <cell r="I7949">
            <v>0</v>
          </cell>
          <cell r="J7949">
            <v>0</v>
          </cell>
        </row>
        <row r="7950">
          <cell r="A7950">
            <v>36595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GD-LOW_IROQUOIS</v>
          </cell>
          <cell r="H7950">
            <v>38961</v>
          </cell>
          <cell r="I7950">
            <v>0</v>
          </cell>
          <cell r="J7950">
            <v>0</v>
          </cell>
        </row>
        <row r="7951">
          <cell r="A7951">
            <v>36595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GD-LOW_IROQUOIS</v>
          </cell>
          <cell r="H7951">
            <v>38991</v>
          </cell>
          <cell r="I7951">
            <v>0</v>
          </cell>
          <cell r="J7951">
            <v>0</v>
          </cell>
        </row>
        <row r="7952">
          <cell r="A7952">
            <v>36595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GDM-DAWN</v>
          </cell>
          <cell r="H7952">
            <v>36617</v>
          </cell>
          <cell r="I7952">
            <v>0</v>
          </cell>
          <cell r="J7952">
            <v>0</v>
          </cell>
        </row>
        <row r="7953">
          <cell r="A7953">
            <v>36595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GDM-DAWN</v>
          </cell>
          <cell r="H7953">
            <v>36647</v>
          </cell>
          <cell r="I7953">
            <v>0</v>
          </cell>
          <cell r="J7953">
            <v>0</v>
          </cell>
        </row>
        <row r="7954">
          <cell r="A7954">
            <v>36595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GDM-DAWN</v>
          </cell>
          <cell r="H7954">
            <v>36678</v>
          </cell>
          <cell r="I7954">
            <v>0</v>
          </cell>
          <cell r="J7954">
            <v>0</v>
          </cell>
        </row>
        <row r="7955">
          <cell r="A7955">
            <v>36595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GDM-DAWN</v>
          </cell>
          <cell r="H7955">
            <v>36708</v>
          </cell>
          <cell r="I7955">
            <v>0</v>
          </cell>
          <cell r="J7955">
            <v>0</v>
          </cell>
        </row>
        <row r="7956">
          <cell r="A7956">
            <v>36595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GDM-DAWN</v>
          </cell>
          <cell r="H7956">
            <v>36739</v>
          </cell>
          <cell r="I7956">
            <v>0</v>
          </cell>
          <cell r="J7956">
            <v>0</v>
          </cell>
        </row>
        <row r="7957">
          <cell r="A7957">
            <v>36595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GDM-DAWN</v>
          </cell>
          <cell r="H7957">
            <v>36770</v>
          </cell>
          <cell r="I7957">
            <v>0</v>
          </cell>
          <cell r="J7957">
            <v>0</v>
          </cell>
        </row>
        <row r="7958">
          <cell r="A7958">
            <v>36595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GDM-DAWN</v>
          </cell>
          <cell r="H7958">
            <v>36800</v>
          </cell>
          <cell r="I7958">
            <v>0</v>
          </cell>
          <cell r="J7958">
            <v>0</v>
          </cell>
        </row>
        <row r="7959">
          <cell r="A7959">
            <v>36595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GDM-NIAGARA</v>
          </cell>
          <cell r="H7959">
            <v>36617</v>
          </cell>
          <cell r="I7959">
            <v>0</v>
          </cell>
          <cell r="J7959">
            <v>0</v>
          </cell>
        </row>
        <row r="7960">
          <cell r="A7960">
            <v>36595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GDM-NIAGARA</v>
          </cell>
          <cell r="H7960">
            <v>36647</v>
          </cell>
          <cell r="I7960">
            <v>0</v>
          </cell>
          <cell r="J7960">
            <v>0</v>
          </cell>
        </row>
        <row r="7961">
          <cell r="A7961">
            <v>36595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GDM-NIAGARA</v>
          </cell>
          <cell r="H7961">
            <v>36678</v>
          </cell>
          <cell r="I7961">
            <v>0</v>
          </cell>
          <cell r="J7961">
            <v>0</v>
          </cell>
        </row>
        <row r="7962">
          <cell r="A7962">
            <v>36595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GDM-NIAGARA</v>
          </cell>
          <cell r="H7962">
            <v>36708</v>
          </cell>
          <cell r="I7962">
            <v>0</v>
          </cell>
          <cell r="J7962">
            <v>0</v>
          </cell>
        </row>
        <row r="7963">
          <cell r="A7963">
            <v>36595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GDM-NIAGARA</v>
          </cell>
          <cell r="H7963">
            <v>36739</v>
          </cell>
          <cell r="I7963">
            <v>0</v>
          </cell>
          <cell r="J7963">
            <v>0</v>
          </cell>
        </row>
        <row r="7964">
          <cell r="A7964">
            <v>36595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GDM-NIAGARA</v>
          </cell>
          <cell r="H7964">
            <v>36770</v>
          </cell>
          <cell r="I7964">
            <v>0</v>
          </cell>
          <cell r="J7964">
            <v>0</v>
          </cell>
        </row>
        <row r="7965">
          <cell r="A7965">
            <v>36595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GDM-NIAGARA</v>
          </cell>
          <cell r="H7965">
            <v>36800</v>
          </cell>
          <cell r="I7965">
            <v>0</v>
          </cell>
          <cell r="J7965">
            <v>0</v>
          </cell>
        </row>
        <row r="7966">
          <cell r="A7966">
            <v>36595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GDM-NIAGARA</v>
          </cell>
          <cell r="H7966">
            <v>36831</v>
          </cell>
          <cell r="I7966">
            <v>0</v>
          </cell>
          <cell r="J7966">
            <v>0</v>
          </cell>
        </row>
        <row r="7967">
          <cell r="A7967">
            <v>36595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GDM-NIAGARA</v>
          </cell>
          <cell r="H7967">
            <v>36861</v>
          </cell>
          <cell r="I7967">
            <v>0</v>
          </cell>
          <cell r="J7967">
            <v>0</v>
          </cell>
        </row>
        <row r="7968">
          <cell r="A7968">
            <v>36595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GDM-NIAGARA</v>
          </cell>
          <cell r="H7968">
            <v>36892</v>
          </cell>
          <cell r="I7968">
            <v>0</v>
          </cell>
          <cell r="J7968">
            <v>0</v>
          </cell>
        </row>
        <row r="7969">
          <cell r="A7969">
            <v>36595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GDM-NIAGARA</v>
          </cell>
          <cell r="H7969">
            <v>36923</v>
          </cell>
          <cell r="I7969">
            <v>0</v>
          </cell>
          <cell r="J7969">
            <v>0</v>
          </cell>
        </row>
        <row r="7970">
          <cell r="A7970">
            <v>36595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GDM-NIAGARA</v>
          </cell>
          <cell r="H7970">
            <v>36951</v>
          </cell>
          <cell r="I7970">
            <v>0</v>
          </cell>
          <cell r="J7970">
            <v>0</v>
          </cell>
        </row>
        <row r="7971">
          <cell r="A7971">
            <v>36595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GDM-NIAGARA</v>
          </cell>
          <cell r="H7971">
            <v>36982</v>
          </cell>
          <cell r="I7971">
            <v>0</v>
          </cell>
          <cell r="J7971">
            <v>0</v>
          </cell>
        </row>
        <row r="7972">
          <cell r="A7972">
            <v>36595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GDM-NIAGARA</v>
          </cell>
          <cell r="H7972">
            <v>37012</v>
          </cell>
          <cell r="I7972">
            <v>0</v>
          </cell>
          <cell r="J7972">
            <v>0</v>
          </cell>
        </row>
        <row r="7973">
          <cell r="A7973">
            <v>36595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GDM-NIAGARA</v>
          </cell>
          <cell r="H7973">
            <v>37043</v>
          </cell>
          <cell r="I7973">
            <v>0</v>
          </cell>
          <cell r="J7973">
            <v>0</v>
          </cell>
        </row>
        <row r="7974">
          <cell r="A7974">
            <v>36595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GDM-NIAGARA</v>
          </cell>
          <cell r="H7974">
            <v>37073</v>
          </cell>
          <cell r="I7974">
            <v>0</v>
          </cell>
          <cell r="J7974">
            <v>0</v>
          </cell>
        </row>
        <row r="7975">
          <cell r="A7975">
            <v>36595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GDM-NIAGARA</v>
          </cell>
          <cell r="H7975">
            <v>37104</v>
          </cell>
          <cell r="I7975">
            <v>0</v>
          </cell>
          <cell r="J7975">
            <v>0</v>
          </cell>
        </row>
        <row r="7976">
          <cell r="A7976">
            <v>36595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GDM-NIAGARA</v>
          </cell>
          <cell r="H7976">
            <v>37135</v>
          </cell>
          <cell r="I7976">
            <v>0</v>
          </cell>
          <cell r="J7976">
            <v>0</v>
          </cell>
        </row>
        <row r="7977">
          <cell r="A7977">
            <v>36595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GDM-NIAGARA</v>
          </cell>
          <cell r="H7977">
            <v>37165</v>
          </cell>
          <cell r="I7977">
            <v>0</v>
          </cell>
          <cell r="J7977">
            <v>0</v>
          </cell>
        </row>
        <row r="7978">
          <cell r="A7978">
            <v>36595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GDM-WADDINGTON</v>
          </cell>
          <cell r="H7978">
            <v>36617</v>
          </cell>
          <cell r="I7978">
            <v>0</v>
          </cell>
          <cell r="J7978">
            <v>0</v>
          </cell>
        </row>
        <row r="7979">
          <cell r="A7979">
            <v>36595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GDM-WADDINGTON</v>
          </cell>
          <cell r="H7979">
            <v>36647</v>
          </cell>
          <cell r="I7979">
            <v>0</v>
          </cell>
          <cell r="J7979">
            <v>0</v>
          </cell>
        </row>
        <row r="7980">
          <cell r="A7980">
            <v>36595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GDM-WADDINGTON</v>
          </cell>
          <cell r="H7980">
            <v>36678</v>
          </cell>
          <cell r="I7980">
            <v>0</v>
          </cell>
          <cell r="J7980">
            <v>0</v>
          </cell>
        </row>
        <row r="7981">
          <cell r="A7981">
            <v>36595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GDM-WADDINGTON</v>
          </cell>
          <cell r="H7981">
            <v>36708</v>
          </cell>
          <cell r="I7981">
            <v>0</v>
          </cell>
          <cell r="J7981">
            <v>0</v>
          </cell>
        </row>
        <row r="7982">
          <cell r="A7982">
            <v>36595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GDM-WADDINGTON</v>
          </cell>
          <cell r="H7982">
            <v>36739</v>
          </cell>
          <cell r="I7982">
            <v>0</v>
          </cell>
          <cell r="J7982">
            <v>0</v>
          </cell>
        </row>
        <row r="7983">
          <cell r="A7983">
            <v>36595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GDM-WADDINGTON</v>
          </cell>
          <cell r="H7983">
            <v>36770</v>
          </cell>
          <cell r="I7983">
            <v>0</v>
          </cell>
          <cell r="J7983">
            <v>0</v>
          </cell>
        </row>
        <row r="7984">
          <cell r="A7984">
            <v>36595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GDM-WADDINGTON</v>
          </cell>
          <cell r="H7984">
            <v>36800</v>
          </cell>
          <cell r="I7984">
            <v>0</v>
          </cell>
          <cell r="J7984">
            <v>0</v>
          </cell>
        </row>
        <row r="7985">
          <cell r="A7985">
            <v>36595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GDM-WADDINGTON</v>
          </cell>
          <cell r="H7985">
            <v>36831</v>
          </cell>
          <cell r="I7985">
            <v>0</v>
          </cell>
          <cell r="J7985">
            <v>0</v>
          </cell>
        </row>
        <row r="7986">
          <cell r="A7986">
            <v>36595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GDM-WADDINGTON</v>
          </cell>
          <cell r="H7986">
            <v>36861</v>
          </cell>
          <cell r="I7986">
            <v>0</v>
          </cell>
          <cell r="J7986">
            <v>0</v>
          </cell>
        </row>
        <row r="7987">
          <cell r="A7987">
            <v>36595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GDM-WADDINGTON</v>
          </cell>
          <cell r="H7987">
            <v>36892</v>
          </cell>
          <cell r="I7987">
            <v>0</v>
          </cell>
          <cell r="J7987">
            <v>0</v>
          </cell>
        </row>
        <row r="7988">
          <cell r="A7988">
            <v>36595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GDM-WADDINGTON</v>
          </cell>
          <cell r="H7988">
            <v>36923</v>
          </cell>
          <cell r="I7988">
            <v>0</v>
          </cell>
          <cell r="J7988">
            <v>0</v>
          </cell>
        </row>
        <row r="7989">
          <cell r="A7989">
            <v>36595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GDM-WADDINGTON</v>
          </cell>
          <cell r="H7989">
            <v>36951</v>
          </cell>
          <cell r="I7989">
            <v>0</v>
          </cell>
          <cell r="J7989">
            <v>0</v>
          </cell>
        </row>
        <row r="7990">
          <cell r="A7990">
            <v>36595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GDM-WADDINGTON</v>
          </cell>
          <cell r="H7990">
            <v>36982</v>
          </cell>
          <cell r="I7990">
            <v>0</v>
          </cell>
          <cell r="J7990">
            <v>0</v>
          </cell>
        </row>
        <row r="7991">
          <cell r="A7991">
            <v>36595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GDM-WADDINGTON</v>
          </cell>
          <cell r="H7991">
            <v>37012</v>
          </cell>
          <cell r="I7991">
            <v>0</v>
          </cell>
          <cell r="J7991">
            <v>0</v>
          </cell>
        </row>
        <row r="7992">
          <cell r="A7992">
            <v>36595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GDM-WADDINGTON</v>
          </cell>
          <cell r="H7992">
            <v>37043</v>
          </cell>
          <cell r="I7992">
            <v>0</v>
          </cell>
          <cell r="J7992">
            <v>0</v>
          </cell>
        </row>
        <row r="7993">
          <cell r="A7993">
            <v>36595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GDM-WADDINGTON</v>
          </cell>
          <cell r="H7993">
            <v>37073</v>
          </cell>
          <cell r="I7993">
            <v>0</v>
          </cell>
          <cell r="J7993">
            <v>0</v>
          </cell>
        </row>
        <row r="7994">
          <cell r="A7994">
            <v>36595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GDM-WADDINGTON</v>
          </cell>
          <cell r="H7994">
            <v>37104</v>
          </cell>
          <cell r="I7994">
            <v>0</v>
          </cell>
          <cell r="J7994">
            <v>0</v>
          </cell>
        </row>
        <row r="7995">
          <cell r="A7995">
            <v>36595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GDM-WADDINGTON</v>
          </cell>
          <cell r="H7995">
            <v>37135</v>
          </cell>
          <cell r="I7995">
            <v>0</v>
          </cell>
          <cell r="J7995">
            <v>0</v>
          </cell>
        </row>
        <row r="7996">
          <cell r="A7996">
            <v>36595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GDM-WADDINGTON</v>
          </cell>
          <cell r="H7996">
            <v>37165</v>
          </cell>
          <cell r="I7996">
            <v>0</v>
          </cell>
          <cell r="J7996">
            <v>0</v>
          </cell>
        </row>
        <row r="7997">
          <cell r="A7997">
            <v>36595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GDM-WADDINGTON</v>
          </cell>
          <cell r="H7997">
            <v>37196</v>
          </cell>
          <cell r="I7997">
            <v>0</v>
          </cell>
          <cell r="J7997">
            <v>0</v>
          </cell>
        </row>
        <row r="7998">
          <cell r="A7998">
            <v>36595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GDM-WADDINGTON</v>
          </cell>
          <cell r="H7998">
            <v>37226</v>
          </cell>
          <cell r="I7998">
            <v>0</v>
          </cell>
          <cell r="J7998">
            <v>0</v>
          </cell>
        </row>
        <row r="7999">
          <cell r="A7999">
            <v>36595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GDM-WADDINGTON</v>
          </cell>
          <cell r="H7999">
            <v>37257</v>
          </cell>
          <cell r="I7999">
            <v>0</v>
          </cell>
          <cell r="J7999">
            <v>0</v>
          </cell>
        </row>
        <row r="8000">
          <cell r="A8000">
            <v>36595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GDM-WADDINGTON</v>
          </cell>
          <cell r="H8000">
            <v>37288</v>
          </cell>
          <cell r="I8000">
            <v>0</v>
          </cell>
          <cell r="J8000">
            <v>0</v>
          </cell>
        </row>
        <row r="8001">
          <cell r="A8001">
            <v>36595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GDM-WADDINGTON</v>
          </cell>
          <cell r="H8001">
            <v>37316</v>
          </cell>
          <cell r="I8001">
            <v>0</v>
          </cell>
          <cell r="J8001">
            <v>0</v>
          </cell>
        </row>
        <row r="8002">
          <cell r="A8002">
            <v>36595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GDM-WADDINGTON</v>
          </cell>
          <cell r="H8002">
            <v>37347</v>
          </cell>
          <cell r="I8002">
            <v>0</v>
          </cell>
          <cell r="J8002">
            <v>0</v>
          </cell>
        </row>
        <row r="8003">
          <cell r="A8003">
            <v>36595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GDM-WADDINGTON</v>
          </cell>
          <cell r="H8003">
            <v>37377</v>
          </cell>
          <cell r="I8003">
            <v>0</v>
          </cell>
          <cell r="J8003">
            <v>0</v>
          </cell>
        </row>
        <row r="8004">
          <cell r="A8004">
            <v>36595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GDM-WADDINGTON</v>
          </cell>
          <cell r="H8004">
            <v>37408</v>
          </cell>
          <cell r="I8004">
            <v>0</v>
          </cell>
          <cell r="J8004">
            <v>0</v>
          </cell>
        </row>
        <row r="8005">
          <cell r="A8005">
            <v>36595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GDM-WADDINGTON</v>
          </cell>
          <cell r="H8005">
            <v>37438</v>
          </cell>
          <cell r="I8005">
            <v>0</v>
          </cell>
          <cell r="J8005">
            <v>0</v>
          </cell>
        </row>
        <row r="8006">
          <cell r="A8006">
            <v>36595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GDM-WADDINGTON</v>
          </cell>
          <cell r="H8006">
            <v>37469</v>
          </cell>
          <cell r="I8006">
            <v>0</v>
          </cell>
          <cell r="J8006">
            <v>0</v>
          </cell>
        </row>
        <row r="8007">
          <cell r="A8007">
            <v>36595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GDM-WADDINGTON</v>
          </cell>
          <cell r="H8007">
            <v>37500</v>
          </cell>
          <cell r="I8007">
            <v>0</v>
          </cell>
          <cell r="J8007">
            <v>0</v>
          </cell>
        </row>
        <row r="8008">
          <cell r="A8008">
            <v>36595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GDM-WADDINGTON</v>
          </cell>
          <cell r="H8008">
            <v>37530</v>
          </cell>
          <cell r="I8008">
            <v>0</v>
          </cell>
          <cell r="J8008">
            <v>0</v>
          </cell>
        </row>
        <row r="8009">
          <cell r="A8009">
            <v>36595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GDM-WADDINGTON</v>
          </cell>
          <cell r="H8009">
            <v>37561</v>
          </cell>
          <cell r="I8009">
            <v>0</v>
          </cell>
          <cell r="J8009">
            <v>0</v>
          </cell>
        </row>
        <row r="8010">
          <cell r="A8010">
            <v>36595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GDM-WADDINGTON</v>
          </cell>
          <cell r="H8010">
            <v>37591</v>
          </cell>
          <cell r="I8010">
            <v>0</v>
          </cell>
          <cell r="J8010">
            <v>0</v>
          </cell>
        </row>
        <row r="8011">
          <cell r="A8011">
            <v>36595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GDM-WADDINGTON</v>
          </cell>
          <cell r="H8011">
            <v>37622</v>
          </cell>
          <cell r="I8011">
            <v>0</v>
          </cell>
          <cell r="J8011">
            <v>0</v>
          </cell>
        </row>
        <row r="8012">
          <cell r="A8012">
            <v>36595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GDM-WADDINGTON</v>
          </cell>
          <cell r="H8012">
            <v>37653</v>
          </cell>
          <cell r="I8012">
            <v>0</v>
          </cell>
          <cell r="J8012">
            <v>0</v>
          </cell>
        </row>
        <row r="8013">
          <cell r="A8013">
            <v>36595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GDM-WADDINGTON</v>
          </cell>
          <cell r="H8013">
            <v>37681</v>
          </cell>
          <cell r="I8013">
            <v>0</v>
          </cell>
          <cell r="J8013">
            <v>0</v>
          </cell>
        </row>
        <row r="8014">
          <cell r="A8014">
            <v>36595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GDM-WADDINGTON</v>
          </cell>
          <cell r="H8014">
            <v>37712</v>
          </cell>
          <cell r="I8014">
            <v>0</v>
          </cell>
          <cell r="J8014">
            <v>0</v>
          </cell>
        </row>
        <row r="8015">
          <cell r="A8015">
            <v>36595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GDM-WADDINGTON</v>
          </cell>
          <cell r="H8015">
            <v>37742</v>
          </cell>
          <cell r="I8015">
            <v>0</v>
          </cell>
          <cell r="J8015">
            <v>0</v>
          </cell>
        </row>
        <row r="8016">
          <cell r="A8016">
            <v>36595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GDM-WADDINGTON</v>
          </cell>
          <cell r="H8016">
            <v>37773</v>
          </cell>
          <cell r="I8016">
            <v>0</v>
          </cell>
          <cell r="J8016">
            <v>0</v>
          </cell>
        </row>
        <row r="8017">
          <cell r="A8017">
            <v>36595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GDM-WADDINGTON</v>
          </cell>
          <cell r="H8017">
            <v>37803</v>
          </cell>
          <cell r="I8017">
            <v>0</v>
          </cell>
          <cell r="J8017">
            <v>0</v>
          </cell>
        </row>
        <row r="8018">
          <cell r="A8018">
            <v>36595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GDM-WADDINGTON</v>
          </cell>
          <cell r="H8018">
            <v>37834</v>
          </cell>
          <cell r="I8018">
            <v>0</v>
          </cell>
          <cell r="J8018">
            <v>0</v>
          </cell>
        </row>
        <row r="8019">
          <cell r="A8019">
            <v>36595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GDM-WADDINGTON</v>
          </cell>
          <cell r="H8019">
            <v>37865</v>
          </cell>
          <cell r="I8019">
            <v>0</v>
          </cell>
          <cell r="J8019">
            <v>0</v>
          </cell>
        </row>
        <row r="8020">
          <cell r="A8020">
            <v>36595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GDM-WADDINGTON</v>
          </cell>
          <cell r="H8020">
            <v>37895</v>
          </cell>
          <cell r="I8020">
            <v>0</v>
          </cell>
          <cell r="J8020">
            <v>0</v>
          </cell>
        </row>
        <row r="8021">
          <cell r="A8021">
            <v>36595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IF-ELPO/SJ</v>
          </cell>
          <cell r="H8021">
            <v>36617</v>
          </cell>
          <cell r="I8021">
            <v>-298927</v>
          </cell>
          <cell r="J8021">
            <v>29893</v>
          </cell>
        </row>
        <row r="8022">
          <cell r="A8022">
            <v>36595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IF-ELPO/SJ</v>
          </cell>
          <cell r="H8022">
            <v>36647</v>
          </cell>
          <cell r="I8022">
            <v>-307345</v>
          </cell>
          <cell r="J8022">
            <v>0</v>
          </cell>
        </row>
        <row r="8023">
          <cell r="A8023">
            <v>36595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IF-ELPO/SJ</v>
          </cell>
          <cell r="H8023">
            <v>36678</v>
          </cell>
          <cell r="I8023">
            <v>-295858</v>
          </cell>
          <cell r="J8023">
            <v>0</v>
          </cell>
        </row>
        <row r="8024">
          <cell r="A8024">
            <v>36595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IF-ELPO/SJ</v>
          </cell>
          <cell r="H8024">
            <v>36708</v>
          </cell>
          <cell r="I8024">
            <v>-304083</v>
          </cell>
          <cell r="J8024">
            <v>0</v>
          </cell>
        </row>
        <row r="8025">
          <cell r="A8025">
            <v>36595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IF-ELPO/SJ</v>
          </cell>
          <cell r="H8025">
            <v>36739</v>
          </cell>
          <cell r="I8025">
            <v>-302401</v>
          </cell>
          <cell r="J8025">
            <v>0</v>
          </cell>
        </row>
        <row r="8026">
          <cell r="A8026">
            <v>36595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IF-ELPO/SJ</v>
          </cell>
          <cell r="H8026">
            <v>36770</v>
          </cell>
          <cell r="I8026">
            <v>-290997</v>
          </cell>
          <cell r="J8026">
            <v>0</v>
          </cell>
        </row>
        <row r="8027">
          <cell r="A8027">
            <v>36595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IF-ELPO/SJ</v>
          </cell>
          <cell r="H8027">
            <v>36800</v>
          </cell>
          <cell r="I8027">
            <v>-299031</v>
          </cell>
          <cell r="J8027">
            <v>0</v>
          </cell>
        </row>
        <row r="8028">
          <cell r="A8028">
            <v>36595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IF-MONCHY</v>
          </cell>
          <cell r="H8028">
            <v>36617</v>
          </cell>
          <cell r="I8028">
            <v>0</v>
          </cell>
          <cell r="J8028">
            <v>0</v>
          </cell>
        </row>
        <row r="8029">
          <cell r="A8029">
            <v>36595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IF-MONCHY</v>
          </cell>
          <cell r="H8029">
            <v>36647</v>
          </cell>
          <cell r="I8029">
            <v>0</v>
          </cell>
          <cell r="J8029">
            <v>0</v>
          </cell>
        </row>
        <row r="8030">
          <cell r="A8030">
            <v>36595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IF-MONCHY</v>
          </cell>
          <cell r="H8030">
            <v>36678</v>
          </cell>
          <cell r="I8030">
            <v>0</v>
          </cell>
          <cell r="J8030">
            <v>0</v>
          </cell>
        </row>
        <row r="8031">
          <cell r="A8031">
            <v>36595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IF-MONCHY</v>
          </cell>
          <cell r="H8031">
            <v>36708</v>
          </cell>
          <cell r="I8031">
            <v>0</v>
          </cell>
          <cell r="J8031">
            <v>0</v>
          </cell>
        </row>
        <row r="8032">
          <cell r="A8032">
            <v>36595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IF-MONCHY</v>
          </cell>
          <cell r="H8032">
            <v>36739</v>
          </cell>
          <cell r="I8032">
            <v>0</v>
          </cell>
          <cell r="J8032">
            <v>0</v>
          </cell>
        </row>
        <row r="8033">
          <cell r="A8033">
            <v>36595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IF-MONCHY</v>
          </cell>
          <cell r="H8033">
            <v>36770</v>
          </cell>
          <cell r="I8033">
            <v>0</v>
          </cell>
          <cell r="J8033">
            <v>0</v>
          </cell>
        </row>
        <row r="8034">
          <cell r="A8034">
            <v>36595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IF-MONCHY</v>
          </cell>
          <cell r="H8034">
            <v>36800</v>
          </cell>
          <cell r="I8034">
            <v>0</v>
          </cell>
          <cell r="J8034">
            <v>0</v>
          </cell>
        </row>
        <row r="8035">
          <cell r="A8035">
            <v>36595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IF-MONCHY</v>
          </cell>
          <cell r="H8035">
            <v>36831</v>
          </cell>
          <cell r="I8035">
            <v>0</v>
          </cell>
          <cell r="J8035">
            <v>0</v>
          </cell>
        </row>
        <row r="8036">
          <cell r="A8036">
            <v>36595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IF-MONCHY</v>
          </cell>
          <cell r="H8036">
            <v>36861</v>
          </cell>
          <cell r="I8036">
            <v>0</v>
          </cell>
          <cell r="J8036">
            <v>0</v>
          </cell>
        </row>
        <row r="8037">
          <cell r="A8037">
            <v>36595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IF-MONCHY</v>
          </cell>
          <cell r="H8037">
            <v>36892</v>
          </cell>
          <cell r="I8037">
            <v>0</v>
          </cell>
          <cell r="J8037">
            <v>0</v>
          </cell>
        </row>
        <row r="8038">
          <cell r="A8038">
            <v>36595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IF-MONCHY</v>
          </cell>
          <cell r="H8038">
            <v>36923</v>
          </cell>
          <cell r="I8038">
            <v>0</v>
          </cell>
          <cell r="J8038">
            <v>0</v>
          </cell>
        </row>
        <row r="8039">
          <cell r="A8039">
            <v>36595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IF-MONCHY</v>
          </cell>
          <cell r="H8039">
            <v>36951</v>
          </cell>
          <cell r="I8039">
            <v>0</v>
          </cell>
          <cell r="J8039">
            <v>0</v>
          </cell>
        </row>
        <row r="8040">
          <cell r="A8040">
            <v>36595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IF-MONCHY</v>
          </cell>
          <cell r="H8040">
            <v>36982</v>
          </cell>
          <cell r="I8040">
            <v>0</v>
          </cell>
          <cell r="J8040">
            <v>0</v>
          </cell>
        </row>
        <row r="8041">
          <cell r="A8041">
            <v>36595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IF-MONCHY</v>
          </cell>
          <cell r="H8041">
            <v>37012</v>
          </cell>
          <cell r="I8041">
            <v>0</v>
          </cell>
          <cell r="J8041">
            <v>0</v>
          </cell>
        </row>
        <row r="8042">
          <cell r="A8042">
            <v>36595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IF-MONCHY</v>
          </cell>
          <cell r="H8042">
            <v>37043</v>
          </cell>
          <cell r="I8042">
            <v>0</v>
          </cell>
          <cell r="J8042">
            <v>0</v>
          </cell>
        </row>
        <row r="8043">
          <cell r="A8043">
            <v>36595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IF-MONCHY</v>
          </cell>
          <cell r="H8043">
            <v>37073</v>
          </cell>
          <cell r="I8043">
            <v>0</v>
          </cell>
          <cell r="J8043">
            <v>0</v>
          </cell>
        </row>
        <row r="8044">
          <cell r="A8044">
            <v>36595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IF-MONCHY</v>
          </cell>
          <cell r="H8044">
            <v>37104</v>
          </cell>
          <cell r="I8044">
            <v>0</v>
          </cell>
          <cell r="J8044">
            <v>0</v>
          </cell>
        </row>
        <row r="8045">
          <cell r="A8045">
            <v>36595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IF-MONCHY</v>
          </cell>
          <cell r="H8045">
            <v>37135</v>
          </cell>
          <cell r="I8045">
            <v>0</v>
          </cell>
          <cell r="J8045">
            <v>0</v>
          </cell>
        </row>
        <row r="8046">
          <cell r="A8046">
            <v>36595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IF-MONCHY</v>
          </cell>
          <cell r="H8046">
            <v>37165</v>
          </cell>
          <cell r="I8046">
            <v>0</v>
          </cell>
          <cell r="J8046">
            <v>0</v>
          </cell>
        </row>
        <row r="8047">
          <cell r="A8047">
            <v>36595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IF-MONCHY</v>
          </cell>
          <cell r="H8047">
            <v>37196</v>
          </cell>
          <cell r="I8047">
            <v>0</v>
          </cell>
          <cell r="J8047">
            <v>0</v>
          </cell>
        </row>
        <row r="8048">
          <cell r="A8048">
            <v>36595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IF-MONCHY</v>
          </cell>
          <cell r="H8048">
            <v>37226</v>
          </cell>
          <cell r="I8048">
            <v>0</v>
          </cell>
          <cell r="J8048">
            <v>0</v>
          </cell>
        </row>
        <row r="8049">
          <cell r="A8049">
            <v>36595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IF-MONCHY</v>
          </cell>
          <cell r="H8049">
            <v>37257</v>
          </cell>
          <cell r="I8049">
            <v>0</v>
          </cell>
          <cell r="J8049">
            <v>0</v>
          </cell>
        </row>
        <row r="8050">
          <cell r="A8050">
            <v>36595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IF-MONCHY</v>
          </cell>
          <cell r="H8050">
            <v>37288</v>
          </cell>
          <cell r="I8050">
            <v>0</v>
          </cell>
          <cell r="J8050">
            <v>0</v>
          </cell>
        </row>
        <row r="8051">
          <cell r="A8051">
            <v>36595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IF-MONCHY</v>
          </cell>
          <cell r="H8051">
            <v>37316</v>
          </cell>
          <cell r="I8051">
            <v>0</v>
          </cell>
          <cell r="J8051">
            <v>0</v>
          </cell>
        </row>
        <row r="8052">
          <cell r="A8052">
            <v>36595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IF-MONCHY</v>
          </cell>
          <cell r="H8052">
            <v>37347</v>
          </cell>
          <cell r="I8052">
            <v>0</v>
          </cell>
          <cell r="J8052">
            <v>0</v>
          </cell>
        </row>
        <row r="8053">
          <cell r="A8053">
            <v>36595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IF-MONCHY</v>
          </cell>
          <cell r="H8053">
            <v>37377</v>
          </cell>
          <cell r="I8053">
            <v>0</v>
          </cell>
          <cell r="J8053">
            <v>0</v>
          </cell>
        </row>
        <row r="8054">
          <cell r="A8054">
            <v>36595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IF-MONCHY</v>
          </cell>
          <cell r="H8054">
            <v>37408</v>
          </cell>
          <cell r="I8054">
            <v>0</v>
          </cell>
          <cell r="J8054">
            <v>0</v>
          </cell>
        </row>
        <row r="8055">
          <cell r="A8055">
            <v>36595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IF-MONCHY</v>
          </cell>
          <cell r="H8055">
            <v>37438</v>
          </cell>
          <cell r="I8055">
            <v>0</v>
          </cell>
          <cell r="J8055">
            <v>0</v>
          </cell>
        </row>
        <row r="8056">
          <cell r="A8056">
            <v>36595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IF-MONCHY</v>
          </cell>
          <cell r="H8056">
            <v>37469</v>
          </cell>
          <cell r="I8056">
            <v>0</v>
          </cell>
          <cell r="J8056">
            <v>0</v>
          </cell>
        </row>
        <row r="8057">
          <cell r="A8057">
            <v>36595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IF-MONCHY</v>
          </cell>
          <cell r="H8057">
            <v>37500</v>
          </cell>
          <cell r="I8057">
            <v>0</v>
          </cell>
          <cell r="J8057">
            <v>0</v>
          </cell>
        </row>
        <row r="8058">
          <cell r="A8058">
            <v>36595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IF-MONCHY</v>
          </cell>
          <cell r="H8058">
            <v>37530</v>
          </cell>
          <cell r="I8058">
            <v>0</v>
          </cell>
          <cell r="J8058">
            <v>0</v>
          </cell>
        </row>
        <row r="8059">
          <cell r="A8059">
            <v>36595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IF-MONCHY</v>
          </cell>
          <cell r="H8059">
            <v>37561</v>
          </cell>
          <cell r="I8059">
            <v>0</v>
          </cell>
          <cell r="J8059">
            <v>0</v>
          </cell>
        </row>
        <row r="8060">
          <cell r="A8060">
            <v>36595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IF-MONCHY</v>
          </cell>
          <cell r="H8060">
            <v>37591</v>
          </cell>
          <cell r="I8060">
            <v>0</v>
          </cell>
          <cell r="J8060">
            <v>0</v>
          </cell>
        </row>
        <row r="8061">
          <cell r="A8061">
            <v>36595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IF-MONCHY</v>
          </cell>
          <cell r="H8061">
            <v>37622</v>
          </cell>
          <cell r="I8061">
            <v>0</v>
          </cell>
          <cell r="J8061">
            <v>0</v>
          </cell>
        </row>
        <row r="8062">
          <cell r="A8062">
            <v>36595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IF-MONCHY</v>
          </cell>
          <cell r="H8062">
            <v>37653</v>
          </cell>
          <cell r="I8062">
            <v>0</v>
          </cell>
          <cell r="J8062">
            <v>0</v>
          </cell>
        </row>
        <row r="8063">
          <cell r="A8063">
            <v>36595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IF-MONCHY</v>
          </cell>
          <cell r="H8063">
            <v>37681</v>
          </cell>
          <cell r="I8063">
            <v>0</v>
          </cell>
          <cell r="J8063">
            <v>0</v>
          </cell>
        </row>
        <row r="8064">
          <cell r="A8064">
            <v>36595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IF-MONCHY</v>
          </cell>
          <cell r="H8064">
            <v>37712</v>
          </cell>
          <cell r="I8064">
            <v>0</v>
          </cell>
          <cell r="J8064">
            <v>0</v>
          </cell>
        </row>
        <row r="8065">
          <cell r="A8065">
            <v>36595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IF-MONCHY</v>
          </cell>
          <cell r="H8065">
            <v>37742</v>
          </cell>
          <cell r="I8065">
            <v>0</v>
          </cell>
          <cell r="J8065">
            <v>0</v>
          </cell>
        </row>
        <row r="8066">
          <cell r="A8066">
            <v>36595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IF-MONCHY</v>
          </cell>
          <cell r="H8066">
            <v>37773</v>
          </cell>
          <cell r="I8066">
            <v>0</v>
          </cell>
          <cell r="J8066">
            <v>0</v>
          </cell>
        </row>
        <row r="8067">
          <cell r="A8067">
            <v>36595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IF-MONCHY</v>
          </cell>
          <cell r="H8067">
            <v>37803</v>
          </cell>
          <cell r="I8067">
            <v>0</v>
          </cell>
          <cell r="J8067">
            <v>0</v>
          </cell>
        </row>
        <row r="8068">
          <cell r="A8068">
            <v>36595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IF-MONCHY</v>
          </cell>
          <cell r="H8068">
            <v>37834</v>
          </cell>
          <cell r="I8068">
            <v>0</v>
          </cell>
          <cell r="J8068">
            <v>0</v>
          </cell>
        </row>
        <row r="8069">
          <cell r="A8069">
            <v>36595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IF-MONCHY</v>
          </cell>
          <cell r="H8069">
            <v>37865</v>
          </cell>
          <cell r="I8069">
            <v>0</v>
          </cell>
          <cell r="J8069">
            <v>0</v>
          </cell>
        </row>
        <row r="8070">
          <cell r="A8070">
            <v>36595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IF-MONCHY</v>
          </cell>
          <cell r="H8070">
            <v>37895</v>
          </cell>
          <cell r="I8070">
            <v>0</v>
          </cell>
          <cell r="J8070">
            <v>0</v>
          </cell>
        </row>
        <row r="8071">
          <cell r="A8071">
            <v>36595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IF-MONCHY</v>
          </cell>
          <cell r="H8071">
            <v>37926</v>
          </cell>
          <cell r="I8071">
            <v>0</v>
          </cell>
          <cell r="J8071">
            <v>0</v>
          </cell>
        </row>
        <row r="8072">
          <cell r="A8072">
            <v>36595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IF-MONCHY</v>
          </cell>
          <cell r="H8072">
            <v>37956</v>
          </cell>
          <cell r="I8072">
            <v>0</v>
          </cell>
          <cell r="J8072">
            <v>0</v>
          </cell>
        </row>
        <row r="8073">
          <cell r="A8073">
            <v>36595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IF-MONCHY</v>
          </cell>
          <cell r="H8073">
            <v>37987</v>
          </cell>
          <cell r="I8073">
            <v>0</v>
          </cell>
          <cell r="J8073">
            <v>0</v>
          </cell>
        </row>
        <row r="8074">
          <cell r="A8074">
            <v>36595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IF-MONCHY</v>
          </cell>
          <cell r="H8074">
            <v>38018</v>
          </cell>
          <cell r="I8074">
            <v>0</v>
          </cell>
          <cell r="J8074">
            <v>0</v>
          </cell>
        </row>
        <row r="8075">
          <cell r="A8075">
            <v>36595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IF-MONCHY</v>
          </cell>
          <cell r="H8075">
            <v>38047</v>
          </cell>
          <cell r="I8075">
            <v>0</v>
          </cell>
          <cell r="J8075">
            <v>0</v>
          </cell>
        </row>
        <row r="8076">
          <cell r="A8076">
            <v>36595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IF-MONCHY</v>
          </cell>
          <cell r="H8076">
            <v>38078</v>
          </cell>
          <cell r="I8076">
            <v>0</v>
          </cell>
          <cell r="J8076">
            <v>0</v>
          </cell>
        </row>
        <row r="8077">
          <cell r="A8077">
            <v>36595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IF-MONCHY</v>
          </cell>
          <cell r="H8077">
            <v>38108</v>
          </cell>
          <cell r="I8077">
            <v>0</v>
          </cell>
          <cell r="J8077">
            <v>0</v>
          </cell>
        </row>
        <row r="8078">
          <cell r="A8078">
            <v>36595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IF-MONCHY</v>
          </cell>
          <cell r="H8078">
            <v>38139</v>
          </cell>
          <cell r="I8078">
            <v>0</v>
          </cell>
          <cell r="J8078">
            <v>0</v>
          </cell>
        </row>
        <row r="8079">
          <cell r="A8079">
            <v>36595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IF-MONCHY</v>
          </cell>
          <cell r="H8079">
            <v>38169</v>
          </cell>
          <cell r="I8079">
            <v>0</v>
          </cell>
          <cell r="J8079">
            <v>0</v>
          </cell>
        </row>
        <row r="8080">
          <cell r="A8080">
            <v>36595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IF-MONCHY</v>
          </cell>
          <cell r="H8080">
            <v>38200</v>
          </cell>
          <cell r="I8080">
            <v>0</v>
          </cell>
          <cell r="J8080">
            <v>0</v>
          </cell>
        </row>
        <row r="8081">
          <cell r="A8081">
            <v>36595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IF-MONCHY</v>
          </cell>
          <cell r="H8081">
            <v>38231</v>
          </cell>
          <cell r="I8081">
            <v>0</v>
          </cell>
          <cell r="J8081">
            <v>0</v>
          </cell>
        </row>
        <row r="8082">
          <cell r="A8082">
            <v>36595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IF-MONCHY</v>
          </cell>
          <cell r="H8082">
            <v>38261</v>
          </cell>
          <cell r="I8082">
            <v>0</v>
          </cell>
          <cell r="J8082">
            <v>0</v>
          </cell>
        </row>
        <row r="8083">
          <cell r="A8083">
            <v>36595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IF-MONCHY</v>
          </cell>
          <cell r="H8083">
            <v>38292</v>
          </cell>
          <cell r="I8083">
            <v>0</v>
          </cell>
          <cell r="J8083">
            <v>0</v>
          </cell>
        </row>
        <row r="8084">
          <cell r="A8084">
            <v>36595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IF-MONCHY</v>
          </cell>
          <cell r="H8084">
            <v>38322</v>
          </cell>
          <cell r="I8084">
            <v>0</v>
          </cell>
          <cell r="J8084">
            <v>0</v>
          </cell>
        </row>
        <row r="8085">
          <cell r="A8085">
            <v>36595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IF-MONCHY</v>
          </cell>
          <cell r="H8085">
            <v>38353</v>
          </cell>
          <cell r="I8085">
            <v>0</v>
          </cell>
          <cell r="J8085">
            <v>0</v>
          </cell>
        </row>
        <row r="8086">
          <cell r="A8086">
            <v>36595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IF-MONCHY</v>
          </cell>
          <cell r="H8086">
            <v>38384</v>
          </cell>
          <cell r="I8086">
            <v>0</v>
          </cell>
          <cell r="J8086">
            <v>0</v>
          </cell>
        </row>
        <row r="8087">
          <cell r="A8087">
            <v>36595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IF-MONCHY</v>
          </cell>
          <cell r="H8087">
            <v>38412</v>
          </cell>
          <cell r="I8087">
            <v>0</v>
          </cell>
          <cell r="J8087">
            <v>0</v>
          </cell>
        </row>
        <row r="8088">
          <cell r="A8088">
            <v>36595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IF-MONCHY</v>
          </cell>
          <cell r="H8088">
            <v>38443</v>
          </cell>
          <cell r="I8088">
            <v>0</v>
          </cell>
          <cell r="J8088">
            <v>0</v>
          </cell>
        </row>
        <row r="8089">
          <cell r="A8089">
            <v>36595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IF-MONCHY</v>
          </cell>
          <cell r="H8089">
            <v>38473</v>
          </cell>
          <cell r="I8089">
            <v>0</v>
          </cell>
          <cell r="J8089">
            <v>0</v>
          </cell>
        </row>
        <row r="8090">
          <cell r="A8090">
            <v>36595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IF-MONCHY</v>
          </cell>
          <cell r="H8090">
            <v>38504</v>
          </cell>
          <cell r="I8090">
            <v>0</v>
          </cell>
          <cell r="J8090">
            <v>0</v>
          </cell>
        </row>
        <row r="8091">
          <cell r="A8091">
            <v>36595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IF-MONCHY</v>
          </cell>
          <cell r="H8091">
            <v>38534</v>
          </cell>
          <cell r="I8091">
            <v>0</v>
          </cell>
          <cell r="J8091">
            <v>0</v>
          </cell>
        </row>
        <row r="8092">
          <cell r="A8092">
            <v>36595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IF-MONCHY</v>
          </cell>
          <cell r="H8092">
            <v>38565</v>
          </cell>
          <cell r="I8092">
            <v>0</v>
          </cell>
          <cell r="J8092">
            <v>0</v>
          </cell>
        </row>
        <row r="8093">
          <cell r="A8093">
            <v>36595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IF-MONCHY</v>
          </cell>
          <cell r="H8093">
            <v>38596</v>
          </cell>
          <cell r="I8093">
            <v>0</v>
          </cell>
          <cell r="J8093">
            <v>0</v>
          </cell>
        </row>
        <row r="8094">
          <cell r="A8094">
            <v>36595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IF-MONCHY</v>
          </cell>
          <cell r="H8094">
            <v>38626</v>
          </cell>
          <cell r="I8094">
            <v>0</v>
          </cell>
          <cell r="J8094">
            <v>0</v>
          </cell>
        </row>
        <row r="8095">
          <cell r="A8095">
            <v>36595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IF-MONCHY</v>
          </cell>
          <cell r="H8095">
            <v>38657</v>
          </cell>
          <cell r="I8095">
            <v>0</v>
          </cell>
          <cell r="J8095">
            <v>0</v>
          </cell>
        </row>
        <row r="8096">
          <cell r="A8096">
            <v>36595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IF-MONCHY</v>
          </cell>
          <cell r="H8096">
            <v>38687</v>
          </cell>
          <cell r="I8096">
            <v>0</v>
          </cell>
          <cell r="J8096">
            <v>0</v>
          </cell>
        </row>
        <row r="8097">
          <cell r="A8097">
            <v>36595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IF-MONCHY</v>
          </cell>
          <cell r="H8097">
            <v>38718</v>
          </cell>
          <cell r="I8097">
            <v>0</v>
          </cell>
          <cell r="J8097">
            <v>0</v>
          </cell>
        </row>
        <row r="8098">
          <cell r="A8098">
            <v>36595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IF-MONCHY</v>
          </cell>
          <cell r="H8098">
            <v>38749</v>
          </cell>
          <cell r="I8098">
            <v>0</v>
          </cell>
          <cell r="J8098">
            <v>0</v>
          </cell>
        </row>
        <row r="8099">
          <cell r="A8099">
            <v>36595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IF-MONCHY</v>
          </cell>
          <cell r="H8099">
            <v>38777</v>
          </cell>
          <cell r="I8099">
            <v>0</v>
          </cell>
          <cell r="J8099">
            <v>0</v>
          </cell>
        </row>
        <row r="8100">
          <cell r="A8100">
            <v>36595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IF-MONCHY</v>
          </cell>
          <cell r="H8100">
            <v>38808</v>
          </cell>
          <cell r="I8100">
            <v>0</v>
          </cell>
          <cell r="J8100">
            <v>0</v>
          </cell>
        </row>
        <row r="8101">
          <cell r="A8101">
            <v>36595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IF-MONCHY</v>
          </cell>
          <cell r="H8101">
            <v>38838</v>
          </cell>
          <cell r="I8101">
            <v>0</v>
          </cell>
          <cell r="J8101">
            <v>0</v>
          </cell>
        </row>
        <row r="8102">
          <cell r="A8102">
            <v>36595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IF-MONCHY</v>
          </cell>
          <cell r="H8102">
            <v>38869</v>
          </cell>
          <cell r="I8102">
            <v>0</v>
          </cell>
          <cell r="J8102">
            <v>0</v>
          </cell>
        </row>
        <row r="8103">
          <cell r="A8103">
            <v>36595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IF-MONCHY</v>
          </cell>
          <cell r="H8103">
            <v>38899</v>
          </cell>
          <cell r="I8103">
            <v>0</v>
          </cell>
          <cell r="J8103">
            <v>0</v>
          </cell>
        </row>
        <row r="8104">
          <cell r="A8104">
            <v>36595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IF-MONCHY</v>
          </cell>
          <cell r="H8104">
            <v>38930</v>
          </cell>
          <cell r="I8104">
            <v>0</v>
          </cell>
          <cell r="J8104">
            <v>0</v>
          </cell>
        </row>
        <row r="8105">
          <cell r="A8105">
            <v>36595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IF-MONCHY</v>
          </cell>
          <cell r="H8105">
            <v>38961</v>
          </cell>
          <cell r="I8105">
            <v>0</v>
          </cell>
          <cell r="J8105">
            <v>0</v>
          </cell>
        </row>
        <row r="8106">
          <cell r="A8106">
            <v>36595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IF-MONCHY</v>
          </cell>
          <cell r="H8106">
            <v>38991</v>
          </cell>
          <cell r="I8106">
            <v>0</v>
          </cell>
          <cell r="J8106">
            <v>0</v>
          </cell>
        </row>
        <row r="8107">
          <cell r="A8107">
            <v>36595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IF-MONCHY</v>
          </cell>
          <cell r="H8107">
            <v>39022</v>
          </cell>
          <cell r="I8107">
            <v>0</v>
          </cell>
          <cell r="J8107">
            <v>0</v>
          </cell>
        </row>
        <row r="8108">
          <cell r="A8108">
            <v>36595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IF-MONCHY</v>
          </cell>
          <cell r="H8108">
            <v>39052</v>
          </cell>
          <cell r="I8108">
            <v>0</v>
          </cell>
          <cell r="J8108">
            <v>0</v>
          </cell>
        </row>
        <row r="8109">
          <cell r="A8109">
            <v>36595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IF-MONCHY</v>
          </cell>
          <cell r="H8109">
            <v>39083</v>
          </cell>
          <cell r="I8109">
            <v>0</v>
          </cell>
          <cell r="J8109">
            <v>0</v>
          </cell>
        </row>
        <row r="8110">
          <cell r="A8110">
            <v>36595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IF-MONCHY</v>
          </cell>
          <cell r="H8110">
            <v>39114</v>
          </cell>
          <cell r="I8110">
            <v>0</v>
          </cell>
          <cell r="J8110">
            <v>0</v>
          </cell>
        </row>
        <row r="8111">
          <cell r="A8111">
            <v>36595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IF-MONCHY</v>
          </cell>
          <cell r="H8111">
            <v>39142</v>
          </cell>
          <cell r="I8111">
            <v>0</v>
          </cell>
          <cell r="J8111">
            <v>0</v>
          </cell>
        </row>
        <row r="8112">
          <cell r="A8112">
            <v>36595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IF-MONCHY</v>
          </cell>
          <cell r="H8112">
            <v>39173</v>
          </cell>
          <cell r="I8112">
            <v>0</v>
          </cell>
          <cell r="J8112">
            <v>0</v>
          </cell>
        </row>
        <row r="8113">
          <cell r="A8113">
            <v>36595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IF-MONCHY</v>
          </cell>
          <cell r="H8113">
            <v>39203</v>
          </cell>
          <cell r="I8113">
            <v>0</v>
          </cell>
          <cell r="J8113">
            <v>0</v>
          </cell>
        </row>
        <row r="8114">
          <cell r="A8114">
            <v>36595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IF-MONCHY</v>
          </cell>
          <cell r="H8114">
            <v>39234</v>
          </cell>
          <cell r="I8114">
            <v>0</v>
          </cell>
          <cell r="J8114">
            <v>0</v>
          </cell>
        </row>
        <row r="8115">
          <cell r="A8115">
            <v>36595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IF-MONCHY</v>
          </cell>
          <cell r="H8115">
            <v>39264</v>
          </cell>
          <cell r="I8115">
            <v>0</v>
          </cell>
          <cell r="J8115">
            <v>0</v>
          </cell>
        </row>
        <row r="8116">
          <cell r="A8116">
            <v>36595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IF-MONCHY</v>
          </cell>
          <cell r="H8116">
            <v>39295</v>
          </cell>
          <cell r="I8116">
            <v>0</v>
          </cell>
          <cell r="J8116">
            <v>0</v>
          </cell>
        </row>
        <row r="8117">
          <cell r="A8117">
            <v>36595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IF-MONCHY</v>
          </cell>
          <cell r="H8117">
            <v>39326</v>
          </cell>
          <cell r="I8117">
            <v>0</v>
          </cell>
          <cell r="J8117">
            <v>0</v>
          </cell>
        </row>
        <row r="8118">
          <cell r="A8118">
            <v>36595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IF-MONCHY</v>
          </cell>
          <cell r="H8118">
            <v>39356</v>
          </cell>
          <cell r="I8118">
            <v>0</v>
          </cell>
          <cell r="J8118">
            <v>0</v>
          </cell>
        </row>
        <row r="8119">
          <cell r="A8119">
            <v>36595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IF-MONCHY</v>
          </cell>
          <cell r="H8119">
            <v>39387</v>
          </cell>
          <cell r="I8119">
            <v>0</v>
          </cell>
          <cell r="J8119">
            <v>0</v>
          </cell>
        </row>
        <row r="8120">
          <cell r="A8120">
            <v>36595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IF-MONCHY</v>
          </cell>
          <cell r="H8120">
            <v>39417</v>
          </cell>
          <cell r="I8120">
            <v>0</v>
          </cell>
          <cell r="J8120">
            <v>0</v>
          </cell>
        </row>
        <row r="8121">
          <cell r="A8121">
            <v>36595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IF-MONCHY</v>
          </cell>
          <cell r="H8121">
            <v>39448</v>
          </cell>
          <cell r="I8121">
            <v>0</v>
          </cell>
          <cell r="J8121">
            <v>0</v>
          </cell>
        </row>
        <row r="8122">
          <cell r="A8122">
            <v>36595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IF-MONCHY</v>
          </cell>
          <cell r="H8122">
            <v>39479</v>
          </cell>
          <cell r="I8122">
            <v>0</v>
          </cell>
          <cell r="J8122">
            <v>0</v>
          </cell>
        </row>
        <row r="8123">
          <cell r="A8123">
            <v>36595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IF-MONCHY</v>
          </cell>
          <cell r="H8123">
            <v>39508</v>
          </cell>
          <cell r="I8123">
            <v>0</v>
          </cell>
          <cell r="J8123">
            <v>0</v>
          </cell>
        </row>
        <row r="8124">
          <cell r="A8124">
            <v>36595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IF-MONCHY</v>
          </cell>
          <cell r="H8124">
            <v>39539</v>
          </cell>
          <cell r="I8124">
            <v>0</v>
          </cell>
          <cell r="J8124">
            <v>0</v>
          </cell>
        </row>
        <row r="8125">
          <cell r="A8125">
            <v>36595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IF-MONCHY</v>
          </cell>
          <cell r="H8125">
            <v>39569</v>
          </cell>
          <cell r="I8125">
            <v>0</v>
          </cell>
          <cell r="J8125">
            <v>0</v>
          </cell>
        </row>
        <row r="8126">
          <cell r="A8126">
            <v>36595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IF-MONCHY</v>
          </cell>
          <cell r="H8126">
            <v>39600</v>
          </cell>
          <cell r="I8126">
            <v>0</v>
          </cell>
          <cell r="J8126">
            <v>0</v>
          </cell>
        </row>
        <row r="8127">
          <cell r="A8127">
            <v>36595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IF-MONCHY</v>
          </cell>
          <cell r="H8127">
            <v>39630</v>
          </cell>
          <cell r="I8127">
            <v>0</v>
          </cell>
          <cell r="J8127">
            <v>0</v>
          </cell>
        </row>
        <row r="8128">
          <cell r="A8128">
            <v>36595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IF-MONCHY</v>
          </cell>
          <cell r="H8128">
            <v>39661</v>
          </cell>
          <cell r="I8128">
            <v>0</v>
          </cell>
          <cell r="J8128">
            <v>0</v>
          </cell>
        </row>
        <row r="8129">
          <cell r="A8129">
            <v>36595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IF-MONCHY</v>
          </cell>
          <cell r="H8129">
            <v>39692</v>
          </cell>
          <cell r="I8129">
            <v>0</v>
          </cell>
          <cell r="J8129">
            <v>0</v>
          </cell>
        </row>
        <row r="8130">
          <cell r="A8130">
            <v>36595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IF-MONCHY</v>
          </cell>
          <cell r="H8130">
            <v>39722</v>
          </cell>
          <cell r="I8130">
            <v>0</v>
          </cell>
          <cell r="J8130">
            <v>0</v>
          </cell>
        </row>
        <row r="8131">
          <cell r="A8131">
            <v>36595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IF-MONCHY</v>
          </cell>
          <cell r="H8131">
            <v>39753</v>
          </cell>
          <cell r="I8131">
            <v>0</v>
          </cell>
          <cell r="J8131">
            <v>0</v>
          </cell>
        </row>
        <row r="8132">
          <cell r="A8132">
            <v>36595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IF-MONCHY</v>
          </cell>
          <cell r="H8132">
            <v>39783</v>
          </cell>
          <cell r="I8132">
            <v>0</v>
          </cell>
          <cell r="J8132">
            <v>0</v>
          </cell>
        </row>
        <row r="8133">
          <cell r="A8133">
            <v>36595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IF-NNG/VENT</v>
          </cell>
          <cell r="H8133">
            <v>36617</v>
          </cell>
          <cell r="I8133">
            <v>0</v>
          </cell>
          <cell r="J8133">
            <v>0</v>
          </cell>
        </row>
        <row r="8134">
          <cell r="A8134">
            <v>36595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IF-NNG/VENT</v>
          </cell>
          <cell r="H8134">
            <v>36647</v>
          </cell>
          <cell r="I8134">
            <v>0</v>
          </cell>
          <cell r="J8134">
            <v>0</v>
          </cell>
        </row>
        <row r="8135">
          <cell r="A8135">
            <v>36595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IF-NNG/VENT</v>
          </cell>
          <cell r="H8135">
            <v>36678</v>
          </cell>
          <cell r="I8135">
            <v>0</v>
          </cell>
          <cell r="J8135">
            <v>0</v>
          </cell>
        </row>
        <row r="8136">
          <cell r="A8136">
            <v>36595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IF-NNG/VENT</v>
          </cell>
          <cell r="H8136">
            <v>36708</v>
          </cell>
          <cell r="I8136">
            <v>0</v>
          </cell>
          <cell r="J8136">
            <v>0</v>
          </cell>
        </row>
        <row r="8137">
          <cell r="A8137">
            <v>36595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IF-NNG/VENT</v>
          </cell>
          <cell r="H8137">
            <v>36739</v>
          </cell>
          <cell r="I8137">
            <v>0</v>
          </cell>
          <cell r="J8137">
            <v>0</v>
          </cell>
        </row>
        <row r="8138">
          <cell r="A8138">
            <v>36595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IF-NNG/VENT</v>
          </cell>
          <cell r="H8138">
            <v>36770</v>
          </cell>
          <cell r="I8138">
            <v>0</v>
          </cell>
          <cell r="J8138">
            <v>0</v>
          </cell>
        </row>
        <row r="8139">
          <cell r="A8139">
            <v>36595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IF-NNG/VENT</v>
          </cell>
          <cell r="H8139">
            <v>36800</v>
          </cell>
          <cell r="I8139">
            <v>0</v>
          </cell>
          <cell r="J8139">
            <v>0</v>
          </cell>
        </row>
        <row r="8140">
          <cell r="A8140">
            <v>36595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IF-NNG/VENT</v>
          </cell>
          <cell r="H8140">
            <v>36831</v>
          </cell>
          <cell r="I8140">
            <v>0</v>
          </cell>
          <cell r="J8140">
            <v>0</v>
          </cell>
        </row>
        <row r="8141">
          <cell r="A8141">
            <v>36595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IF-NNG/VENT</v>
          </cell>
          <cell r="H8141">
            <v>36861</v>
          </cell>
          <cell r="I8141">
            <v>0</v>
          </cell>
          <cell r="J8141">
            <v>0</v>
          </cell>
        </row>
        <row r="8142">
          <cell r="A8142">
            <v>36595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IF-NNG/VENT</v>
          </cell>
          <cell r="H8142">
            <v>36892</v>
          </cell>
          <cell r="I8142">
            <v>0</v>
          </cell>
          <cell r="J8142">
            <v>0</v>
          </cell>
        </row>
        <row r="8143">
          <cell r="A8143">
            <v>36595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IF-NNG/VENT</v>
          </cell>
          <cell r="H8143">
            <v>36923</v>
          </cell>
          <cell r="I8143">
            <v>0</v>
          </cell>
          <cell r="J8143">
            <v>0</v>
          </cell>
        </row>
        <row r="8144">
          <cell r="A8144">
            <v>36595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IF-NNG/VENT</v>
          </cell>
          <cell r="H8144">
            <v>36951</v>
          </cell>
          <cell r="I8144">
            <v>0</v>
          </cell>
          <cell r="J8144">
            <v>0</v>
          </cell>
        </row>
        <row r="8145">
          <cell r="A8145">
            <v>36595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IF-NNG/VENT</v>
          </cell>
          <cell r="H8145">
            <v>36982</v>
          </cell>
          <cell r="I8145">
            <v>0</v>
          </cell>
          <cell r="J8145">
            <v>0</v>
          </cell>
        </row>
        <row r="8146">
          <cell r="A8146">
            <v>36595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IF-NNG/VENT</v>
          </cell>
          <cell r="H8146">
            <v>37012</v>
          </cell>
          <cell r="I8146">
            <v>0</v>
          </cell>
          <cell r="J8146">
            <v>0</v>
          </cell>
        </row>
        <row r="8147">
          <cell r="A8147">
            <v>36595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IF-NNG/VENT</v>
          </cell>
          <cell r="H8147">
            <v>37043</v>
          </cell>
          <cell r="I8147">
            <v>0</v>
          </cell>
          <cell r="J8147">
            <v>0</v>
          </cell>
        </row>
        <row r="8148">
          <cell r="A8148">
            <v>36595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IF-NNG/VENT</v>
          </cell>
          <cell r="H8148">
            <v>37073</v>
          </cell>
          <cell r="I8148">
            <v>0</v>
          </cell>
          <cell r="J8148">
            <v>0</v>
          </cell>
        </row>
        <row r="8149">
          <cell r="A8149">
            <v>36595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IF-NNG/VENT</v>
          </cell>
          <cell r="H8149">
            <v>37104</v>
          </cell>
          <cell r="I8149">
            <v>0</v>
          </cell>
          <cell r="J8149">
            <v>0</v>
          </cell>
        </row>
        <row r="8150">
          <cell r="A8150">
            <v>36595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IF-NNG/VENT</v>
          </cell>
          <cell r="H8150">
            <v>37135</v>
          </cell>
          <cell r="I8150">
            <v>0</v>
          </cell>
          <cell r="J8150">
            <v>0</v>
          </cell>
        </row>
        <row r="8151">
          <cell r="A8151">
            <v>36595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IF-NNG/VENT</v>
          </cell>
          <cell r="H8151">
            <v>37165</v>
          </cell>
          <cell r="I8151">
            <v>0</v>
          </cell>
          <cell r="J8151">
            <v>0</v>
          </cell>
        </row>
        <row r="8152">
          <cell r="A8152">
            <v>36595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IF-NNG/VENT</v>
          </cell>
          <cell r="H8152">
            <v>37196</v>
          </cell>
          <cell r="I8152">
            <v>0</v>
          </cell>
          <cell r="J8152">
            <v>0</v>
          </cell>
        </row>
        <row r="8153">
          <cell r="A8153">
            <v>36595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IF-NNG/VENT</v>
          </cell>
          <cell r="H8153">
            <v>37226</v>
          </cell>
          <cell r="I8153">
            <v>0</v>
          </cell>
          <cell r="J8153">
            <v>0</v>
          </cell>
        </row>
        <row r="8154">
          <cell r="A8154">
            <v>36595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IF-NNG/VENT</v>
          </cell>
          <cell r="H8154">
            <v>37257</v>
          </cell>
          <cell r="I8154">
            <v>0</v>
          </cell>
          <cell r="J8154">
            <v>0</v>
          </cell>
        </row>
        <row r="8155">
          <cell r="A8155">
            <v>36595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IF-NNG/VENT</v>
          </cell>
          <cell r="H8155">
            <v>37288</v>
          </cell>
          <cell r="I8155">
            <v>0</v>
          </cell>
          <cell r="J8155">
            <v>0</v>
          </cell>
        </row>
        <row r="8156">
          <cell r="A8156">
            <v>36595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IF-NNG/VENT</v>
          </cell>
          <cell r="H8156">
            <v>37316</v>
          </cell>
          <cell r="I8156">
            <v>0</v>
          </cell>
          <cell r="J8156">
            <v>0</v>
          </cell>
        </row>
        <row r="8157">
          <cell r="A8157">
            <v>36595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IF-NNG/VENT</v>
          </cell>
          <cell r="H8157">
            <v>37347</v>
          </cell>
          <cell r="I8157">
            <v>0</v>
          </cell>
          <cell r="J8157">
            <v>0</v>
          </cell>
        </row>
        <row r="8158">
          <cell r="A8158">
            <v>36595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IF-NNG/VENT</v>
          </cell>
          <cell r="H8158">
            <v>37377</v>
          </cell>
          <cell r="I8158">
            <v>0</v>
          </cell>
          <cell r="J8158">
            <v>0</v>
          </cell>
        </row>
        <row r="8159">
          <cell r="A8159">
            <v>36595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IF-NNG/VENT</v>
          </cell>
          <cell r="H8159">
            <v>37408</v>
          </cell>
          <cell r="I8159">
            <v>0</v>
          </cell>
          <cell r="J8159">
            <v>0</v>
          </cell>
        </row>
        <row r="8160">
          <cell r="A8160">
            <v>36595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IF-NNG/VENT</v>
          </cell>
          <cell r="H8160">
            <v>37438</v>
          </cell>
          <cell r="I8160">
            <v>0</v>
          </cell>
          <cell r="J8160">
            <v>0</v>
          </cell>
        </row>
        <row r="8161">
          <cell r="A8161">
            <v>36595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IF-NNG/VENT</v>
          </cell>
          <cell r="H8161">
            <v>37469</v>
          </cell>
          <cell r="I8161">
            <v>0</v>
          </cell>
          <cell r="J8161">
            <v>0</v>
          </cell>
        </row>
        <row r="8162">
          <cell r="A8162">
            <v>36595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IF-NNG/VENT</v>
          </cell>
          <cell r="H8162">
            <v>37500</v>
          </cell>
          <cell r="I8162">
            <v>0</v>
          </cell>
          <cell r="J8162">
            <v>0</v>
          </cell>
        </row>
        <row r="8163">
          <cell r="A8163">
            <v>36595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IF-NNG/VENT</v>
          </cell>
          <cell r="H8163">
            <v>37530</v>
          </cell>
          <cell r="I8163">
            <v>0</v>
          </cell>
          <cell r="J8163">
            <v>0</v>
          </cell>
        </row>
        <row r="8164">
          <cell r="A8164">
            <v>36595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IF-NNG/VENT</v>
          </cell>
          <cell r="H8164">
            <v>37561</v>
          </cell>
          <cell r="I8164">
            <v>0</v>
          </cell>
          <cell r="J8164">
            <v>0</v>
          </cell>
        </row>
        <row r="8165">
          <cell r="A8165">
            <v>36595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IF-NNG/VENT</v>
          </cell>
          <cell r="H8165">
            <v>37591</v>
          </cell>
          <cell r="I8165">
            <v>0</v>
          </cell>
          <cell r="J8165">
            <v>0</v>
          </cell>
        </row>
        <row r="8166">
          <cell r="A8166">
            <v>36595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IF-NNG/VENT</v>
          </cell>
          <cell r="H8166">
            <v>37622</v>
          </cell>
          <cell r="I8166">
            <v>0</v>
          </cell>
          <cell r="J8166">
            <v>0</v>
          </cell>
        </row>
        <row r="8167">
          <cell r="A8167">
            <v>36595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IF-NNG/VENT</v>
          </cell>
          <cell r="H8167">
            <v>37653</v>
          </cell>
          <cell r="I8167">
            <v>0</v>
          </cell>
          <cell r="J8167">
            <v>0</v>
          </cell>
        </row>
        <row r="8168">
          <cell r="A8168">
            <v>36595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IF-NNG/VENT</v>
          </cell>
          <cell r="H8168">
            <v>37681</v>
          </cell>
          <cell r="I8168">
            <v>0</v>
          </cell>
          <cell r="J8168">
            <v>0</v>
          </cell>
        </row>
        <row r="8169">
          <cell r="A8169">
            <v>36595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IF-NNG/VENT</v>
          </cell>
          <cell r="H8169">
            <v>37712</v>
          </cell>
          <cell r="I8169">
            <v>0</v>
          </cell>
          <cell r="J8169">
            <v>0</v>
          </cell>
        </row>
        <row r="8170">
          <cell r="A8170">
            <v>36595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IF-NNG/VENT</v>
          </cell>
          <cell r="H8170">
            <v>37742</v>
          </cell>
          <cell r="I8170">
            <v>0</v>
          </cell>
          <cell r="J8170">
            <v>0</v>
          </cell>
        </row>
        <row r="8171">
          <cell r="A8171">
            <v>36595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IF-NNG/VENT</v>
          </cell>
          <cell r="H8171">
            <v>37773</v>
          </cell>
          <cell r="I8171">
            <v>0</v>
          </cell>
          <cell r="J8171">
            <v>0</v>
          </cell>
        </row>
        <row r="8172">
          <cell r="A8172">
            <v>36595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IF-NNG/VENT</v>
          </cell>
          <cell r="H8172">
            <v>37803</v>
          </cell>
          <cell r="I8172">
            <v>0</v>
          </cell>
          <cell r="J8172">
            <v>0</v>
          </cell>
        </row>
        <row r="8173">
          <cell r="A8173">
            <v>36595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IF-NNG/VENT</v>
          </cell>
          <cell r="H8173">
            <v>37834</v>
          </cell>
          <cell r="I8173">
            <v>0</v>
          </cell>
          <cell r="J8173">
            <v>0</v>
          </cell>
        </row>
        <row r="8174">
          <cell r="A8174">
            <v>36595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IF-NNG/VENT</v>
          </cell>
          <cell r="H8174">
            <v>37865</v>
          </cell>
          <cell r="I8174">
            <v>0</v>
          </cell>
          <cell r="J8174">
            <v>0</v>
          </cell>
        </row>
        <row r="8175">
          <cell r="A8175">
            <v>36595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IF-NNG/VENT</v>
          </cell>
          <cell r="H8175">
            <v>37895</v>
          </cell>
          <cell r="I8175">
            <v>0</v>
          </cell>
          <cell r="J8175">
            <v>0</v>
          </cell>
        </row>
        <row r="8176">
          <cell r="A8176">
            <v>36595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IF-NNG/VENT</v>
          </cell>
          <cell r="H8176">
            <v>37926</v>
          </cell>
          <cell r="I8176">
            <v>0</v>
          </cell>
          <cell r="J8176">
            <v>0</v>
          </cell>
        </row>
        <row r="8177">
          <cell r="A8177">
            <v>36595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IF-NNG/VENT</v>
          </cell>
          <cell r="H8177">
            <v>37956</v>
          </cell>
          <cell r="I8177">
            <v>0</v>
          </cell>
          <cell r="J8177">
            <v>0</v>
          </cell>
        </row>
        <row r="8178">
          <cell r="A8178">
            <v>36595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IF-NNG/VENT</v>
          </cell>
          <cell r="H8178">
            <v>37987</v>
          </cell>
          <cell r="I8178">
            <v>0</v>
          </cell>
          <cell r="J8178">
            <v>0</v>
          </cell>
        </row>
        <row r="8179">
          <cell r="A8179">
            <v>36595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IF-NNG/VENT</v>
          </cell>
          <cell r="H8179">
            <v>38018</v>
          </cell>
          <cell r="I8179">
            <v>0</v>
          </cell>
          <cell r="J8179">
            <v>0</v>
          </cell>
        </row>
        <row r="8180">
          <cell r="A8180">
            <v>36595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IF-NNG/VENT</v>
          </cell>
          <cell r="H8180">
            <v>38047</v>
          </cell>
          <cell r="I8180">
            <v>0</v>
          </cell>
          <cell r="J8180">
            <v>0</v>
          </cell>
        </row>
        <row r="8181">
          <cell r="A8181">
            <v>36595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IF-NNG/VENT</v>
          </cell>
          <cell r="H8181">
            <v>38078</v>
          </cell>
          <cell r="I8181">
            <v>0</v>
          </cell>
          <cell r="J8181">
            <v>0</v>
          </cell>
        </row>
        <row r="8182">
          <cell r="A8182">
            <v>36595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IF-NNG/VENT</v>
          </cell>
          <cell r="H8182">
            <v>38108</v>
          </cell>
          <cell r="I8182">
            <v>0</v>
          </cell>
          <cell r="J8182">
            <v>0</v>
          </cell>
        </row>
        <row r="8183">
          <cell r="A8183">
            <v>36595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IF-NNG/VENT</v>
          </cell>
          <cell r="H8183">
            <v>38139</v>
          </cell>
          <cell r="I8183">
            <v>0</v>
          </cell>
          <cell r="J8183">
            <v>0</v>
          </cell>
        </row>
        <row r="8184">
          <cell r="A8184">
            <v>36595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IF-NNG/VENT</v>
          </cell>
          <cell r="H8184">
            <v>38169</v>
          </cell>
          <cell r="I8184">
            <v>0</v>
          </cell>
          <cell r="J8184">
            <v>0</v>
          </cell>
        </row>
        <row r="8185">
          <cell r="A8185">
            <v>36595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IF-NNG/VENT</v>
          </cell>
          <cell r="H8185">
            <v>38200</v>
          </cell>
          <cell r="I8185">
            <v>0</v>
          </cell>
          <cell r="J8185">
            <v>0</v>
          </cell>
        </row>
        <row r="8186">
          <cell r="A8186">
            <v>36595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IF-NNG/VENT</v>
          </cell>
          <cell r="H8186">
            <v>38231</v>
          </cell>
          <cell r="I8186">
            <v>0</v>
          </cell>
          <cell r="J8186">
            <v>0</v>
          </cell>
        </row>
        <row r="8187">
          <cell r="A8187">
            <v>36595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IF-NNG/VENT</v>
          </cell>
          <cell r="H8187">
            <v>38261</v>
          </cell>
          <cell r="I8187">
            <v>0</v>
          </cell>
          <cell r="J8187">
            <v>0</v>
          </cell>
        </row>
        <row r="8188">
          <cell r="A8188">
            <v>36595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IF-NNG/VENT</v>
          </cell>
          <cell r="H8188">
            <v>38292</v>
          </cell>
          <cell r="I8188">
            <v>0</v>
          </cell>
          <cell r="J8188">
            <v>0</v>
          </cell>
        </row>
        <row r="8189">
          <cell r="A8189">
            <v>36595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IF-NNG/VENT</v>
          </cell>
          <cell r="H8189">
            <v>38322</v>
          </cell>
          <cell r="I8189">
            <v>0</v>
          </cell>
          <cell r="J8189">
            <v>0</v>
          </cell>
        </row>
        <row r="8190">
          <cell r="A8190">
            <v>36595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IF-NNG/VENT</v>
          </cell>
          <cell r="H8190">
            <v>38353</v>
          </cell>
          <cell r="I8190">
            <v>0</v>
          </cell>
          <cell r="J8190">
            <v>0</v>
          </cell>
        </row>
        <row r="8191">
          <cell r="A8191">
            <v>36595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IF-NNG/VENT</v>
          </cell>
          <cell r="H8191">
            <v>38384</v>
          </cell>
          <cell r="I8191">
            <v>0</v>
          </cell>
          <cell r="J8191">
            <v>0</v>
          </cell>
        </row>
        <row r="8192">
          <cell r="A8192">
            <v>36595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IF-NNG/VENT</v>
          </cell>
          <cell r="H8192">
            <v>38412</v>
          </cell>
          <cell r="I8192">
            <v>0</v>
          </cell>
          <cell r="J8192">
            <v>0</v>
          </cell>
        </row>
        <row r="8193">
          <cell r="A8193">
            <v>36595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IF-NNG/VENT</v>
          </cell>
          <cell r="H8193">
            <v>38443</v>
          </cell>
          <cell r="I8193">
            <v>0</v>
          </cell>
          <cell r="J8193">
            <v>0</v>
          </cell>
        </row>
        <row r="8194">
          <cell r="A8194">
            <v>36595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IF-NNG/VENT</v>
          </cell>
          <cell r="H8194">
            <v>38473</v>
          </cell>
          <cell r="I8194">
            <v>0</v>
          </cell>
          <cell r="J8194">
            <v>0</v>
          </cell>
        </row>
        <row r="8195">
          <cell r="A8195">
            <v>36595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IF-NNG/VENT</v>
          </cell>
          <cell r="H8195">
            <v>38504</v>
          </cell>
          <cell r="I8195">
            <v>0</v>
          </cell>
          <cell r="J8195">
            <v>0</v>
          </cell>
        </row>
        <row r="8196">
          <cell r="A8196">
            <v>36595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IF-NNG/VENT</v>
          </cell>
          <cell r="H8196">
            <v>38534</v>
          </cell>
          <cell r="I8196">
            <v>0</v>
          </cell>
          <cell r="J8196">
            <v>0</v>
          </cell>
        </row>
        <row r="8197">
          <cell r="A8197">
            <v>36595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IF-NNG/VENT</v>
          </cell>
          <cell r="H8197">
            <v>38565</v>
          </cell>
          <cell r="I8197">
            <v>0</v>
          </cell>
          <cell r="J8197">
            <v>0</v>
          </cell>
        </row>
        <row r="8198">
          <cell r="A8198">
            <v>36595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IF-NNG/VENT</v>
          </cell>
          <cell r="H8198">
            <v>38596</v>
          </cell>
          <cell r="I8198">
            <v>0</v>
          </cell>
          <cell r="J8198">
            <v>0</v>
          </cell>
        </row>
        <row r="8199">
          <cell r="A8199">
            <v>36595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IF-NNG/VENT</v>
          </cell>
          <cell r="H8199">
            <v>38626</v>
          </cell>
          <cell r="I8199">
            <v>0</v>
          </cell>
          <cell r="J8199">
            <v>0</v>
          </cell>
        </row>
        <row r="8200">
          <cell r="A8200">
            <v>36595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IF-NNG/VENT</v>
          </cell>
          <cell r="H8200">
            <v>38657</v>
          </cell>
          <cell r="I8200">
            <v>0</v>
          </cell>
          <cell r="J8200">
            <v>0</v>
          </cell>
        </row>
        <row r="8201">
          <cell r="A8201">
            <v>36595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IF-NNG/VENT</v>
          </cell>
          <cell r="H8201">
            <v>38687</v>
          </cell>
          <cell r="I8201">
            <v>0</v>
          </cell>
          <cell r="J8201">
            <v>0</v>
          </cell>
        </row>
        <row r="8202">
          <cell r="A8202">
            <v>36595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IF-NNG/VENT</v>
          </cell>
          <cell r="H8202">
            <v>38718</v>
          </cell>
          <cell r="I8202">
            <v>0</v>
          </cell>
          <cell r="J8202">
            <v>0</v>
          </cell>
        </row>
        <row r="8203">
          <cell r="A8203">
            <v>36595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IF-NNG/VENT</v>
          </cell>
          <cell r="H8203">
            <v>38749</v>
          </cell>
          <cell r="I8203">
            <v>0</v>
          </cell>
          <cell r="J8203">
            <v>0</v>
          </cell>
        </row>
        <row r="8204">
          <cell r="A8204">
            <v>36595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IF-NNG/VENT</v>
          </cell>
          <cell r="H8204">
            <v>38777</v>
          </cell>
          <cell r="I8204">
            <v>0</v>
          </cell>
          <cell r="J8204">
            <v>0</v>
          </cell>
        </row>
        <row r="8205">
          <cell r="A8205">
            <v>36595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IF-NNG/VENT</v>
          </cell>
          <cell r="H8205">
            <v>38808</v>
          </cell>
          <cell r="I8205">
            <v>0</v>
          </cell>
          <cell r="J8205">
            <v>0</v>
          </cell>
        </row>
        <row r="8206">
          <cell r="A8206">
            <v>36595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IF-NNG/VENT</v>
          </cell>
          <cell r="H8206">
            <v>38838</v>
          </cell>
          <cell r="I8206">
            <v>0</v>
          </cell>
          <cell r="J8206">
            <v>0</v>
          </cell>
        </row>
        <row r="8207">
          <cell r="A8207">
            <v>36595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IF-NNG/VENT</v>
          </cell>
          <cell r="H8207">
            <v>38869</v>
          </cell>
          <cell r="I8207">
            <v>0</v>
          </cell>
          <cell r="J8207">
            <v>0</v>
          </cell>
        </row>
        <row r="8208">
          <cell r="A8208">
            <v>36595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IF-NNG/VENT</v>
          </cell>
          <cell r="H8208">
            <v>38899</v>
          </cell>
          <cell r="I8208">
            <v>0</v>
          </cell>
          <cell r="J8208">
            <v>0</v>
          </cell>
        </row>
        <row r="8209">
          <cell r="A8209">
            <v>36595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IF-NNG/VENT</v>
          </cell>
          <cell r="H8209">
            <v>38930</v>
          </cell>
          <cell r="I8209">
            <v>0</v>
          </cell>
          <cell r="J8209">
            <v>0</v>
          </cell>
        </row>
        <row r="8210">
          <cell r="A8210">
            <v>36595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IF-NNG/VENT</v>
          </cell>
          <cell r="H8210">
            <v>38961</v>
          </cell>
          <cell r="I8210">
            <v>0</v>
          </cell>
          <cell r="J8210">
            <v>0</v>
          </cell>
        </row>
        <row r="8211">
          <cell r="A8211">
            <v>36595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IF-NNG/VENT</v>
          </cell>
          <cell r="H8211">
            <v>38991</v>
          </cell>
          <cell r="I8211">
            <v>0</v>
          </cell>
          <cell r="J8211">
            <v>0</v>
          </cell>
        </row>
        <row r="8212">
          <cell r="A8212">
            <v>36595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IF-NNG/VENT</v>
          </cell>
          <cell r="H8212">
            <v>39022</v>
          </cell>
          <cell r="I8212">
            <v>0</v>
          </cell>
          <cell r="J8212">
            <v>0</v>
          </cell>
        </row>
        <row r="8213">
          <cell r="A8213">
            <v>36595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IF-NNG/VENT</v>
          </cell>
          <cell r="H8213">
            <v>39052</v>
          </cell>
          <cell r="I8213">
            <v>0</v>
          </cell>
          <cell r="J8213">
            <v>0</v>
          </cell>
        </row>
        <row r="8214">
          <cell r="A8214">
            <v>36595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IF-NNG/VENT</v>
          </cell>
          <cell r="H8214">
            <v>39083</v>
          </cell>
          <cell r="I8214">
            <v>0</v>
          </cell>
          <cell r="J8214">
            <v>0</v>
          </cell>
        </row>
        <row r="8215">
          <cell r="A8215">
            <v>36595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IF-NNG/VENT</v>
          </cell>
          <cell r="H8215">
            <v>39114</v>
          </cell>
          <cell r="I8215">
            <v>0</v>
          </cell>
          <cell r="J8215">
            <v>0</v>
          </cell>
        </row>
        <row r="8216">
          <cell r="A8216">
            <v>36595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IF-NNG/VENT</v>
          </cell>
          <cell r="H8216">
            <v>39142</v>
          </cell>
          <cell r="I8216">
            <v>0</v>
          </cell>
          <cell r="J8216">
            <v>0</v>
          </cell>
        </row>
        <row r="8217">
          <cell r="A8217">
            <v>36595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IF-NNG/VENT</v>
          </cell>
          <cell r="H8217">
            <v>39173</v>
          </cell>
          <cell r="I8217">
            <v>0</v>
          </cell>
          <cell r="J8217">
            <v>0</v>
          </cell>
        </row>
        <row r="8218">
          <cell r="A8218">
            <v>36595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IF-NNG/VENT</v>
          </cell>
          <cell r="H8218">
            <v>39203</v>
          </cell>
          <cell r="I8218">
            <v>0</v>
          </cell>
          <cell r="J8218">
            <v>0</v>
          </cell>
        </row>
        <row r="8219">
          <cell r="A8219">
            <v>36595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IF-NNG/VENT</v>
          </cell>
          <cell r="H8219">
            <v>39234</v>
          </cell>
          <cell r="I8219">
            <v>0</v>
          </cell>
          <cell r="J8219">
            <v>0</v>
          </cell>
        </row>
        <row r="8220">
          <cell r="A8220">
            <v>36595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IF-NNG/VENT</v>
          </cell>
          <cell r="H8220">
            <v>39264</v>
          </cell>
          <cell r="I8220">
            <v>0</v>
          </cell>
          <cell r="J8220">
            <v>0</v>
          </cell>
        </row>
        <row r="8221">
          <cell r="A8221">
            <v>36595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IF-NNG/VENT</v>
          </cell>
          <cell r="H8221">
            <v>39295</v>
          </cell>
          <cell r="I8221">
            <v>0</v>
          </cell>
          <cell r="J8221">
            <v>0</v>
          </cell>
        </row>
        <row r="8222">
          <cell r="A8222">
            <v>36595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IF-NNG/VENT</v>
          </cell>
          <cell r="H8222">
            <v>39326</v>
          </cell>
          <cell r="I8222">
            <v>0</v>
          </cell>
          <cell r="J8222">
            <v>0</v>
          </cell>
        </row>
        <row r="8223">
          <cell r="A8223">
            <v>36595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IF-NNG/VENT</v>
          </cell>
          <cell r="H8223">
            <v>39356</v>
          </cell>
          <cell r="I8223">
            <v>0</v>
          </cell>
          <cell r="J8223">
            <v>0</v>
          </cell>
        </row>
        <row r="8224">
          <cell r="A8224">
            <v>36595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IF-NNG/VENT</v>
          </cell>
          <cell r="H8224">
            <v>39387</v>
          </cell>
          <cell r="I8224">
            <v>0</v>
          </cell>
          <cell r="J8224">
            <v>0</v>
          </cell>
        </row>
        <row r="8225">
          <cell r="A8225">
            <v>36595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IF-NNG/VENT</v>
          </cell>
          <cell r="H8225">
            <v>39417</v>
          </cell>
          <cell r="I8225">
            <v>0</v>
          </cell>
          <cell r="J8225">
            <v>0</v>
          </cell>
        </row>
        <row r="8226">
          <cell r="A8226">
            <v>36595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IF-NNG/VENT</v>
          </cell>
          <cell r="H8226">
            <v>39448</v>
          </cell>
          <cell r="I8226">
            <v>0</v>
          </cell>
          <cell r="J8226">
            <v>0</v>
          </cell>
        </row>
        <row r="8227">
          <cell r="A8227">
            <v>36595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IF-NNG/VENT</v>
          </cell>
          <cell r="H8227">
            <v>39479</v>
          </cell>
          <cell r="I8227">
            <v>0</v>
          </cell>
          <cell r="J8227">
            <v>0</v>
          </cell>
        </row>
        <row r="8228">
          <cell r="A8228">
            <v>36595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IF-NNG/VENT</v>
          </cell>
          <cell r="H8228">
            <v>39508</v>
          </cell>
          <cell r="I8228">
            <v>0</v>
          </cell>
          <cell r="J8228">
            <v>0</v>
          </cell>
        </row>
        <row r="8229">
          <cell r="A8229">
            <v>36595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IF-NNG/VENT</v>
          </cell>
          <cell r="H8229">
            <v>39539</v>
          </cell>
          <cell r="I8229">
            <v>0</v>
          </cell>
          <cell r="J8229">
            <v>0</v>
          </cell>
        </row>
        <row r="8230">
          <cell r="A8230">
            <v>36595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IF-NNG/VENT</v>
          </cell>
          <cell r="H8230">
            <v>39569</v>
          </cell>
          <cell r="I8230">
            <v>0</v>
          </cell>
          <cell r="J8230">
            <v>0</v>
          </cell>
        </row>
        <row r="8231">
          <cell r="A8231">
            <v>36595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IF-NNG/VENT</v>
          </cell>
          <cell r="H8231">
            <v>39600</v>
          </cell>
          <cell r="I8231">
            <v>0</v>
          </cell>
          <cell r="J8231">
            <v>0</v>
          </cell>
        </row>
        <row r="8232">
          <cell r="A8232">
            <v>36595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IF-NNG/VENT</v>
          </cell>
          <cell r="H8232">
            <v>39630</v>
          </cell>
          <cell r="I8232">
            <v>0</v>
          </cell>
          <cell r="J8232">
            <v>0</v>
          </cell>
        </row>
        <row r="8233">
          <cell r="A8233">
            <v>36595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IF-NNG/VENT</v>
          </cell>
          <cell r="H8233">
            <v>39661</v>
          </cell>
          <cell r="I8233">
            <v>0</v>
          </cell>
          <cell r="J8233">
            <v>0</v>
          </cell>
        </row>
        <row r="8234">
          <cell r="A8234">
            <v>36595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IF-NNG/VENT</v>
          </cell>
          <cell r="H8234">
            <v>39692</v>
          </cell>
          <cell r="I8234">
            <v>0</v>
          </cell>
          <cell r="J8234">
            <v>0</v>
          </cell>
        </row>
        <row r="8235">
          <cell r="A8235">
            <v>36595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IF-NNG/VENT</v>
          </cell>
          <cell r="H8235">
            <v>39722</v>
          </cell>
          <cell r="I8235">
            <v>0</v>
          </cell>
          <cell r="J8235">
            <v>0</v>
          </cell>
        </row>
        <row r="8236">
          <cell r="A8236">
            <v>36595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IF-NNG/VENT</v>
          </cell>
          <cell r="H8236">
            <v>39753</v>
          </cell>
          <cell r="I8236">
            <v>0</v>
          </cell>
          <cell r="J8236">
            <v>0</v>
          </cell>
        </row>
        <row r="8237">
          <cell r="A8237">
            <v>36595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IF-NTHWST/CANBR</v>
          </cell>
          <cell r="H8237">
            <v>36617</v>
          </cell>
          <cell r="I8237">
            <v>235833</v>
          </cell>
          <cell r="J8237">
            <v>-23583</v>
          </cell>
        </row>
        <row r="8238">
          <cell r="A8238">
            <v>36595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IF-NTHWST/CANBR</v>
          </cell>
          <cell r="H8238">
            <v>36647</v>
          </cell>
          <cell r="I8238">
            <v>1320429</v>
          </cell>
          <cell r="J8238">
            <v>-132043</v>
          </cell>
        </row>
        <row r="8239">
          <cell r="A8239">
            <v>36595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IF-NTHWST/CANBR</v>
          </cell>
          <cell r="H8239">
            <v>36678</v>
          </cell>
          <cell r="I8239">
            <v>1184970</v>
          </cell>
          <cell r="J8239">
            <v>-118497</v>
          </cell>
        </row>
        <row r="8240">
          <cell r="A8240">
            <v>36595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IF-NTHWST/CANBR</v>
          </cell>
          <cell r="H8240">
            <v>36708</v>
          </cell>
          <cell r="I8240">
            <v>929229</v>
          </cell>
          <cell r="J8240">
            <v>-92923</v>
          </cell>
        </row>
        <row r="8241">
          <cell r="A8241">
            <v>36595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IF-NTHWST/CANBR</v>
          </cell>
          <cell r="H8241">
            <v>36739</v>
          </cell>
          <cell r="I8241">
            <v>1014812</v>
          </cell>
          <cell r="J8241">
            <v>-101481</v>
          </cell>
        </row>
        <row r="8242">
          <cell r="A8242">
            <v>36595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IF-NTHWST/CANBR</v>
          </cell>
          <cell r="H8242">
            <v>36770</v>
          </cell>
          <cell r="I8242">
            <v>749374</v>
          </cell>
          <cell r="J8242">
            <v>-74937</v>
          </cell>
        </row>
        <row r="8243">
          <cell r="A8243">
            <v>36595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IF-NTHWST/CANBR</v>
          </cell>
          <cell r="H8243">
            <v>36800</v>
          </cell>
          <cell r="I8243">
            <v>686647</v>
          </cell>
          <cell r="J8243">
            <v>-68665</v>
          </cell>
        </row>
        <row r="8244">
          <cell r="A8244">
            <v>36595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IF-NTHWST/CANBR</v>
          </cell>
          <cell r="H8244">
            <v>36831</v>
          </cell>
          <cell r="I8244">
            <v>966741</v>
          </cell>
          <cell r="J8244">
            <v>-96674</v>
          </cell>
        </row>
        <row r="8245">
          <cell r="A8245">
            <v>36595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IF-NTHWST/CANBR</v>
          </cell>
          <cell r="H8245">
            <v>36861</v>
          </cell>
          <cell r="I8245">
            <v>993291</v>
          </cell>
          <cell r="J8245">
            <v>-99329</v>
          </cell>
        </row>
        <row r="8246">
          <cell r="A8246">
            <v>36595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IF-NTHWST/CANBR</v>
          </cell>
          <cell r="H8246">
            <v>36892</v>
          </cell>
          <cell r="I8246">
            <v>1049078</v>
          </cell>
          <cell r="J8246">
            <v>-104908</v>
          </cell>
        </row>
        <row r="8247">
          <cell r="A8247">
            <v>36595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IF-NTHWST/CANBR</v>
          </cell>
          <cell r="H8247">
            <v>36923</v>
          </cell>
          <cell r="I8247">
            <v>941890</v>
          </cell>
          <cell r="J8247">
            <v>-94189</v>
          </cell>
        </row>
        <row r="8248">
          <cell r="A8248">
            <v>36595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IF-NTHWST/CANBR</v>
          </cell>
          <cell r="H8248">
            <v>36951</v>
          </cell>
          <cell r="I8248">
            <v>1037105</v>
          </cell>
          <cell r="J8248">
            <v>-103711</v>
          </cell>
        </row>
        <row r="8249">
          <cell r="A8249">
            <v>36595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IF-NTHWST/CANBR</v>
          </cell>
          <cell r="H8249">
            <v>36982</v>
          </cell>
          <cell r="I8249">
            <v>-259866</v>
          </cell>
          <cell r="J8249">
            <v>25987</v>
          </cell>
        </row>
        <row r="8250">
          <cell r="A8250">
            <v>36595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IF-NTHWST/CANBR</v>
          </cell>
          <cell r="H8250">
            <v>37012</v>
          </cell>
          <cell r="I8250">
            <v>-266955</v>
          </cell>
          <cell r="J8250">
            <v>26696</v>
          </cell>
        </row>
        <row r="8251">
          <cell r="A8251">
            <v>36595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IF-NTHWST/CANBR</v>
          </cell>
          <cell r="H8251">
            <v>37043</v>
          </cell>
          <cell r="I8251">
            <v>-256766</v>
          </cell>
          <cell r="J8251">
            <v>25677</v>
          </cell>
        </row>
        <row r="8252">
          <cell r="A8252">
            <v>36595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IF-NTHWST/CANBR</v>
          </cell>
          <cell r="H8252">
            <v>37073</v>
          </cell>
          <cell r="I8252">
            <v>-263749</v>
          </cell>
          <cell r="J8252">
            <v>26375</v>
          </cell>
        </row>
        <row r="8253">
          <cell r="A8253">
            <v>36595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IF-NTHWST/CANBR</v>
          </cell>
          <cell r="H8253">
            <v>37104</v>
          </cell>
          <cell r="I8253">
            <v>-262130</v>
          </cell>
          <cell r="J8253">
            <v>26213</v>
          </cell>
        </row>
        <row r="8254">
          <cell r="A8254">
            <v>36595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IF-NTHWST/CANBR</v>
          </cell>
          <cell r="H8254">
            <v>37135</v>
          </cell>
          <cell r="I8254">
            <v>-252106</v>
          </cell>
          <cell r="J8254">
            <v>25211</v>
          </cell>
        </row>
        <row r="8255">
          <cell r="A8255">
            <v>36595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IF-NTHWST/CANBR</v>
          </cell>
          <cell r="H8255">
            <v>37165</v>
          </cell>
          <cell r="I8255">
            <v>-258947</v>
          </cell>
          <cell r="J8255">
            <v>25895</v>
          </cell>
        </row>
        <row r="8256">
          <cell r="A8256">
            <v>36595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IF-NTHWST/CANBR</v>
          </cell>
          <cell r="H8256">
            <v>37196</v>
          </cell>
          <cell r="I8256">
            <v>18745</v>
          </cell>
          <cell r="J8256">
            <v>-1875</v>
          </cell>
        </row>
        <row r="8257">
          <cell r="A8257">
            <v>36595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IF-NTHWST/CANBR</v>
          </cell>
          <cell r="H8257">
            <v>37226</v>
          </cell>
          <cell r="I8257">
            <v>19253</v>
          </cell>
          <cell r="J8257">
            <v>-1925</v>
          </cell>
        </row>
        <row r="8258">
          <cell r="A8258">
            <v>36595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IF-NTHWST/CANBR</v>
          </cell>
          <cell r="H8258">
            <v>37257</v>
          </cell>
          <cell r="I8258">
            <v>19133</v>
          </cell>
          <cell r="J8258">
            <v>-1913</v>
          </cell>
        </row>
        <row r="8259">
          <cell r="A8259">
            <v>36595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IF-NTHWST/CANBR</v>
          </cell>
          <cell r="H8259">
            <v>37288</v>
          </cell>
          <cell r="I8259">
            <v>17174</v>
          </cell>
          <cell r="J8259">
            <v>-1717</v>
          </cell>
        </row>
        <row r="8260">
          <cell r="A8260">
            <v>36595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IF-NTHWST/CANBR</v>
          </cell>
          <cell r="H8260">
            <v>37316</v>
          </cell>
          <cell r="I8260">
            <v>18906</v>
          </cell>
          <cell r="J8260">
            <v>-1891</v>
          </cell>
        </row>
        <row r="8261">
          <cell r="A8261">
            <v>36595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IF-NTHWST/CANBR</v>
          </cell>
          <cell r="H8261">
            <v>37347</v>
          </cell>
          <cell r="I8261">
            <v>18182</v>
          </cell>
          <cell r="J8261">
            <v>-1818</v>
          </cell>
        </row>
        <row r="8262">
          <cell r="A8262">
            <v>36595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IF-NTHWST/CANBR</v>
          </cell>
          <cell r="H8262">
            <v>37377</v>
          </cell>
          <cell r="I8262">
            <v>18675</v>
          </cell>
          <cell r="J8262">
            <v>-1868</v>
          </cell>
        </row>
        <row r="8263">
          <cell r="A8263">
            <v>36595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IF-NTHWST/CANBR</v>
          </cell>
          <cell r="H8263">
            <v>37408</v>
          </cell>
          <cell r="I8263">
            <v>17960</v>
          </cell>
          <cell r="J8263">
            <v>-1796</v>
          </cell>
        </row>
        <row r="8264">
          <cell r="A8264">
            <v>36595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IF-NTHWST/CANBR</v>
          </cell>
          <cell r="H8264">
            <v>37438</v>
          </cell>
          <cell r="I8264">
            <v>18447</v>
          </cell>
          <cell r="J8264">
            <v>-1845</v>
          </cell>
        </row>
        <row r="8265">
          <cell r="A8265">
            <v>36595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IF-NTHWST/CANBR</v>
          </cell>
          <cell r="H8265">
            <v>37469</v>
          </cell>
          <cell r="I8265">
            <v>18333</v>
          </cell>
          <cell r="J8265">
            <v>-1833</v>
          </cell>
        </row>
        <row r="8266">
          <cell r="A8266">
            <v>36595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IF-NTHWST/CANBR</v>
          </cell>
          <cell r="H8266">
            <v>37500</v>
          </cell>
          <cell r="I8266">
            <v>17631</v>
          </cell>
          <cell r="J8266">
            <v>-1763</v>
          </cell>
        </row>
        <row r="8267">
          <cell r="A8267">
            <v>36595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IF-NTHWST/CANBR</v>
          </cell>
          <cell r="H8267">
            <v>37530</v>
          </cell>
          <cell r="I8267">
            <v>18109</v>
          </cell>
          <cell r="J8267">
            <v>-1811</v>
          </cell>
        </row>
        <row r="8268">
          <cell r="A8268">
            <v>36595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IF-NTHWST/CANBR</v>
          </cell>
          <cell r="H8268">
            <v>37561</v>
          </cell>
          <cell r="I8268">
            <v>17417</v>
          </cell>
          <cell r="J8268">
            <v>-1742</v>
          </cell>
        </row>
        <row r="8269">
          <cell r="A8269">
            <v>36595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IF-NTHWST/CANBR</v>
          </cell>
          <cell r="H8269">
            <v>37591</v>
          </cell>
          <cell r="I8269">
            <v>17889</v>
          </cell>
          <cell r="J8269">
            <v>-1789</v>
          </cell>
        </row>
        <row r="8270">
          <cell r="A8270">
            <v>36595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IF-NTHWST/CANBR</v>
          </cell>
          <cell r="H8270">
            <v>37622</v>
          </cell>
          <cell r="I8270">
            <v>-236184</v>
          </cell>
          <cell r="J8270">
            <v>23618</v>
          </cell>
        </row>
        <row r="8271">
          <cell r="A8271">
            <v>36595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IF-NTHWST/CANBR</v>
          </cell>
          <cell r="H8271">
            <v>37653</v>
          </cell>
          <cell r="I8271">
            <v>-211995</v>
          </cell>
          <cell r="J8271">
            <v>21200</v>
          </cell>
        </row>
        <row r="8272">
          <cell r="A8272">
            <v>36595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IF-NTHWST/CANBR</v>
          </cell>
          <cell r="H8272">
            <v>37681</v>
          </cell>
          <cell r="I8272">
            <v>-233382</v>
          </cell>
          <cell r="J8272">
            <v>23338</v>
          </cell>
        </row>
        <row r="8273">
          <cell r="A8273">
            <v>36595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IF-NTHWST/CANBR</v>
          </cell>
          <cell r="H8273">
            <v>37712</v>
          </cell>
          <cell r="I8273">
            <v>-224444</v>
          </cell>
          <cell r="J8273">
            <v>22444</v>
          </cell>
        </row>
        <row r="8274">
          <cell r="A8274">
            <v>36595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IF-NTHWST/CANBR</v>
          </cell>
          <cell r="H8274">
            <v>37742</v>
          </cell>
          <cell r="I8274">
            <v>-230532</v>
          </cell>
          <cell r="J8274">
            <v>23053</v>
          </cell>
        </row>
        <row r="8275">
          <cell r="A8275">
            <v>36595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IF-NTHWST/CANBR</v>
          </cell>
          <cell r="H8275">
            <v>37773</v>
          </cell>
          <cell r="I8275">
            <v>-221708</v>
          </cell>
          <cell r="J8275">
            <v>22171</v>
          </cell>
        </row>
        <row r="8276">
          <cell r="A8276">
            <v>36595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IF-NTHWST/CANBR</v>
          </cell>
          <cell r="H8276">
            <v>37803</v>
          </cell>
          <cell r="I8276">
            <v>-227719</v>
          </cell>
          <cell r="J8276">
            <v>22772</v>
          </cell>
        </row>
        <row r="8277">
          <cell r="A8277">
            <v>36595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IF-NTHWST/CANBR</v>
          </cell>
          <cell r="H8277">
            <v>37834</v>
          </cell>
          <cell r="I8277">
            <v>-226304</v>
          </cell>
          <cell r="J8277">
            <v>22630</v>
          </cell>
        </row>
        <row r="8278">
          <cell r="A8278">
            <v>36595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IF-NTHWST/CANBR</v>
          </cell>
          <cell r="H8278">
            <v>37865</v>
          </cell>
          <cell r="I8278">
            <v>-217641</v>
          </cell>
          <cell r="J8278">
            <v>21764</v>
          </cell>
        </row>
        <row r="8279">
          <cell r="A8279">
            <v>36595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IF-NTHWST/CANBR</v>
          </cell>
          <cell r="H8279">
            <v>37895</v>
          </cell>
          <cell r="I8279">
            <v>-223541</v>
          </cell>
          <cell r="J8279">
            <v>22354</v>
          </cell>
        </row>
        <row r="8280">
          <cell r="A8280">
            <v>36595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IF-NTHWST/CANBR</v>
          </cell>
          <cell r="H8280">
            <v>37926</v>
          </cell>
          <cell r="I8280">
            <v>-226542</v>
          </cell>
          <cell r="J8280">
            <v>22654</v>
          </cell>
        </row>
        <row r="8281">
          <cell r="A8281">
            <v>36595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IF-NTHWST/CANBR</v>
          </cell>
          <cell r="H8281">
            <v>37956</v>
          </cell>
          <cell r="I8281">
            <v>-232682</v>
          </cell>
          <cell r="J8281">
            <v>23268</v>
          </cell>
        </row>
        <row r="8282">
          <cell r="A8282">
            <v>36595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IF-NTHWST/CANBR</v>
          </cell>
          <cell r="H8282">
            <v>37987</v>
          </cell>
          <cell r="I8282">
            <v>4719</v>
          </cell>
          <cell r="J8282">
            <v>-472</v>
          </cell>
        </row>
        <row r="8283">
          <cell r="A8283">
            <v>36595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IF-NTHWST/CANBR</v>
          </cell>
          <cell r="H8283">
            <v>38018</v>
          </cell>
          <cell r="I8283">
            <v>4387</v>
          </cell>
          <cell r="J8283">
            <v>-439</v>
          </cell>
        </row>
        <row r="8284">
          <cell r="A8284">
            <v>36595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IF-NTHWST/CANBR</v>
          </cell>
          <cell r="H8284">
            <v>38047</v>
          </cell>
          <cell r="I8284">
            <v>4662</v>
          </cell>
          <cell r="J8284">
            <v>-466</v>
          </cell>
        </row>
        <row r="8285">
          <cell r="A8285">
            <v>36595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IF-NTHWST/CANBR</v>
          </cell>
          <cell r="H8285">
            <v>38078</v>
          </cell>
          <cell r="I8285">
            <v>4483</v>
          </cell>
          <cell r="J8285">
            <v>-448</v>
          </cell>
        </row>
        <row r="8286">
          <cell r="A8286">
            <v>36595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IF-NTHWST/CANBR</v>
          </cell>
          <cell r="H8286">
            <v>38108</v>
          </cell>
          <cell r="I8286">
            <v>4604</v>
          </cell>
          <cell r="J8286">
            <v>-460</v>
          </cell>
        </row>
        <row r="8287">
          <cell r="A8287">
            <v>36595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IF-NTHWST/CANBR</v>
          </cell>
          <cell r="H8287">
            <v>38139</v>
          </cell>
          <cell r="I8287">
            <v>4428</v>
          </cell>
          <cell r="J8287">
            <v>-443</v>
          </cell>
        </row>
        <row r="8288">
          <cell r="A8288">
            <v>36595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IF-NTHWST/CANBR</v>
          </cell>
          <cell r="H8288">
            <v>38169</v>
          </cell>
          <cell r="I8288">
            <v>4547</v>
          </cell>
          <cell r="J8288">
            <v>-455</v>
          </cell>
        </row>
        <row r="8289">
          <cell r="A8289">
            <v>36595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IF-NTHWST/CANBR</v>
          </cell>
          <cell r="H8289">
            <v>38200</v>
          </cell>
          <cell r="I8289">
            <v>4519</v>
          </cell>
          <cell r="J8289">
            <v>-452</v>
          </cell>
        </row>
        <row r="8290">
          <cell r="A8290">
            <v>36595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IF-NTHWST/CANBR</v>
          </cell>
          <cell r="H8290">
            <v>38231</v>
          </cell>
          <cell r="I8290">
            <v>4345</v>
          </cell>
          <cell r="J8290">
            <v>-435</v>
          </cell>
        </row>
        <row r="8291">
          <cell r="A8291">
            <v>36595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IF-NTHWST/CANBR</v>
          </cell>
          <cell r="H8291">
            <v>38261</v>
          </cell>
          <cell r="I8291">
            <v>4463</v>
          </cell>
          <cell r="J8291">
            <v>-446</v>
          </cell>
        </row>
        <row r="8292">
          <cell r="A8292">
            <v>36595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IF-NTHWST/CANBR</v>
          </cell>
          <cell r="H8292">
            <v>38292</v>
          </cell>
          <cell r="I8292">
            <v>0</v>
          </cell>
          <cell r="J8292">
            <v>0</v>
          </cell>
        </row>
        <row r="8293">
          <cell r="A8293">
            <v>36595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IF-NTHWST/CANBR</v>
          </cell>
          <cell r="H8293">
            <v>38322</v>
          </cell>
          <cell r="I8293">
            <v>0</v>
          </cell>
          <cell r="J8293">
            <v>0</v>
          </cell>
        </row>
        <row r="8294">
          <cell r="A8294">
            <v>36595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IF-NTHWST/CANBR</v>
          </cell>
          <cell r="H8294">
            <v>38353</v>
          </cell>
          <cell r="I8294">
            <v>0</v>
          </cell>
          <cell r="J8294">
            <v>0</v>
          </cell>
        </row>
        <row r="8295">
          <cell r="A8295">
            <v>36595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IF-NTHWST/CANBR</v>
          </cell>
          <cell r="H8295">
            <v>38384</v>
          </cell>
          <cell r="I8295">
            <v>0</v>
          </cell>
          <cell r="J8295">
            <v>0</v>
          </cell>
        </row>
        <row r="8296">
          <cell r="A8296">
            <v>36595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IF-NTHWST/CANBR</v>
          </cell>
          <cell r="H8296">
            <v>38412</v>
          </cell>
          <cell r="I8296">
            <v>0</v>
          </cell>
          <cell r="J8296">
            <v>0</v>
          </cell>
        </row>
        <row r="8297">
          <cell r="A8297">
            <v>36595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IF-NTHWST/CANBR</v>
          </cell>
          <cell r="H8297">
            <v>38534</v>
          </cell>
          <cell r="I8297">
            <v>0</v>
          </cell>
          <cell r="J8297">
            <v>0</v>
          </cell>
        </row>
        <row r="8298">
          <cell r="A8298">
            <v>36595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IF-NTHWST/CANBR</v>
          </cell>
          <cell r="H8298">
            <v>38565</v>
          </cell>
          <cell r="I8298">
            <v>0</v>
          </cell>
          <cell r="J8298">
            <v>0</v>
          </cell>
        </row>
        <row r="8299">
          <cell r="A8299">
            <v>36595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IF-NTHWST/CANBR</v>
          </cell>
          <cell r="H8299">
            <v>38596</v>
          </cell>
          <cell r="I8299">
            <v>0</v>
          </cell>
          <cell r="J8299">
            <v>0</v>
          </cell>
        </row>
        <row r="8300">
          <cell r="A8300">
            <v>36595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IF-NTHWST/CANBR</v>
          </cell>
          <cell r="H8300">
            <v>38626</v>
          </cell>
          <cell r="I8300">
            <v>0</v>
          </cell>
          <cell r="J8300">
            <v>0</v>
          </cell>
        </row>
        <row r="8301">
          <cell r="A8301">
            <v>36595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IF-NTHWST/CANBR</v>
          </cell>
          <cell r="H8301">
            <v>38657</v>
          </cell>
          <cell r="I8301">
            <v>0</v>
          </cell>
          <cell r="J8301">
            <v>0</v>
          </cell>
        </row>
        <row r="8302">
          <cell r="A8302">
            <v>36595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IF-NTHWST/CANBR</v>
          </cell>
          <cell r="H8302">
            <v>38687</v>
          </cell>
          <cell r="I8302">
            <v>0</v>
          </cell>
          <cell r="J8302">
            <v>0</v>
          </cell>
        </row>
        <row r="8303">
          <cell r="A8303">
            <v>36595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IF-NTHWST/CANBR</v>
          </cell>
          <cell r="H8303">
            <v>38718</v>
          </cell>
          <cell r="I8303">
            <v>0</v>
          </cell>
          <cell r="J8303">
            <v>0</v>
          </cell>
        </row>
        <row r="8304">
          <cell r="A8304">
            <v>36595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IF-NTHWST/CANBR</v>
          </cell>
          <cell r="H8304">
            <v>38749</v>
          </cell>
          <cell r="I8304">
            <v>0</v>
          </cell>
          <cell r="J8304">
            <v>0</v>
          </cell>
        </row>
        <row r="8305">
          <cell r="A8305">
            <v>36595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IF-NTHWST/CANBR</v>
          </cell>
          <cell r="H8305">
            <v>38777</v>
          </cell>
          <cell r="I8305">
            <v>0</v>
          </cell>
          <cell r="J8305">
            <v>0</v>
          </cell>
        </row>
        <row r="8306">
          <cell r="A8306">
            <v>36595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IF-NTHWST/CANBR</v>
          </cell>
          <cell r="H8306">
            <v>38899</v>
          </cell>
          <cell r="I8306">
            <v>0</v>
          </cell>
          <cell r="J8306">
            <v>0</v>
          </cell>
        </row>
        <row r="8307">
          <cell r="A8307">
            <v>36595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IF-NTHWST/CANBR</v>
          </cell>
          <cell r="H8307">
            <v>38930</v>
          </cell>
          <cell r="I8307">
            <v>0</v>
          </cell>
          <cell r="J8307">
            <v>0</v>
          </cell>
        </row>
        <row r="8308">
          <cell r="A8308">
            <v>36595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IF-NTHWST/CANBR</v>
          </cell>
          <cell r="H8308">
            <v>38961</v>
          </cell>
          <cell r="I8308">
            <v>0</v>
          </cell>
          <cell r="J8308">
            <v>0</v>
          </cell>
        </row>
        <row r="8309">
          <cell r="A8309">
            <v>36595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IF-NTHWST/CANBR</v>
          </cell>
          <cell r="H8309">
            <v>38991</v>
          </cell>
          <cell r="I8309">
            <v>0</v>
          </cell>
          <cell r="J8309">
            <v>0</v>
          </cell>
        </row>
        <row r="8310">
          <cell r="A8310">
            <v>36595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IF-NTHWST/CANBR</v>
          </cell>
          <cell r="H8310">
            <v>39022</v>
          </cell>
          <cell r="I8310">
            <v>0</v>
          </cell>
          <cell r="J8310">
            <v>0</v>
          </cell>
        </row>
        <row r="8311">
          <cell r="A8311">
            <v>36595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IF-NTHWST/CANBR</v>
          </cell>
          <cell r="H8311">
            <v>39052</v>
          </cell>
          <cell r="I8311">
            <v>0</v>
          </cell>
          <cell r="J8311">
            <v>0</v>
          </cell>
        </row>
        <row r="8312">
          <cell r="A8312">
            <v>36595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IF-NTHWST/CANBR</v>
          </cell>
          <cell r="H8312">
            <v>39083</v>
          </cell>
          <cell r="I8312">
            <v>0</v>
          </cell>
          <cell r="J8312">
            <v>0</v>
          </cell>
        </row>
        <row r="8313">
          <cell r="A8313">
            <v>36595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IF-NTHWST/CANBR</v>
          </cell>
          <cell r="H8313">
            <v>39114</v>
          </cell>
          <cell r="I8313">
            <v>0</v>
          </cell>
          <cell r="J8313">
            <v>0</v>
          </cell>
        </row>
        <row r="8314">
          <cell r="A8314">
            <v>36595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IF-NTHWST/CANBR</v>
          </cell>
          <cell r="H8314">
            <v>39142</v>
          </cell>
          <cell r="I8314">
            <v>0</v>
          </cell>
          <cell r="J8314">
            <v>0</v>
          </cell>
        </row>
        <row r="8315">
          <cell r="A8315">
            <v>36595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IF-NTHWST/CANBR</v>
          </cell>
          <cell r="H8315">
            <v>39264</v>
          </cell>
          <cell r="I8315">
            <v>0</v>
          </cell>
          <cell r="J8315">
            <v>0</v>
          </cell>
        </row>
        <row r="8316">
          <cell r="A8316">
            <v>36595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IF-NTHWST/CANBR</v>
          </cell>
          <cell r="H8316">
            <v>39295</v>
          </cell>
          <cell r="I8316">
            <v>0</v>
          </cell>
          <cell r="J8316">
            <v>0</v>
          </cell>
        </row>
        <row r="8317">
          <cell r="A8317">
            <v>36595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IF-NTHWST/CANBR</v>
          </cell>
          <cell r="H8317">
            <v>39326</v>
          </cell>
          <cell r="I8317">
            <v>0</v>
          </cell>
          <cell r="J8317">
            <v>0</v>
          </cell>
        </row>
        <row r="8318">
          <cell r="A8318">
            <v>36595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IF-NTHWST/CANBR</v>
          </cell>
          <cell r="H8318">
            <v>39356</v>
          </cell>
          <cell r="I8318">
            <v>0</v>
          </cell>
          <cell r="J8318">
            <v>0</v>
          </cell>
        </row>
        <row r="8319">
          <cell r="A8319">
            <v>36595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IF-NTHWST/CANBR</v>
          </cell>
          <cell r="H8319">
            <v>39387</v>
          </cell>
          <cell r="I8319">
            <v>0</v>
          </cell>
          <cell r="J8319">
            <v>0</v>
          </cell>
        </row>
        <row r="8320">
          <cell r="A8320">
            <v>36595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IF-NTHWST/CANBR</v>
          </cell>
          <cell r="H8320">
            <v>39417</v>
          </cell>
          <cell r="I8320">
            <v>0</v>
          </cell>
          <cell r="J8320">
            <v>0</v>
          </cell>
        </row>
        <row r="8321">
          <cell r="A8321">
            <v>36595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IF-NTHWST/CANBR</v>
          </cell>
          <cell r="H8321">
            <v>39448</v>
          </cell>
          <cell r="I8321">
            <v>0</v>
          </cell>
          <cell r="J8321">
            <v>0</v>
          </cell>
        </row>
        <row r="8322">
          <cell r="A8322">
            <v>36595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IF-NTHWST/CANBR</v>
          </cell>
          <cell r="H8322">
            <v>39479</v>
          </cell>
          <cell r="I8322">
            <v>0</v>
          </cell>
          <cell r="J8322">
            <v>0</v>
          </cell>
        </row>
        <row r="8323">
          <cell r="A8323">
            <v>36595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IF-NTHWST/CANBR</v>
          </cell>
          <cell r="H8323">
            <v>39508</v>
          </cell>
          <cell r="I8323">
            <v>0</v>
          </cell>
          <cell r="J8323">
            <v>0</v>
          </cell>
        </row>
        <row r="8324">
          <cell r="A8324">
            <v>36595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IF-NTHWST/CANBR</v>
          </cell>
          <cell r="H8324">
            <v>39630</v>
          </cell>
          <cell r="I8324">
            <v>0</v>
          </cell>
          <cell r="J8324">
            <v>0</v>
          </cell>
        </row>
        <row r="8325">
          <cell r="A8325">
            <v>36595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IF-NTHWST/CANBR</v>
          </cell>
          <cell r="H8325">
            <v>39661</v>
          </cell>
          <cell r="I8325">
            <v>0</v>
          </cell>
          <cell r="J8325">
            <v>0</v>
          </cell>
        </row>
        <row r="8326">
          <cell r="A8326">
            <v>36595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IF-NTHWST/CANBR</v>
          </cell>
          <cell r="H8326">
            <v>39692</v>
          </cell>
          <cell r="I8326">
            <v>0</v>
          </cell>
          <cell r="J8326">
            <v>0</v>
          </cell>
        </row>
        <row r="8327">
          <cell r="A8327">
            <v>36595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IF-NTHWST/CANBR</v>
          </cell>
          <cell r="H8327">
            <v>39722</v>
          </cell>
          <cell r="I8327">
            <v>0</v>
          </cell>
          <cell r="J8327">
            <v>0</v>
          </cell>
        </row>
        <row r="8328">
          <cell r="A8328">
            <v>36595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IF-NTHWST/CANBR</v>
          </cell>
          <cell r="H8328">
            <v>39753</v>
          </cell>
          <cell r="I8328">
            <v>0</v>
          </cell>
          <cell r="J8328">
            <v>0</v>
          </cell>
        </row>
        <row r="8329">
          <cell r="A8329">
            <v>36595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IF-NTHWST/CANBR</v>
          </cell>
          <cell r="H8329">
            <v>39783</v>
          </cell>
          <cell r="I8329">
            <v>0</v>
          </cell>
          <cell r="J8329">
            <v>0</v>
          </cell>
        </row>
        <row r="8330">
          <cell r="A8330">
            <v>36595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IF-NTHWST/CANBR</v>
          </cell>
          <cell r="H8330">
            <v>39814</v>
          </cell>
          <cell r="I8330">
            <v>0</v>
          </cell>
          <cell r="J8330">
            <v>0</v>
          </cell>
        </row>
        <row r="8331">
          <cell r="A8331">
            <v>36595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IF-NTHWST/CANBR</v>
          </cell>
          <cell r="H8331">
            <v>39845</v>
          </cell>
          <cell r="I8331">
            <v>0</v>
          </cell>
          <cell r="J8331">
            <v>0</v>
          </cell>
        </row>
        <row r="8332">
          <cell r="A8332">
            <v>36595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IF-NTHWST/CANBR</v>
          </cell>
          <cell r="H8332">
            <v>39873</v>
          </cell>
          <cell r="I8332">
            <v>0</v>
          </cell>
          <cell r="J8332">
            <v>0</v>
          </cell>
        </row>
        <row r="8333">
          <cell r="A8333">
            <v>36595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IF-NTHWST/CANBR</v>
          </cell>
          <cell r="H8333">
            <v>39995</v>
          </cell>
          <cell r="I8333">
            <v>0</v>
          </cell>
          <cell r="J8333">
            <v>0</v>
          </cell>
        </row>
        <row r="8334">
          <cell r="A8334">
            <v>36595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IF-NTHWST/CANBR</v>
          </cell>
          <cell r="H8334">
            <v>40026</v>
          </cell>
          <cell r="I8334">
            <v>0</v>
          </cell>
          <cell r="J8334">
            <v>0</v>
          </cell>
        </row>
        <row r="8335">
          <cell r="A8335">
            <v>36595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IF-NTHWST/CANBR</v>
          </cell>
          <cell r="H8335">
            <v>40057</v>
          </cell>
          <cell r="I8335">
            <v>0</v>
          </cell>
          <cell r="J8335">
            <v>0</v>
          </cell>
        </row>
        <row r="8336">
          <cell r="A8336">
            <v>36595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IF-NTHWST/CANBR</v>
          </cell>
          <cell r="H8336">
            <v>40087</v>
          </cell>
          <cell r="I8336">
            <v>0</v>
          </cell>
          <cell r="J8336">
            <v>0</v>
          </cell>
        </row>
        <row r="8337">
          <cell r="A8337">
            <v>36595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IF-NTHWST/CANBR</v>
          </cell>
          <cell r="H8337">
            <v>40118</v>
          </cell>
          <cell r="I8337">
            <v>0</v>
          </cell>
          <cell r="J8337">
            <v>0</v>
          </cell>
        </row>
        <row r="8338">
          <cell r="A8338">
            <v>36595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IF-NTHWST/CANBR</v>
          </cell>
          <cell r="H8338">
            <v>40148</v>
          </cell>
          <cell r="I8338">
            <v>0</v>
          </cell>
          <cell r="J8338">
            <v>0</v>
          </cell>
        </row>
        <row r="8339">
          <cell r="A8339">
            <v>36595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IF-NTHWST/CANBR</v>
          </cell>
          <cell r="H8339">
            <v>40179</v>
          </cell>
          <cell r="I8339">
            <v>0</v>
          </cell>
          <cell r="J8339">
            <v>0</v>
          </cell>
        </row>
        <row r="8340">
          <cell r="A8340">
            <v>36595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IF-NTHWST/CANBR</v>
          </cell>
          <cell r="H8340">
            <v>40210</v>
          </cell>
          <cell r="I8340">
            <v>0</v>
          </cell>
          <cell r="J8340">
            <v>0</v>
          </cell>
        </row>
        <row r="8341">
          <cell r="A8341">
            <v>36595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IF-NTHWST/CANBR</v>
          </cell>
          <cell r="H8341">
            <v>40238</v>
          </cell>
          <cell r="I8341">
            <v>0</v>
          </cell>
          <cell r="J8341">
            <v>0</v>
          </cell>
        </row>
        <row r="8342">
          <cell r="A8342">
            <v>36595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IF-NTHWST/CANBR</v>
          </cell>
          <cell r="H8342">
            <v>40360</v>
          </cell>
          <cell r="I8342">
            <v>0</v>
          </cell>
          <cell r="J8342">
            <v>0</v>
          </cell>
        </row>
        <row r="8343">
          <cell r="A8343">
            <v>36595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IF-NTHWST/CANBR</v>
          </cell>
          <cell r="H8343">
            <v>40391</v>
          </cell>
          <cell r="I8343">
            <v>0</v>
          </cell>
          <cell r="J8343">
            <v>0</v>
          </cell>
        </row>
        <row r="8344">
          <cell r="A8344">
            <v>36595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IF-NTHWST/CANBR</v>
          </cell>
          <cell r="H8344">
            <v>40422</v>
          </cell>
          <cell r="I8344">
            <v>0</v>
          </cell>
          <cell r="J8344">
            <v>0</v>
          </cell>
        </row>
        <row r="8345">
          <cell r="A8345">
            <v>36595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IF-NTHWST/CANBR</v>
          </cell>
          <cell r="H8345">
            <v>40452</v>
          </cell>
          <cell r="I8345">
            <v>0</v>
          </cell>
          <cell r="J8345">
            <v>0</v>
          </cell>
        </row>
        <row r="8346">
          <cell r="A8346">
            <v>36595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IF-NTHWST/CANBR</v>
          </cell>
          <cell r="H8346">
            <v>40483</v>
          </cell>
          <cell r="I8346">
            <v>0</v>
          </cell>
          <cell r="J8346">
            <v>0</v>
          </cell>
        </row>
        <row r="8347">
          <cell r="A8347">
            <v>36595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IF-NTHWST/CANBR</v>
          </cell>
          <cell r="H8347">
            <v>40513</v>
          </cell>
          <cell r="I8347">
            <v>0</v>
          </cell>
          <cell r="J8347">
            <v>0</v>
          </cell>
        </row>
        <row r="8348">
          <cell r="A8348">
            <v>36595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IF-NTHWST/CANBR</v>
          </cell>
          <cell r="H8348">
            <v>40544</v>
          </cell>
          <cell r="I8348">
            <v>0</v>
          </cell>
          <cell r="J8348">
            <v>0</v>
          </cell>
        </row>
        <row r="8349">
          <cell r="A8349">
            <v>36595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IF-NTHWST/CANBR</v>
          </cell>
          <cell r="H8349">
            <v>40575</v>
          </cell>
          <cell r="I8349">
            <v>0</v>
          </cell>
          <cell r="J8349">
            <v>0</v>
          </cell>
        </row>
        <row r="8350">
          <cell r="A8350">
            <v>36595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IF-NTHWST/CANBR</v>
          </cell>
          <cell r="H8350">
            <v>40603</v>
          </cell>
          <cell r="I8350">
            <v>0</v>
          </cell>
          <cell r="J8350">
            <v>0</v>
          </cell>
        </row>
        <row r="8351">
          <cell r="A8351">
            <v>36595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IF-NWPL_ROCKY_M</v>
          </cell>
          <cell r="H8351">
            <v>36617</v>
          </cell>
          <cell r="I8351">
            <v>7150329</v>
          </cell>
          <cell r="J8351">
            <v>-715033</v>
          </cell>
        </row>
        <row r="8352">
          <cell r="A8352">
            <v>36595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IF-NWPL_ROCKY_M</v>
          </cell>
          <cell r="H8352">
            <v>36647</v>
          </cell>
          <cell r="I8352">
            <v>2895190</v>
          </cell>
          <cell r="J8352">
            <v>-289519</v>
          </cell>
        </row>
        <row r="8353">
          <cell r="A8353">
            <v>36595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IF-NWPL_ROCKY_M</v>
          </cell>
          <cell r="H8353">
            <v>36678</v>
          </cell>
          <cell r="I8353">
            <v>2786982</v>
          </cell>
          <cell r="J8353">
            <v>-278698</v>
          </cell>
        </row>
        <row r="8354">
          <cell r="A8354">
            <v>36595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IF-NWPL_ROCKY_M</v>
          </cell>
          <cell r="H8354">
            <v>36708</v>
          </cell>
          <cell r="I8354">
            <v>2864458</v>
          </cell>
          <cell r="J8354">
            <v>-286446</v>
          </cell>
        </row>
        <row r="8355">
          <cell r="A8355">
            <v>36595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IF-NWPL_ROCKY_M</v>
          </cell>
          <cell r="H8355">
            <v>36739</v>
          </cell>
          <cell r="I8355">
            <v>2848622</v>
          </cell>
          <cell r="J8355">
            <v>-284862</v>
          </cell>
        </row>
        <row r="8356">
          <cell r="A8356">
            <v>36595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IF-NWPL_ROCKY_M</v>
          </cell>
          <cell r="H8356">
            <v>36770</v>
          </cell>
          <cell r="I8356">
            <v>2741187</v>
          </cell>
          <cell r="J8356">
            <v>-274119</v>
          </cell>
        </row>
        <row r="8357">
          <cell r="A8357">
            <v>36595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IF-NWPL_ROCKY_M</v>
          </cell>
          <cell r="H8357">
            <v>36800</v>
          </cell>
          <cell r="I8357">
            <v>3564444</v>
          </cell>
          <cell r="J8357">
            <v>-356444</v>
          </cell>
        </row>
        <row r="8358">
          <cell r="A8358">
            <v>36595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IF-NWPL_ROCKY_M</v>
          </cell>
          <cell r="H8358">
            <v>36831</v>
          </cell>
          <cell r="I8358">
            <v>719280</v>
          </cell>
          <cell r="J8358">
            <v>-71928</v>
          </cell>
        </row>
        <row r="8359">
          <cell r="A8359">
            <v>36595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IF-NWPL_ROCKY_M</v>
          </cell>
          <cell r="H8359">
            <v>36861</v>
          </cell>
          <cell r="I8359">
            <v>739034</v>
          </cell>
          <cell r="J8359">
            <v>-73903</v>
          </cell>
        </row>
        <row r="8360">
          <cell r="A8360">
            <v>36595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IF-NWPL_ROCKY_M</v>
          </cell>
          <cell r="H8360">
            <v>36892</v>
          </cell>
          <cell r="I8360">
            <v>1028508</v>
          </cell>
          <cell r="J8360">
            <v>-102851</v>
          </cell>
        </row>
        <row r="8361">
          <cell r="A8361">
            <v>36595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IF-NWPL_ROCKY_M</v>
          </cell>
          <cell r="H8361">
            <v>36923</v>
          </cell>
          <cell r="I8361">
            <v>923422</v>
          </cell>
          <cell r="J8361">
            <v>-92342</v>
          </cell>
        </row>
        <row r="8362">
          <cell r="A8362">
            <v>36595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IF-NWPL_ROCKY_M</v>
          </cell>
          <cell r="H8362">
            <v>36951</v>
          </cell>
          <cell r="I8362">
            <v>1016770</v>
          </cell>
          <cell r="J8362">
            <v>-101677</v>
          </cell>
        </row>
        <row r="8363">
          <cell r="A8363">
            <v>36595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IF-NWPL_ROCKY_M</v>
          </cell>
          <cell r="H8363">
            <v>36982</v>
          </cell>
          <cell r="I8363">
            <v>977990</v>
          </cell>
          <cell r="J8363">
            <v>-97799</v>
          </cell>
        </row>
        <row r="8364">
          <cell r="A8364">
            <v>36595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IF-NWPL_ROCKY_M</v>
          </cell>
          <cell r="H8364">
            <v>37012</v>
          </cell>
          <cell r="I8364">
            <v>1004670</v>
          </cell>
          <cell r="J8364">
            <v>-100467</v>
          </cell>
        </row>
        <row r="8365">
          <cell r="A8365">
            <v>36595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IF-NWPL_ROCKY_M</v>
          </cell>
          <cell r="H8365">
            <v>37043</v>
          </cell>
          <cell r="I8365">
            <v>966324</v>
          </cell>
          <cell r="J8365">
            <v>-96632</v>
          </cell>
        </row>
        <row r="8366">
          <cell r="A8366">
            <v>36595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IF-NWPL_ROCKY_M</v>
          </cell>
          <cell r="H8366">
            <v>37073</v>
          </cell>
          <cell r="I8366">
            <v>992604</v>
          </cell>
          <cell r="J8366">
            <v>-99260</v>
          </cell>
        </row>
        <row r="8367">
          <cell r="A8367">
            <v>36595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IF-NWPL_ROCKY_M</v>
          </cell>
          <cell r="H8367">
            <v>37104</v>
          </cell>
          <cell r="I8367">
            <v>986512</v>
          </cell>
          <cell r="J8367">
            <v>-98651</v>
          </cell>
        </row>
        <row r="8368">
          <cell r="A8368">
            <v>36595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IF-NWPL_ROCKY_M</v>
          </cell>
          <cell r="H8368">
            <v>37135</v>
          </cell>
          <cell r="I8368">
            <v>948785</v>
          </cell>
          <cell r="J8368">
            <v>-94878</v>
          </cell>
        </row>
        <row r="8369">
          <cell r="A8369">
            <v>36595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IF-NWPL_ROCKY_M</v>
          </cell>
          <cell r="H8369">
            <v>37165</v>
          </cell>
          <cell r="I8369">
            <v>974530</v>
          </cell>
          <cell r="J8369">
            <v>-97453</v>
          </cell>
        </row>
        <row r="8370">
          <cell r="A8370">
            <v>36595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IF-NWPL_ROCKY_M</v>
          </cell>
          <cell r="H8370">
            <v>37196</v>
          </cell>
          <cell r="I8370">
            <v>803366</v>
          </cell>
          <cell r="J8370">
            <v>-80337</v>
          </cell>
        </row>
        <row r="8371">
          <cell r="A8371">
            <v>36595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IF-NWPL_ROCKY_M</v>
          </cell>
          <cell r="H8371">
            <v>37226</v>
          </cell>
          <cell r="I8371">
            <v>825145</v>
          </cell>
          <cell r="J8371">
            <v>-82515</v>
          </cell>
        </row>
        <row r="8372">
          <cell r="A8372">
            <v>36595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IF-NWPL_ROCKY_M</v>
          </cell>
          <cell r="H8372">
            <v>37257</v>
          </cell>
          <cell r="I8372">
            <v>546666</v>
          </cell>
          <cell r="J8372">
            <v>-54667</v>
          </cell>
        </row>
        <row r="8373">
          <cell r="A8373">
            <v>36595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IF-NWPL_ROCKY_M</v>
          </cell>
          <cell r="H8373">
            <v>37288</v>
          </cell>
          <cell r="I8373">
            <v>490682</v>
          </cell>
          <cell r="J8373">
            <v>-49068</v>
          </cell>
        </row>
        <row r="8374">
          <cell r="A8374">
            <v>36595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IF-NWPL_ROCKY_M</v>
          </cell>
          <cell r="H8374">
            <v>37316</v>
          </cell>
          <cell r="I8374">
            <v>540178</v>
          </cell>
          <cell r="J8374">
            <v>-54018</v>
          </cell>
        </row>
        <row r="8375">
          <cell r="A8375">
            <v>36595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IF-NWPL_ROCKY_M</v>
          </cell>
          <cell r="H8375">
            <v>37347</v>
          </cell>
          <cell r="I8375">
            <v>519485</v>
          </cell>
          <cell r="J8375">
            <v>-51948</v>
          </cell>
        </row>
        <row r="8376">
          <cell r="A8376">
            <v>36595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IF-NWPL_ROCKY_M</v>
          </cell>
          <cell r="H8376">
            <v>37377</v>
          </cell>
          <cell r="I8376">
            <v>533580</v>
          </cell>
          <cell r="J8376">
            <v>-53358</v>
          </cell>
        </row>
        <row r="8377">
          <cell r="A8377">
            <v>36595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IF-NWPL_ROCKY_M</v>
          </cell>
          <cell r="H8377">
            <v>37408</v>
          </cell>
          <cell r="I8377">
            <v>513154</v>
          </cell>
          <cell r="J8377">
            <v>-51315</v>
          </cell>
        </row>
        <row r="8378">
          <cell r="A8378">
            <v>36595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IF-NWPL_ROCKY_M</v>
          </cell>
          <cell r="H8378">
            <v>37438</v>
          </cell>
          <cell r="I8378">
            <v>527067</v>
          </cell>
          <cell r="J8378">
            <v>-52707</v>
          </cell>
        </row>
        <row r="8379">
          <cell r="A8379">
            <v>36595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IF-NWPL_ROCKY_M</v>
          </cell>
          <cell r="H8379">
            <v>37469</v>
          </cell>
          <cell r="I8379">
            <v>523799</v>
          </cell>
          <cell r="J8379">
            <v>0</v>
          </cell>
        </row>
        <row r="8380">
          <cell r="A8380">
            <v>36595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IF-NWPL_ROCKY_M</v>
          </cell>
          <cell r="H8380">
            <v>37500</v>
          </cell>
          <cell r="I8380">
            <v>503751</v>
          </cell>
          <cell r="J8380">
            <v>-50375</v>
          </cell>
        </row>
        <row r="8381">
          <cell r="A8381">
            <v>36595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IF-NWPL_ROCKY_M</v>
          </cell>
          <cell r="H8381">
            <v>37530</v>
          </cell>
          <cell r="I8381">
            <v>517411</v>
          </cell>
          <cell r="J8381">
            <v>0</v>
          </cell>
        </row>
        <row r="8382">
          <cell r="A8382">
            <v>36595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IF-NWPL_ROCKY_M</v>
          </cell>
          <cell r="H8382">
            <v>37561</v>
          </cell>
          <cell r="I8382">
            <v>373211</v>
          </cell>
          <cell r="J8382">
            <v>-37321</v>
          </cell>
        </row>
        <row r="8383">
          <cell r="A8383">
            <v>36595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IF-NWPL_ROCKY_M</v>
          </cell>
          <cell r="H8383">
            <v>37591</v>
          </cell>
          <cell r="I8383">
            <v>383331</v>
          </cell>
          <cell r="J8383">
            <v>-38333</v>
          </cell>
        </row>
        <row r="8384">
          <cell r="A8384">
            <v>36595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IF-NWPL_ROCKY_M</v>
          </cell>
          <cell r="H8384">
            <v>37622</v>
          </cell>
          <cell r="I8384">
            <v>380942</v>
          </cell>
          <cell r="J8384">
            <v>-38094</v>
          </cell>
        </row>
        <row r="8385">
          <cell r="A8385">
            <v>36595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IF-NWPL_ROCKY_M</v>
          </cell>
          <cell r="H8385">
            <v>37653</v>
          </cell>
          <cell r="I8385">
            <v>341928</v>
          </cell>
          <cell r="J8385">
            <v>-34193</v>
          </cell>
        </row>
        <row r="8386">
          <cell r="A8386">
            <v>36595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IF-NWPL_ROCKY_M</v>
          </cell>
          <cell r="H8386">
            <v>37681</v>
          </cell>
          <cell r="I8386">
            <v>376422</v>
          </cell>
          <cell r="J8386">
            <v>-37642</v>
          </cell>
        </row>
        <row r="8387">
          <cell r="A8387">
            <v>36595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IF-NWPL_ROCKY_M</v>
          </cell>
          <cell r="H8387">
            <v>37712</v>
          </cell>
          <cell r="I8387">
            <v>362006</v>
          </cell>
          <cell r="J8387">
            <v>-36201</v>
          </cell>
        </row>
        <row r="8388">
          <cell r="A8388">
            <v>36595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IF-NWPL_ROCKY_M</v>
          </cell>
          <cell r="H8388">
            <v>37742</v>
          </cell>
          <cell r="I8388">
            <v>371825</v>
          </cell>
          <cell r="J8388">
            <v>-37183</v>
          </cell>
        </row>
        <row r="8389">
          <cell r="A8389">
            <v>36595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IF-NWPL_ROCKY_M</v>
          </cell>
          <cell r="H8389">
            <v>37773</v>
          </cell>
          <cell r="I8389">
            <v>357593</v>
          </cell>
          <cell r="J8389">
            <v>-35759</v>
          </cell>
        </row>
        <row r="8390">
          <cell r="A8390">
            <v>36595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IF-NWPL_ROCKY_M</v>
          </cell>
          <cell r="H8390">
            <v>37803</v>
          </cell>
          <cell r="I8390">
            <v>367289</v>
          </cell>
          <cell r="J8390">
            <v>-36729</v>
          </cell>
        </row>
        <row r="8391">
          <cell r="A8391">
            <v>36595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IF-NWPL_ROCKY_M</v>
          </cell>
          <cell r="H8391">
            <v>37834</v>
          </cell>
          <cell r="I8391">
            <v>365007</v>
          </cell>
          <cell r="J8391">
            <v>-36501</v>
          </cell>
        </row>
        <row r="8392">
          <cell r="A8392">
            <v>36595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IF-NWPL_ROCKY_M</v>
          </cell>
          <cell r="H8392">
            <v>37865</v>
          </cell>
          <cell r="I8392">
            <v>351034</v>
          </cell>
          <cell r="J8392">
            <v>-35103</v>
          </cell>
        </row>
        <row r="8393">
          <cell r="A8393">
            <v>36595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IF-NWPL_ROCKY_M</v>
          </cell>
          <cell r="H8393">
            <v>37895</v>
          </cell>
          <cell r="I8393">
            <v>360550</v>
          </cell>
          <cell r="J8393">
            <v>-36055</v>
          </cell>
        </row>
        <row r="8394">
          <cell r="A8394">
            <v>36595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IF-TETCO/M3</v>
          </cell>
          <cell r="H8394">
            <v>36617</v>
          </cell>
          <cell r="I8394">
            <v>0</v>
          </cell>
          <cell r="J8394">
            <v>0</v>
          </cell>
        </row>
        <row r="8395">
          <cell r="A8395">
            <v>36595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IF-TETCO/M3</v>
          </cell>
          <cell r="H8395">
            <v>36647</v>
          </cell>
          <cell r="I8395">
            <v>0</v>
          </cell>
          <cell r="J8395">
            <v>0</v>
          </cell>
        </row>
        <row r="8396">
          <cell r="A8396">
            <v>36595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IF-TETCO/M3</v>
          </cell>
          <cell r="H8396">
            <v>36678</v>
          </cell>
          <cell r="I8396">
            <v>0</v>
          </cell>
          <cell r="J8396">
            <v>0</v>
          </cell>
        </row>
        <row r="8397">
          <cell r="A8397">
            <v>36595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IF-TETCO/M3</v>
          </cell>
          <cell r="H8397">
            <v>36708</v>
          </cell>
          <cell r="I8397">
            <v>0</v>
          </cell>
          <cell r="J8397">
            <v>0</v>
          </cell>
        </row>
        <row r="8398">
          <cell r="A8398">
            <v>36595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IF-TETCO/M3</v>
          </cell>
          <cell r="H8398">
            <v>36739</v>
          </cell>
          <cell r="I8398">
            <v>0</v>
          </cell>
          <cell r="J8398">
            <v>0</v>
          </cell>
        </row>
        <row r="8399">
          <cell r="A8399">
            <v>36595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IF-TETCO/M3</v>
          </cell>
          <cell r="H8399">
            <v>36770</v>
          </cell>
          <cell r="I8399">
            <v>0</v>
          </cell>
          <cell r="J8399">
            <v>0</v>
          </cell>
        </row>
        <row r="8400">
          <cell r="A8400">
            <v>36595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IF-TETCO/M3</v>
          </cell>
          <cell r="H8400">
            <v>36800</v>
          </cell>
          <cell r="I8400">
            <v>0</v>
          </cell>
          <cell r="J8400">
            <v>0</v>
          </cell>
        </row>
        <row r="8401">
          <cell r="A8401">
            <v>36595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IF-TETCO/M3</v>
          </cell>
          <cell r="H8401">
            <v>36831</v>
          </cell>
          <cell r="I8401">
            <v>0</v>
          </cell>
          <cell r="J8401">
            <v>0</v>
          </cell>
        </row>
        <row r="8402">
          <cell r="A8402">
            <v>36595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IF-TETCO/M3</v>
          </cell>
          <cell r="H8402">
            <v>36861</v>
          </cell>
          <cell r="I8402">
            <v>0</v>
          </cell>
          <cell r="J8402">
            <v>0</v>
          </cell>
        </row>
        <row r="8403">
          <cell r="A8403">
            <v>36595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IF-TETCO/M3</v>
          </cell>
          <cell r="H8403">
            <v>36892</v>
          </cell>
          <cell r="I8403">
            <v>0</v>
          </cell>
          <cell r="J8403">
            <v>0</v>
          </cell>
        </row>
        <row r="8404">
          <cell r="A8404">
            <v>36595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IF-TETCO/M3</v>
          </cell>
          <cell r="H8404">
            <v>36923</v>
          </cell>
          <cell r="I8404">
            <v>0</v>
          </cell>
          <cell r="J8404">
            <v>0</v>
          </cell>
        </row>
        <row r="8405">
          <cell r="A8405">
            <v>36595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IF-TETCO/M3</v>
          </cell>
          <cell r="H8405">
            <v>36951</v>
          </cell>
          <cell r="I8405">
            <v>0</v>
          </cell>
          <cell r="J8405">
            <v>0</v>
          </cell>
        </row>
        <row r="8406">
          <cell r="A8406">
            <v>36595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IF-TETCO/M3</v>
          </cell>
          <cell r="H8406">
            <v>36982</v>
          </cell>
          <cell r="I8406">
            <v>0</v>
          </cell>
          <cell r="J8406">
            <v>0</v>
          </cell>
        </row>
        <row r="8407">
          <cell r="A8407">
            <v>36595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IF-TETCO/M3</v>
          </cell>
          <cell r="H8407">
            <v>37012</v>
          </cell>
          <cell r="I8407">
            <v>0</v>
          </cell>
          <cell r="J8407">
            <v>0</v>
          </cell>
        </row>
        <row r="8408">
          <cell r="A8408">
            <v>36595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IF-TETCO/M3</v>
          </cell>
          <cell r="H8408">
            <v>37043</v>
          </cell>
          <cell r="I8408">
            <v>0</v>
          </cell>
          <cell r="J8408">
            <v>0</v>
          </cell>
        </row>
        <row r="8409">
          <cell r="A8409">
            <v>36595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IF-TETCO/M3</v>
          </cell>
          <cell r="H8409">
            <v>37073</v>
          </cell>
          <cell r="I8409">
            <v>0</v>
          </cell>
          <cell r="J8409">
            <v>0</v>
          </cell>
        </row>
        <row r="8410">
          <cell r="A8410">
            <v>36595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IF-TETCO/M3</v>
          </cell>
          <cell r="H8410">
            <v>37104</v>
          </cell>
          <cell r="I8410">
            <v>0</v>
          </cell>
          <cell r="J8410">
            <v>0</v>
          </cell>
        </row>
        <row r="8411">
          <cell r="A8411">
            <v>36595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IF-TETCO/M3</v>
          </cell>
          <cell r="H8411">
            <v>37135</v>
          </cell>
          <cell r="I8411">
            <v>0</v>
          </cell>
          <cell r="J8411">
            <v>0</v>
          </cell>
        </row>
        <row r="8412">
          <cell r="A8412">
            <v>36595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IF-TETCO/M3</v>
          </cell>
          <cell r="H8412">
            <v>37165</v>
          </cell>
          <cell r="I8412">
            <v>0</v>
          </cell>
          <cell r="J8412">
            <v>0</v>
          </cell>
        </row>
        <row r="8413">
          <cell r="A8413">
            <v>36595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IF-TETCO/M3</v>
          </cell>
          <cell r="H8413">
            <v>37196</v>
          </cell>
          <cell r="I8413">
            <v>0</v>
          </cell>
          <cell r="J8413">
            <v>0</v>
          </cell>
        </row>
        <row r="8414">
          <cell r="A8414">
            <v>36595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IF-TETCO/M3</v>
          </cell>
          <cell r="H8414">
            <v>37226</v>
          </cell>
          <cell r="I8414">
            <v>0</v>
          </cell>
          <cell r="J8414">
            <v>0</v>
          </cell>
        </row>
        <row r="8415">
          <cell r="A8415">
            <v>36595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IF-TETCO/M3</v>
          </cell>
          <cell r="H8415">
            <v>37257</v>
          </cell>
          <cell r="I8415">
            <v>0</v>
          </cell>
          <cell r="J8415">
            <v>0</v>
          </cell>
        </row>
        <row r="8416">
          <cell r="A8416">
            <v>36595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IF-TETCO/M3</v>
          </cell>
          <cell r="H8416">
            <v>37288</v>
          </cell>
          <cell r="I8416">
            <v>0</v>
          </cell>
          <cell r="J8416">
            <v>0</v>
          </cell>
        </row>
        <row r="8417">
          <cell r="A8417">
            <v>36595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IF-TETCO/M3</v>
          </cell>
          <cell r="H8417">
            <v>37316</v>
          </cell>
          <cell r="I8417">
            <v>0</v>
          </cell>
          <cell r="J8417">
            <v>0</v>
          </cell>
        </row>
        <row r="8418">
          <cell r="A8418">
            <v>36595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IF-TETCO/M3</v>
          </cell>
          <cell r="H8418">
            <v>37347</v>
          </cell>
          <cell r="I8418">
            <v>0</v>
          </cell>
          <cell r="J8418">
            <v>0</v>
          </cell>
        </row>
        <row r="8419">
          <cell r="A8419">
            <v>36595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IF-TETCO/M3</v>
          </cell>
          <cell r="H8419">
            <v>37377</v>
          </cell>
          <cell r="I8419">
            <v>0</v>
          </cell>
          <cell r="J8419">
            <v>0</v>
          </cell>
        </row>
        <row r="8420">
          <cell r="A8420">
            <v>36595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IF-TETCO/M3</v>
          </cell>
          <cell r="H8420">
            <v>37408</v>
          </cell>
          <cell r="I8420">
            <v>0</v>
          </cell>
          <cell r="J8420">
            <v>0</v>
          </cell>
        </row>
        <row r="8421">
          <cell r="A8421">
            <v>36595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IF-TETCO/M3</v>
          </cell>
          <cell r="H8421">
            <v>37438</v>
          </cell>
          <cell r="I8421">
            <v>0</v>
          </cell>
          <cell r="J8421">
            <v>0</v>
          </cell>
        </row>
        <row r="8422">
          <cell r="A8422">
            <v>36595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IF-TETCO/M3</v>
          </cell>
          <cell r="H8422">
            <v>37469</v>
          </cell>
          <cell r="I8422">
            <v>0</v>
          </cell>
          <cell r="J8422">
            <v>0</v>
          </cell>
        </row>
        <row r="8423">
          <cell r="A8423">
            <v>36595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IF-TETCO/M3</v>
          </cell>
          <cell r="H8423">
            <v>37500</v>
          </cell>
          <cell r="I8423">
            <v>0</v>
          </cell>
          <cell r="J8423">
            <v>0</v>
          </cell>
        </row>
        <row r="8424">
          <cell r="A8424">
            <v>36595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IF-TETCO/M3</v>
          </cell>
          <cell r="H8424">
            <v>37530</v>
          </cell>
          <cell r="I8424">
            <v>0</v>
          </cell>
          <cell r="J8424">
            <v>0</v>
          </cell>
        </row>
        <row r="8425">
          <cell r="A8425">
            <v>36595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IF-TETCO/M3</v>
          </cell>
          <cell r="H8425">
            <v>37561</v>
          </cell>
          <cell r="I8425">
            <v>0</v>
          </cell>
          <cell r="J8425">
            <v>0</v>
          </cell>
        </row>
        <row r="8426">
          <cell r="A8426">
            <v>36595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IF-TETCO/M3</v>
          </cell>
          <cell r="H8426">
            <v>37591</v>
          </cell>
          <cell r="I8426">
            <v>0</v>
          </cell>
          <cell r="J8426">
            <v>0</v>
          </cell>
        </row>
        <row r="8427">
          <cell r="A8427">
            <v>36595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IF-TETCO/M3</v>
          </cell>
          <cell r="H8427">
            <v>37622</v>
          </cell>
          <cell r="I8427">
            <v>0</v>
          </cell>
          <cell r="J8427">
            <v>0</v>
          </cell>
        </row>
        <row r="8428">
          <cell r="A8428">
            <v>36595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IF-TETCO/M3</v>
          </cell>
          <cell r="H8428">
            <v>37653</v>
          </cell>
          <cell r="I8428">
            <v>0</v>
          </cell>
          <cell r="J8428">
            <v>0</v>
          </cell>
        </row>
        <row r="8429">
          <cell r="A8429">
            <v>36595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IF-TETCO/M3</v>
          </cell>
          <cell r="H8429">
            <v>37681</v>
          </cell>
          <cell r="I8429">
            <v>0</v>
          </cell>
          <cell r="J8429">
            <v>0</v>
          </cell>
        </row>
        <row r="8430">
          <cell r="A8430">
            <v>36595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IF-TETCO/M3</v>
          </cell>
          <cell r="H8430">
            <v>37712</v>
          </cell>
          <cell r="I8430">
            <v>0</v>
          </cell>
          <cell r="J8430">
            <v>0</v>
          </cell>
        </row>
        <row r="8431">
          <cell r="A8431">
            <v>36595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IF-TETCO/M3</v>
          </cell>
          <cell r="H8431">
            <v>37742</v>
          </cell>
          <cell r="I8431">
            <v>0</v>
          </cell>
          <cell r="J8431">
            <v>0</v>
          </cell>
        </row>
        <row r="8432">
          <cell r="A8432">
            <v>36595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IF-TETCO/M3</v>
          </cell>
          <cell r="H8432">
            <v>37773</v>
          </cell>
          <cell r="I8432">
            <v>0</v>
          </cell>
          <cell r="J8432">
            <v>0</v>
          </cell>
        </row>
        <row r="8433">
          <cell r="A8433">
            <v>36595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IF-TETCO/M3</v>
          </cell>
          <cell r="H8433">
            <v>37803</v>
          </cell>
          <cell r="I8433">
            <v>0</v>
          </cell>
          <cell r="J8433">
            <v>0</v>
          </cell>
        </row>
        <row r="8434">
          <cell r="A8434">
            <v>36595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IF-TETCO/M3</v>
          </cell>
          <cell r="H8434">
            <v>37834</v>
          </cell>
          <cell r="I8434">
            <v>0</v>
          </cell>
          <cell r="J8434">
            <v>0</v>
          </cell>
        </row>
        <row r="8435">
          <cell r="A8435">
            <v>36595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IF-TETCO/M3</v>
          </cell>
          <cell r="H8435">
            <v>37865</v>
          </cell>
          <cell r="I8435">
            <v>0</v>
          </cell>
          <cell r="J8435">
            <v>0</v>
          </cell>
        </row>
        <row r="8436">
          <cell r="A8436">
            <v>36595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IF-TETCO/M3</v>
          </cell>
          <cell r="H8436">
            <v>37895</v>
          </cell>
          <cell r="I8436">
            <v>0</v>
          </cell>
          <cell r="J8436">
            <v>0</v>
          </cell>
        </row>
        <row r="8437">
          <cell r="A8437">
            <v>36595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IF-TETCO/M3</v>
          </cell>
          <cell r="H8437">
            <v>37926</v>
          </cell>
          <cell r="I8437">
            <v>0</v>
          </cell>
          <cell r="J8437">
            <v>0</v>
          </cell>
        </row>
        <row r="8438">
          <cell r="A8438">
            <v>36595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IF-TETCO/M3</v>
          </cell>
          <cell r="H8438">
            <v>37956</v>
          </cell>
          <cell r="I8438">
            <v>0</v>
          </cell>
          <cell r="J8438">
            <v>0</v>
          </cell>
        </row>
        <row r="8439">
          <cell r="A8439">
            <v>36595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IF-TETCO/M3</v>
          </cell>
          <cell r="H8439">
            <v>37987</v>
          </cell>
          <cell r="I8439">
            <v>0</v>
          </cell>
          <cell r="J8439">
            <v>0</v>
          </cell>
        </row>
        <row r="8440">
          <cell r="A8440">
            <v>36595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IF-TETCO/M3</v>
          </cell>
          <cell r="H8440">
            <v>38018</v>
          </cell>
          <cell r="I8440">
            <v>0</v>
          </cell>
          <cell r="J8440">
            <v>0</v>
          </cell>
        </row>
        <row r="8441">
          <cell r="A8441">
            <v>36595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IF-TETCO/M3</v>
          </cell>
          <cell r="H8441">
            <v>38047</v>
          </cell>
          <cell r="I8441">
            <v>0</v>
          </cell>
          <cell r="J8441">
            <v>0</v>
          </cell>
        </row>
        <row r="8442">
          <cell r="A8442">
            <v>36595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IF-TETCO/M3</v>
          </cell>
          <cell r="H8442">
            <v>38078</v>
          </cell>
          <cell r="I8442">
            <v>0</v>
          </cell>
          <cell r="J8442">
            <v>0</v>
          </cell>
        </row>
        <row r="8443">
          <cell r="A8443">
            <v>36595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IF-TETCO/M3</v>
          </cell>
          <cell r="H8443">
            <v>38108</v>
          </cell>
          <cell r="I8443">
            <v>0</v>
          </cell>
          <cell r="J8443">
            <v>0</v>
          </cell>
        </row>
        <row r="8444">
          <cell r="A8444">
            <v>36595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IF-TETCO/M3</v>
          </cell>
          <cell r="H8444">
            <v>38139</v>
          </cell>
          <cell r="I8444">
            <v>0</v>
          </cell>
          <cell r="J8444">
            <v>0</v>
          </cell>
        </row>
        <row r="8445">
          <cell r="A8445">
            <v>36595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IF-TETCO/M3</v>
          </cell>
          <cell r="H8445">
            <v>38169</v>
          </cell>
          <cell r="I8445">
            <v>0</v>
          </cell>
          <cell r="J8445">
            <v>0</v>
          </cell>
        </row>
        <row r="8446">
          <cell r="A8446">
            <v>36595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IF-TETCO/M3</v>
          </cell>
          <cell r="H8446">
            <v>38200</v>
          </cell>
          <cell r="I8446">
            <v>0</v>
          </cell>
          <cell r="J8446">
            <v>0</v>
          </cell>
        </row>
        <row r="8447">
          <cell r="A8447">
            <v>36595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IF-TETCO/M3</v>
          </cell>
          <cell r="H8447">
            <v>38231</v>
          </cell>
          <cell r="I8447">
            <v>0</v>
          </cell>
          <cell r="J8447">
            <v>0</v>
          </cell>
        </row>
        <row r="8448">
          <cell r="A8448">
            <v>36595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IF-TETCO/M3</v>
          </cell>
          <cell r="H8448">
            <v>38261</v>
          </cell>
          <cell r="I8448">
            <v>0</v>
          </cell>
          <cell r="J8448">
            <v>0</v>
          </cell>
        </row>
        <row r="8449">
          <cell r="A8449">
            <v>36595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IF-TETCO/M3</v>
          </cell>
          <cell r="H8449">
            <v>38292</v>
          </cell>
          <cell r="I8449">
            <v>0</v>
          </cell>
          <cell r="J8449">
            <v>0</v>
          </cell>
        </row>
        <row r="8450">
          <cell r="A8450">
            <v>36595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IF-TETCO/M3</v>
          </cell>
          <cell r="H8450">
            <v>38322</v>
          </cell>
          <cell r="I8450">
            <v>0</v>
          </cell>
          <cell r="J8450">
            <v>0</v>
          </cell>
        </row>
        <row r="8451">
          <cell r="A8451">
            <v>36595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IF-TETCO/M3</v>
          </cell>
          <cell r="H8451">
            <v>38353</v>
          </cell>
          <cell r="I8451">
            <v>0</v>
          </cell>
          <cell r="J8451">
            <v>0</v>
          </cell>
        </row>
        <row r="8452">
          <cell r="A8452">
            <v>36595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IF-TETCO/M3</v>
          </cell>
          <cell r="H8452">
            <v>38384</v>
          </cell>
          <cell r="I8452">
            <v>0</v>
          </cell>
          <cell r="J8452">
            <v>0</v>
          </cell>
        </row>
        <row r="8453">
          <cell r="A8453">
            <v>36595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IF-TETCO/M3</v>
          </cell>
          <cell r="H8453">
            <v>38412</v>
          </cell>
          <cell r="I8453">
            <v>0</v>
          </cell>
          <cell r="J8453">
            <v>0</v>
          </cell>
        </row>
        <row r="8454">
          <cell r="A8454">
            <v>36595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IF-TETCO/M3</v>
          </cell>
          <cell r="H8454">
            <v>38443</v>
          </cell>
          <cell r="I8454">
            <v>0</v>
          </cell>
          <cell r="J8454">
            <v>0</v>
          </cell>
        </row>
        <row r="8455">
          <cell r="A8455">
            <v>36595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IF-TETCO/M3</v>
          </cell>
          <cell r="H8455">
            <v>38473</v>
          </cell>
          <cell r="I8455">
            <v>0</v>
          </cell>
          <cell r="J8455">
            <v>0</v>
          </cell>
        </row>
        <row r="8456">
          <cell r="A8456">
            <v>36595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IF-TETCO/M3</v>
          </cell>
          <cell r="H8456">
            <v>38504</v>
          </cell>
          <cell r="I8456">
            <v>0</v>
          </cell>
          <cell r="J8456">
            <v>0</v>
          </cell>
        </row>
        <row r="8457">
          <cell r="A8457">
            <v>36595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IF-TETCO/M3</v>
          </cell>
          <cell r="H8457">
            <v>38534</v>
          </cell>
          <cell r="I8457">
            <v>0</v>
          </cell>
          <cell r="J8457">
            <v>0</v>
          </cell>
        </row>
        <row r="8458">
          <cell r="A8458">
            <v>36595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IF-TETCO/M3</v>
          </cell>
          <cell r="H8458">
            <v>38565</v>
          </cell>
          <cell r="I8458">
            <v>0</v>
          </cell>
          <cell r="J8458">
            <v>0</v>
          </cell>
        </row>
        <row r="8459">
          <cell r="A8459">
            <v>36595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IF-TETCO/M3</v>
          </cell>
          <cell r="H8459">
            <v>38596</v>
          </cell>
          <cell r="I8459">
            <v>0</v>
          </cell>
          <cell r="J8459">
            <v>0</v>
          </cell>
        </row>
        <row r="8460">
          <cell r="A8460">
            <v>36595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IF-TETCO/M3</v>
          </cell>
          <cell r="H8460">
            <v>38626</v>
          </cell>
          <cell r="I8460">
            <v>0</v>
          </cell>
          <cell r="J8460">
            <v>0</v>
          </cell>
        </row>
        <row r="8461">
          <cell r="A8461">
            <v>36595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IF-TETCO/M3</v>
          </cell>
          <cell r="H8461">
            <v>38657</v>
          </cell>
          <cell r="I8461">
            <v>0</v>
          </cell>
          <cell r="J8461">
            <v>0</v>
          </cell>
        </row>
        <row r="8462">
          <cell r="A8462">
            <v>36595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IF-TETCO/M3</v>
          </cell>
          <cell r="H8462">
            <v>38687</v>
          </cell>
          <cell r="I8462">
            <v>0</v>
          </cell>
          <cell r="J8462">
            <v>0</v>
          </cell>
        </row>
        <row r="8463">
          <cell r="A8463">
            <v>36595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IF-TETCO/M3</v>
          </cell>
          <cell r="H8463">
            <v>38718</v>
          </cell>
          <cell r="I8463">
            <v>0</v>
          </cell>
          <cell r="J8463">
            <v>0</v>
          </cell>
        </row>
        <row r="8464">
          <cell r="A8464">
            <v>36595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IF-TETCO/M3</v>
          </cell>
          <cell r="H8464">
            <v>38749</v>
          </cell>
          <cell r="I8464">
            <v>0</v>
          </cell>
          <cell r="J8464">
            <v>0</v>
          </cell>
        </row>
        <row r="8465">
          <cell r="A8465">
            <v>36595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IF-TETCO/M3</v>
          </cell>
          <cell r="H8465">
            <v>38777</v>
          </cell>
          <cell r="I8465">
            <v>0</v>
          </cell>
          <cell r="J8465">
            <v>0</v>
          </cell>
        </row>
        <row r="8466">
          <cell r="A8466">
            <v>36595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IF-TETCO/M3</v>
          </cell>
          <cell r="H8466">
            <v>38808</v>
          </cell>
          <cell r="I8466">
            <v>0</v>
          </cell>
          <cell r="J8466">
            <v>0</v>
          </cell>
        </row>
        <row r="8467">
          <cell r="A8467">
            <v>36595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IF-TETCO/M3</v>
          </cell>
          <cell r="H8467">
            <v>38838</v>
          </cell>
          <cell r="I8467">
            <v>0</v>
          </cell>
          <cell r="J8467">
            <v>0</v>
          </cell>
        </row>
        <row r="8468">
          <cell r="A8468">
            <v>36595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IF-TETCO/M3</v>
          </cell>
          <cell r="H8468">
            <v>38869</v>
          </cell>
          <cell r="I8468">
            <v>0</v>
          </cell>
          <cell r="J8468">
            <v>0</v>
          </cell>
        </row>
        <row r="8469">
          <cell r="A8469">
            <v>36595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IF-TETCO/M3</v>
          </cell>
          <cell r="H8469">
            <v>38899</v>
          </cell>
          <cell r="I8469">
            <v>0</v>
          </cell>
          <cell r="J8469">
            <v>0</v>
          </cell>
        </row>
        <row r="8470">
          <cell r="A8470">
            <v>36595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IF-TETCO/M3</v>
          </cell>
          <cell r="H8470">
            <v>38930</v>
          </cell>
          <cell r="I8470">
            <v>0</v>
          </cell>
          <cell r="J8470">
            <v>0</v>
          </cell>
        </row>
        <row r="8471">
          <cell r="A8471">
            <v>36595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IF-TETCO/M3</v>
          </cell>
          <cell r="H8471">
            <v>38961</v>
          </cell>
          <cell r="I8471">
            <v>0</v>
          </cell>
          <cell r="J8471">
            <v>0</v>
          </cell>
        </row>
        <row r="8472">
          <cell r="A8472">
            <v>36595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IF-TETCO/M3</v>
          </cell>
          <cell r="H8472">
            <v>38991</v>
          </cell>
          <cell r="I8472">
            <v>0</v>
          </cell>
          <cell r="J8472">
            <v>0</v>
          </cell>
        </row>
        <row r="8473">
          <cell r="A8473">
            <v>36595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IF-TETCO/M3</v>
          </cell>
          <cell r="H8473">
            <v>39022</v>
          </cell>
          <cell r="I8473">
            <v>0</v>
          </cell>
          <cell r="J8473">
            <v>0</v>
          </cell>
        </row>
        <row r="8474">
          <cell r="A8474">
            <v>36595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IF-TETCO/M3</v>
          </cell>
          <cell r="H8474">
            <v>39052</v>
          </cell>
          <cell r="I8474">
            <v>0</v>
          </cell>
          <cell r="J8474">
            <v>0</v>
          </cell>
        </row>
        <row r="8475">
          <cell r="A8475">
            <v>36595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IF-TETCO/M3</v>
          </cell>
          <cell r="H8475">
            <v>39083</v>
          </cell>
          <cell r="I8475">
            <v>0</v>
          </cell>
          <cell r="J8475">
            <v>0</v>
          </cell>
        </row>
        <row r="8476">
          <cell r="A8476">
            <v>36595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IF-TETCO/M3</v>
          </cell>
          <cell r="H8476">
            <v>39114</v>
          </cell>
          <cell r="I8476">
            <v>0</v>
          </cell>
          <cell r="J8476">
            <v>0</v>
          </cell>
        </row>
        <row r="8477">
          <cell r="A8477">
            <v>36595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IF-TETCO/M3</v>
          </cell>
          <cell r="H8477">
            <v>39142</v>
          </cell>
          <cell r="I8477">
            <v>0</v>
          </cell>
          <cell r="J8477">
            <v>0</v>
          </cell>
        </row>
        <row r="8478">
          <cell r="A8478">
            <v>36595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IF-TRANSCO/Z3</v>
          </cell>
          <cell r="H8478">
            <v>36617</v>
          </cell>
          <cell r="I8478">
            <v>0</v>
          </cell>
          <cell r="J8478">
            <v>0</v>
          </cell>
        </row>
        <row r="8479">
          <cell r="A8479">
            <v>36595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IF-TRANSCO/Z3</v>
          </cell>
          <cell r="H8479">
            <v>36647</v>
          </cell>
          <cell r="I8479">
            <v>0</v>
          </cell>
          <cell r="J8479">
            <v>0</v>
          </cell>
        </row>
        <row r="8480">
          <cell r="A8480">
            <v>36595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IF-TRANSCO/Z3</v>
          </cell>
          <cell r="H8480">
            <v>36678</v>
          </cell>
          <cell r="I8480">
            <v>0</v>
          </cell>
          <cell r="J8480">
            <v>0</v>
          </cell>
        </row>
        <row r="8481">
          <cell r="A8481">
            <v>36595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IF-TRANSCO/Z3</v>
          </cell>
          <cell r="H8481">
            <v>36708</v>
          </cell>
          <cell r="I8481">
            <v>0</v>
          </cell>
          <cell r="J8481">
            <v>0</v>
          </cell>
        </row>
        <row r="8482">
          <cell r="A8482">
            <v>36595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IF-TRANSCO/Z3</v>
          </cell>
          <cell r="H8482">
            <v>36739</v>
          </cell>
          <cell r="I8482">
            <v>0</v>
          </cell>
          <cell r="J8482">
            <v>0</v>
          </cell>
        </row>
        <row r="8483">
          <cell r="A8483">
            <v>36595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IF-TRANSCO/Z3</v>
          </cell>
          <cell r="H8483">
            <v>36770</v>
          </cell>
          <cell r="I8483">
            <v>0</v>
          </cell>
          <cell r="J8483">
            <v>0</v>
          </cell>
        </row>
        <row r="8484">
          <cell r="A8484">
            <v>36595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IF-TRANSCO/Z3</v>
          </cell>
          <cell r="H8484">
            <v>36800</v>
          </cell>
          <cell r="I8484">
            <v>0</v>
          </cell>
          <cell r="J8484">
            <v>0</v>
          </cell>
        </row>
        <row r="8485">
          <cell r="A8485">
            <v>36595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IF-TRANSCO/Z3</v>
          </cell>
          <cell r="H8485">
            <v>36831</v>
          </cell>
          <cell r="I8485">
            <v>0</v>
          </cell>
          <cell r="J8485">
            <v>0</v>
          </cell>
        </row>
        <row r="8486">
          <cell r="A8486">
            <v>36595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IF-TRANSCO/Z3</v>
          </cell>
          <cell r="H8486">
            <v>36861</v>
          </cell>
          <cell r="I8486">
            <v>0</v>
          </cell>
          <cell r="J8486">
            <v>0</v>
          </cell>
        </row>
        <row r="8487">
          <cell r="A8487">
            <v>36595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IF-TRANSCO/Z3</v>
          </cell>
          <cell r="H8487">
            <v>36892</v>
          </cell>
          <cell r="I8487">
            <v>0</v>
          </cell>
          <cell r="J8487">
            <v>0</v>
          </cell>
        </row>
        <row r="8488">
          <cell r="A8488">
            <v>36595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IF-TRANSCO/Z3</v>
          </cell>
          <cell r="H8488">
            <v>36923</v>
          </cell>
          <cell r="I8488">
            <v>0</v>
          </cell>
          <cell r="J8488">
            <v>0</v>
          </cell>
        </row>
        <row r="8489">
          <cell r="A8489">
            <v>36595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IF-TRANSCO/Z3</v>
          </cell>
          <cell r="H8489">
            <v>36951</v>
          </cell>
          <cell r="I8489">
            <v>0</v>
          </cell>
          <cell r="J8489">
            <v>0</v>
          </cell>
        </row>
        <row r="8490">
          <cell r="A8490">
            <v>36595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IF-TRANSCO/Z3</v>
          </cell>
          <cell r="H8490">
            <v>36982</v>
          </cell>
          <cell r="I8490">
            <v>0</v>
          </cell>
          <cell r="J8490">
            <v>0</v>
          </cell>
        </row>
        <row r="8491">
          <cell r="A8491">
            <v>36595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IF-TRANSCO/Z3</v>
          </cell>
          <cell r="H8491">
            <v>37012</v>
          </cell>
          <cell r="I8491">
            <v>0</v>
          </cell>
          <cell r="J8491">
            <v>0</v>
          </cell>
        </row>
        <row r="8492">
          <cell r="A8492">
            <v>36595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IF-TRANSCO/Z3</v>
          </cell>
          <cell r="H8492">
            <v>37043</v>
          </cell>
          <cell r="I8492">
            <v>0</v>
          </cell>
          <cell r="J8492">
            <v>0</v>
          </cell>
        </row>
        <row r="8493">
          <cell r="A8493">
            <v>36595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IF-TRANSCO/Z3</v>
          </cell>
          <cell r="H8493">
            <v>37073</v>
          </cell>
          <cell r="I8493">
            <v>0</v>
          </cell>
          <cell r="J8493">
            <v>0</v>
          </cell>
        </row>
        <row r="8494">
          <cell r="A8494">
            <v>36595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IF-TRANSCO/Z3</v>
          </cell>
          <cell r="H8494">
            <v>37104</v>
          </cell>
          <cell r="I8494">
            <v>0</v>
          </cell>
          <cell r="J8494">
            <v>0</v>
          </cell>
        </row>
        <row r="8495">
          <cell r="A8495">
            <v>36595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IF-TRANSCO/Z3</v>
          </cell>
          <cell r="H8495">
            <v>37135</v>
          </cell>
          <cell r="I8495">
            <v>0</v>
          </cell>
          <cell r="J8495">
            <v>0</v>
          </cell>
        </row>
        <row r="8496">
          <cell r="A8496">
            <v>36595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IF-TRANSCO/Z3</v>
          </cell>
          <cell r="H8496">
            <v>37165</v>
          </cell>
          <cell r="I8496">
            <v>0</v>
          </cell>
          <cell r="J8496">
            <v>0</v>
          </cell>
        </row>
        <row r="8497">
          <cell r="A8497">
            <v>36595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IF-TRANSCO/Z3</v>
          </cell>
          <cell r="H8497">
            <v>37196</v>
          </cell>
          <cell r="I8497">
            <v>0</v>
          </cell>
          <cell r="J8497">
            <v>0</v>
          </cell>
        </row>
        <row r="8498">
          <cell r="A8498">
            <v>36595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IF-TRANSCO/Z3</v>
          </cell>
          <cell r="H8498">
            <v>37226</v>
          </cell>
          <cell r="I8498">
            <v>0</v>
          </cell>
          <cell r="J8498">
            <v>0</v>
          </cell>
        </row>
        <row r="8499">
          <cell r="A8499">
            <v>36595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IF-TRANSCO/Z3</v>
          </cell>
          <cell r="H8499">
            <v>37257</v>
          </cell>
          <cell r="I8499">
            <v>0</v>
          </cell>
          <cell r="J8499">
            <v>0</v>
          </cell>
        </row>
        <row r="8500">
          <cell r="A8500">
            <v>36595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IF-TRANSCO/Z3</v>
          </cell>
          <cell r="H8500">
            <v>37288</v>
          </cell>
          <cell r="I8500">
            <v>0</v>
          </cell>
          <cell r="J8500">
            <v>0</v>
          </cell>
        </row>
        <row r="8501">
          <cell r="A8501">
            <v>36595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IF-TRANSCO/Z3</v>
          </cell>
          <cell r="H8501">
            <v>37316</v>
          </cell>
          <cell r="I8501">
            <v>0</v>
          </cell>
          <cell r="J8501">
            <v>0</v>
          </cell>
        </row>
        <row r="8502">
          <cell r="A8502">
            <v>36595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IF-TRANSCO/Z3</v>
          </cell>
          <cell r="H8502">
            <v>37347</v>
          </cell>
          <cell r="I8502">
            <v>0</v>
          </cell>
          <cell r="J8502">
            <v>0</v>
          </cell>
        </row>
        <row r="8503">
          <cell r="A8503">
            <v>36595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IF-TRANSCO/Z3</v>
          </cell>
          <cell r="H8503">
            <v>37377</v>
          </cell>
          <cell r="I8503">
            <v>0</v>
          </cell>
          <cell r="J8503">
            <v>0</v>
          </cell>
        </row>
        <row r="8504">
          <cell r="A8504">
            <v>36595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IF-TRANSCO/Z3</v>
          </cell>
          <cell r="H8504">
            <v>37408</v>
          </cell>
          <cell r="I8504">
            <v>0</v>
          </cell>
          <cell r="J8504">
            <v>0</v>
          </cell>
        </row>
        <row r="8505">
          <cell r="A8505">
            <v>36595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IF-TRANSCO/Z3</v>
          </cell>
          <cell r="H8505">
            <v>37438</v>
          </cell>
          <cell r="I8505">
            <v>0</v>
          </cell>
          <cell r="J8505">
            <v>0</v>
          </cell>
        </row>
        <row r="8506">
          <cell r="A8506">
            <v>36595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IF-TRANSCO/Z3</v>
          </cell>
          <cell r="H8506">
            <v>37469</v>
          </cell>
          <cell r="I8506">
            <v>0</v>
          </cell>
          <cell r="J8506">
            <v>0</v>
          </cell>
        </row>
        <row r="8507">
          <cell r="A8507">
            <v>36595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IF-TRANSCO/Z3</v>
          </cell>
          <cell r="H8507">
            <v>37500</v>
          </cell>
          <cell r="I8507">
            <v>0</v>
          </cell>
          <cell r="J8507">
            <v>0</v>
          </cell>
        </row>
        <row r="8508">
          <cell r="A8508">
            <v>36595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IF-TRANSCO/Z3</v>
          </cell>
          <cell r="H8508">
            <v>37530</v>
          </cell>
          <cell r="I8508">
            <v>0</v>
          </cell>
          <cell r="J8508">
            <v>0</v>
          </cell>
        </row>
        <row r="8509">
          <cell r="A8509">
            <v>36595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IF-TRANSCO/Z3</v>
          </cell>
          <cell r="H8509">
            <v>37561</v>
          </cell>
          <cell r="I8509">
            <v>0</v>
          </cell>
          <cell r="J8509">
            <v>0</v>
          </cell>
        </row>
        <row r="8510">
          <cell r="A8510">
            <v>36595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IF-TRANSCO/Z3</v>
          </cell>
          <cell r="H8510">
            <v>37591</v>
          </cell>
          <cell r="I8510">
            <v>0</v>
          </cell>
          <cell r="J8510">
            <v>0</v>
          </cell>
        </row>
        <row r="8511">
          <cell r="A8511">
            <v>36595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IF-TRANSCO/Z3</v>
          </cell>
          <cell r="H8511">
            <v>37622</v>
          </cell>
          <cell r="I8511">
            <v>0</v>
          </cell>
          <cell r="J8511">
            <v>0</v>
          </cell>
        </row>
        <row r="8512">
          <cell r="A8512">
            <v>36595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IF-TRANSCO/Z3</v>
          </cell>
          <cell r="H8512">
            <v>37653</v>
          </cell>
          <cell r="I8512">
            <v>0</v>
          </cell>
          <cell r="J8512">
            <v>0</v>
          </cell>
        </row>
        <row r="8513">
          <cell r="A8513">
            <v>36595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IF-TRANSCO/Z3</v>
          </cell>
          <cell r="H8513">
            <v>37681</v>
          </cell>
          <cell r="I8513">
            <v>0</v>
          </cell>
          <cell r="J8513">
            <v>0</v>
          </cell>
        </row>
        <row r="8514">
          <cell r="A8514">
            <v>36595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IF-TRANSCO/Z3</v>
          </cell>
          <cell r="H8514">
            <v>37712</v>
          </cell>
          <cell r="I8514">
            <v>0</v>
          </cell>
          <cell r="J8514">
            <v>0</v>
          </cell>
        </row>
        <row r="8515">
          <cell r="A8515">
            <v>36595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IF-TRANSCO/Z3</v>
          </cell>
          <cell r="H8515">
            <v>37742</v>
          </cell>
          <cell r="I8515">
            <v>0</v>
          </cell>
          <cell r="J8515">
            <v>0</v>
          </cell>
        </row>
        <row r="8516">
          <cell r="A8516">
            <v>36595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IF-TRANSCO/Z3</v>
          </cell>
          <cell r="H8516">
            <v>37773</v>
          </cell>
          <cell r="I8516">
            <v>0</v>
          </cell>
          <cell r="J8516">
            <v>0</v>
          </cell>
        </row>
        <row r="8517">
          <cell r="A8517">
            <v>36595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IF-TRANSCO/Z3</v>
          </cell>
          <cell r="H8517">
            <v>37803</v>
          </cell>
          <cell r="I8517">
            <v>0</v>
          </cell>
          <cell r="J8517">
            <v>0</v>
          </cell>
        </row>
        <row r="8518">
          <cell r="A8518">
            <v>36595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IF-TRANSCO/Z3</v>
          </cell>
          <cell r="H8518">
            <v>37834</v>
          </cell>
          <cell r="I8518">
            <v>0</v>
          </cell>
          <cell r="J8518">
            <v>0</v>
          </cell>
        </row>
        <row r="8519">
          <cell r="A8519">
            <v>36595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IF-TRANSCO/Z3</v>
          </cell>
          <cell r="H8519">
            <v>37865</v>
          </cell>
          <cell r="I8519">
            <v>0</v>
          </cell>
          <cell r="J8519">
            <v>0</v>
          </cell>
        </row>
        <row r="8520">
          <cell r="A8520">
            <v>36595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IF-TRANSCO/Z3</v>
          </cell>
          <cell r="H8520">
            <v>37895</v>
          </cell>
          <cell r="I8520">
            <v>0</v>
          </cell>
          <cell r="J8520">
            <v>0</v>
          </cell>
        </row>
        <row r="8521">
          <cell r="A8521">
            <v>36595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IF-TRANSCO/Z3</v>
          </cell>
          <cell r="H8521">
            <v>37926</v>
          </cell>
          <cell r="I8521">
            <v>0</v>
          </cell>
          <cell r="J8521">
            <v>0</v>
          </cell>
        </row>
        <row r="8522">
          <cell r="A8522">
            <v>36595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IF-TRANSCO/Z3</v>
          </cell>
          <cell r="H8522">
            <v>37956</v>
          </cell>
          <cell r="I8522">
            <v>0</v>
          </cell>
          <cell r="J8522">
            <v>0</v>
          </cell>
        </row>
        <row r="8523">
          <cell r="A8523">
            <v>36595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IF-TRANSCO/Z3</v>
          </cell>
          <cell r="H8523">
            <v>37987</v>
          </cell>
          <cell r="I8523">
            <v>0</v>
          </cell>
          <cell r="J8523">
            <v>0</v>
          </cell>
        </row>
        <row r="8524">
          <cell r="A8524">
            <v>36595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IF-TRANSCO/Z3</v>
          </cell>
          <cell r="H8524">
            <v>38018</v>
          </cell>
          <cell r="I8524">
            <v>0</v>
          </cell>
          <cell r="J8524">
            <v>0</v>
          </cell>
        </row>
        <row r="8525">
          <cell r="A8525">
            <v>36595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IF-TRANSCO/Z3</v>
          </cell>
          <cell r="H8525">
            <v>38047</v>
          </cell>
          <cell r="I8525">
            <v>0</v>
          </cell>
          <cell r="J8525">
            <v>0</v>
          </cell>
        </row>
        <row r="8526">
          <cell r="A8526">
            <v>36595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IF-TRANSCO/Z3</v>
          </cell>
          <cell r="H8526">
            <v>38078</v>
          </cell>
          <cell r="I8526">
            <v>0</v>
          </cell>
          <cell r="J8526">
            <v>0</v>
          </cell>
        </row>
        <row r="8527">
          <cell r="A8527">
            <v>36595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IF-TRANSCO/Z3</v>
          </cell>
          <cell r="H8527">
            <v>38108</v>
          </cell>
          <cell r="I8527">
            <v>0</v>
          </cell>
          <cell r="J8527">
            <v>0</v>
          </cell>
        </row>
        <row r="8528">
          <cell r="A8528">
            <v>36595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IF-TRANSCO/Z3</v>
          </cell>
          <cell r="H8528">
            <v>38139</v>
          </cell>
          <cell r="I8528">
            <v>0</v>
          </cell>
          <cell r="J8528">
            <v>0</v>
          </cell>
        </row>
        <row r="8529">
          <cell r="A8529">
            <v>36595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IF-TRANSCO/Z3</v>
          </cell>
          <cell r="H8529">
            <v>38169</v>
          </cell>
          <cell r="I8529">
            <v>0</v>
          </cell>
          <cell r="J8529">
            <v>0</v>
          </cell>
        </row>
        <row r="8530">
          <cell r="A8530">
            <v>36595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IF-TRANSCO/Z3</v>
          </cell>
          <cell r="H8530">
            <v>38200</v>
          </cell>
          <cell r="I8530">
            <v>0</v>
          </cell>
          <cell r="J8530">
            <v>0</v>
          </cell>
        </row>
        <row r="8531">
          <cell r="A8531">
            <v>36595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IF-TRANSCO/Z3</v>
          </cell>
          <cell r="H8531">
            <v>38231</v>
          </cell>
          <cell r="I8531">
            <v>0</v>
          </cell>
          <cell r="J8531">
            <v>0</v>
          </cell>
        </row>
        <row r="8532">
          <cell r="A8532">
            <v>36595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IF-TRANSCO/Z3</v>
          </cell>
          <cell r="H8532">
            <v>38261</v>
          </cell>
          <cell r="I8532">
            <v>0</v>
          </cell>
          <cell r="J8532">
            <v>0</v>
          </cell>
        </row>
        <row r="8533">
          <cell r="A8533">
            <v>36595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IF-TRANSCO/Z3</v>
          </cell>
          <cell r="H8533">
            <v>38292</v>
          </cell>
          <cell r="I8533">
            <v>0</v>
          </cell>
          <cell r="J8533">
            <v>0</v>
          </cell>
        </row>
        <row r="8534">
          <cell r="A8534">
            <v>36595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IF-TRANSCO/Z3</v>
          </cell>
          <cell r="H8534">
            <v>38322</v>
          </cell>
          <cell r="I8534">
            <v>0</v>
          </cell>
          <cell r="J8534">
            <v>0</v>
          </cell>
        </row>
        <row r="8535">
          <cell r="A8535">
            <v>36595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IF-TRANSCO/Z3</v>
          </cell>
          <cell r="H8535">
            <v>38353</v>
          </cell>
          <cell r="I8535">
            <v>0</v>
          </cell>
          <cell r="J8535">
            <v>0</v>
          </cell>
        </row>
        <row r="8536">
          <cell r="A8536">
            <v>36595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IF-TRANSCO/Z3</v>
          </cell>
          <cell r="H8536">
            <v>38384</v>
          </cell>
          <cell r="I8536">
            <v>0</v>
          </cell>
          <cell r="J8536">
            <v>0</v>
          </cell>
        </row>
        <row r="8537">
          <cell r="A8537">
            <v>36595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IF-TRANSCO/Z3</v>
          </cell>
          <cell r="H8537">
            <v>38412</v>
          </cell>
          <cell r="I8537">
            <v>0</v>
          </cell>
          <cell r="J8537">
            <v>0</v>
          </cell>
        </row>
        <row r="8538">
          <cell r="A8538">
            <v>36595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IF-TRANSCO/Z3</v>
          </cell>
          <cell r="H8538">
            <v>38443</v>
          </cell>
          <cell r="I8538">
            <v>0</v>
          </cell>
          <cell r="J8538">
            <v>0</v>
          </cell>
        </row>
        <row r="8539">
          <cell r="A8539">
            <v>36595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IF-TRANSCO/Z3</v>
          </cell>
          <cell r="H8539">
            <v>38473</v>
          </cell>
          <cell r="I8539">
            <v>0</v>
          </cell>
          <cell r="J8539">
            <v>0</v>
          </cell>
        </row>
        <row r="8540">
          <cell r="A8540">
            <v>36595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IF-TRANSCO/Z3</v>
          </cell>
          <cell r="H8540">
            <v>38504</v>
          </cell>
          <cell r="I8540">
            <v>0</v>
          </cell>
          <cell r="J8540">
            <v>0</v>
          </cell>
        </row>
        <row r="8541">
          <cell r="A8541">
            <v>36595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IF-TRANSCO/Z3</v>
          </cell>
          <cell r="H8541">
            <v>38534</v>
          </cell>
          <cell r="I8541">
            <v>0</v>
          </cell>
          <cell r="J8541">
            <v>0</v>
          </cell>
        </row>
        <row r="8542">
          <cell r="A8542">
            <v>36595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IF-TRANSCO/Z3</v>
          </cell>
          <cell r="H8542">
            <v>38565</v>
          </cell>
          <cell r="I8542">
            <v>0</v>
          </cell>
          <cell r="J8542">
            <v>0</v>
          </cell>
        </row>
        <row r="8543">
          <cell r="A8543">
            <v>36595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IF-TRANSCO/Z3</v>
          </cell>
          <cell r="H8543">
            <v>38596</v>
          </cell>
          <cell r="I8543">
            <v>0</v>
          </cell>
          <cell r="J8543">
            <v>0</v>
          </cell>
        </row>
        <row r="8544">
          <cell r="A8544">
            <v>36595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IF-TRANSCO/Z3</v>
          </cell>
          <cell r="H8544">
            <v>38626</v>
          </cell>
          <cell r="I8544">
            <v>0</v>
          </cell>
          <cell r="J8544">
            <v>0</v>
          </cell>
        </row>
        <row r="8545">
          <cell r="A8545">
            <v>36595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IF-TRANSCO/Z3</v>
          </cell>
          <cell r="H8545">
            <v>38657</v>
          </cell>
          <cell r="I8545">
            <v>0</v>
          </cell>
          <cell r="J8545">
            <v>0</v>
          </cell>
        </row>
        <row r="8546">
          <cell r="A8546">
            <v>36595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IF-TRANSCO/Z3</v>
          </cell>
          <cell r="H8546">
            <v>38687</v>
          </cell>
          <cell r="I8546">
            <v>0</v>
          </cell>
          <cell r="J8546">
            <v>0</v>
          </cell>
        </row>
        <row r="8547">
          <cell r="A8547">
            <v>36595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IF-TRANSCO/Z3</v>
          </cell>
          <cell r="H8547">
            <v>38718</v>
          </cell>
          <cell r="I8547">
            <v>0</v>
          </cell>
          <cell r="J8547">
            <v>0</v>
          </cell>
        </row>
        <row r="8548">
          <cell r="A8548">
            <v>36595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IF-TRANSCO/Z3</v>
          </cell>
          <cell r="H8548">
            <v>38749</v>
          </cell>
          <cell r="I8548">
            <v>0</v>
          </cell>
          <cell r="J8548">
            <v>0</v>
          </cell>
        </row>
        <row r="8549">
          <cell r="A8549">
            <v>36595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IF-TRANSCO/Z3</v>
          </cell>
          <cell r="H8549">
            <v>38777</v>
          </cell>
          <cell r="I8549">
            <v>0</v>
          </cell>
          <cell r="J8549">
            <v>0</v>
          </cell>
        </row>
        <row r="8550">
          <cell r="A8550">
            <v>36595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IF-TRANSCO/Z3</v>
          </cell>
          <cell r="H8550">
            <v>38808</v>
          </cell>
          <cell r="I8550">
            <v>0</v>
          </cell>
          <cell r="J8550">
            <v>0</v>
          </cell>
        </row>
        <row r="8551">
          <cell r="A8551">
            <v>36595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IF-TRANSCO/Z3</v>
          </cell>
          <cell r="H8551">
            <v>38838</v>
          </cell>
          <cell r="I8551">
            <v>0</v>
          </cell>
          <cell r="J8551">
            <v>0</v>
          </cell>
        </row>
        <row r="8552">
          <cell r="A8552">
            <v>36595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IF-TRANSCO/Z3</v>
          </cell>
          <cell r="H8552">
            <v>38869</v>
          </cell>
          <cell r="I8552">
            <v>0</v>
          </cell>
          <cell r="J8552">
            <v>0</v>
          </cell>
        </row>
        <row r="8553">
          <cell r="A8553">
            <v>36595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IF-TRANSCO/Z3</v>
          </cell>
          <cell r="H8553">
            <v>38899</v>
          </cell>
          <cell r="I8553">
            <v>0</v>
          </cell>
          <cell r="J8553">
            <v>0</v>
          </cell>
        </row>
        <row r="8554">
          <cell r="A8554">
            <v>36595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IF-TRANSCO/Z3</v>
          </cell>
          <cell r="H8554">
            <v>38930</v>
          </cell>
          <cell r="I8554">
            <v>0</v>
          </cell>
          <cell r="J8554">
            <v>0</v>
          </cell>
        </row>
        <row r="8555">
          <cell r="A8555">
            <v>36595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IF-TRANSCO/Z3</v>
          </cell>
          <cell r="H8555">
            <v>38961</v>
          </cell>
          <cell r="I8555">
            <v>0</v>
          </cell>
          <cell r="J8555">
            <v>0</v>
          </cell>
        </row>
        <row r="8556">
          <cell r="A8556">
            <v>36595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IF-TRANSCO/Z3</v>
          </cell>
          <cell r="H8556">
            <v>38991</v>
          </cell>
          <cell r="I8556">
            <v>0</v>
          </cell>
          <cell r="J8556">
            <v>0</v>
          </cell>
        </row>
        <row r="8557">
          <cell r="A8557">
            <v>36595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IF-TRANSCO/Z6</v>
          </cell>
          <cell r="H8557">
            <v>36617</v>
          </cell>
          <cell r="I8557">
            <v>0</v>
          </cell>
          <cell r="J8557">
            <v>0</v>
          </cell>
        </row>
        <row r="8558">
          <cell r="A8558">
            <v>36595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IF-TRANSCO/Z6</v>
          </cell>
          <cell r="H8558">
            <v>36647</v>
          </cell>
          <cell r="I8558">
            <v>0</v>
          </cell>
          <cell r="J8558">
            <v>0</v>
          </cell>
        </row>
        <row r="8559">
          <cell r="A8559">
            <v>36595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IF-TRANSCO/Z6</v>
          </cell>
          <cell r="H8559">
            <v>36678</v>
          </cell>
          <cell r="I8559">
            <v>0</v>
          </cell>
          <cell r="J8559">
            <v>0</v>
          </cell>
        </row>
        <row r="8560">
          <cell r="A8560">
            <v>36595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IF-TRANSCO/Z6</v>
          </cell>
          <cell r="H8560">
            <v>36708</v>
          </cell>
          <cell r="I8560">
            <v>0</v>
          </cell>
          <cell r="J8560">
            <v>0</v>
          </cell>
        </row>
        <row r="8561">
          <cell r="A8561">
            <v>36595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IF-TRANSCO/Z6</v>
          </cell>
          <cell r="H8561">
            <v>36739</v>
          </cell>
          <cell r="I8561">
            <v>0</v>
          </cell>
          <cell r="J8561">
            <v>0</v>
          </cell>
        </row>
        <row r="8562">
          <cell r="A8562">
            <v>36595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IF-TRANSCO/Z6</v>
          </cell>
          <cell r="H8562">
            <v>36770</v>
          </cell>
          <cell r="I8562">
            <v>0</v>
          </cell>
          <cell r="J8562">
            <v>0</v>
          </cell>
        </row>
        <row r="8563">
          <cell r="A8563">
            <v>36595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IF-TRANSCO/Z6</v>
          </cell>
          <cell r="H8563">
            <v>36800</v>
          </cell>
          <cell r="I8563">
            <v>0</v>
          </cell>
          <cell r="J8563">
            <v>0</v>
          </cell>
        </row>
        <row r="8564">
          <cell r="A8564">
            <v>36595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IF-TRANSCO/Z6</v>
          </cell>
          <cell r="H8564">
            <v>36831</v>
          </cell>
          <cell r="I8564">
            <v>0</v>
          </cell>
          <cell r="J8564">
            <v>0</v>
          </cell>
        </row>
        <row r="8565">
          <cell r="A8565">
            <v>36595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IF-TRANSCO/Z6</v>
          </cell>
          <cell r="H8565">
            <v>36861</v>
          </cell>
          <cell r="I8565">
            <v>0</v>
          </cell>
          <cell r="J8565">
            <v>0</v>
          </cell>
        </row>
        <row r="8566">
          <cell r="A8566">
            <v>36595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IF-TRANSCO/Z6</v>
          </cell>
          <cell r="H8566">
            <v>36892</v>
          </cell>
          <cell r="I8566">
            <v>0</v>
          </cell>
          <cell r="J8566">
            <v>0</v>
          </cell>
        </row>
        <row r="8567">
          <cell r="A8567">
            <v>36595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IF-TRANSCO/Z6</v>
          </cell>
          <cell r="H8567">
            <v>36923</v>
          </cell>
          <cell r="I8567">
            <v>0</v>
          </cell>
          <cell r="J8567">
            <v>0</v>
          </cell>
        </row>
        <row r="8568">
          <cell r="A8568">
            <v>36595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IF-TRANSCO/Z6</v>
          </cell>
          <cell r="H8568">
            <v>36951</v>
          </cell>
          <cell r="I8568">
            <v>0</v>
          </cell>
          <cell r="J8568">
            <v>0</v>
          </cell>
        </row>
        <row r="8569">
          <cell r="A8569">
            <v>36595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IF-TRANSCO/Z6</v>
          </cell>
          <cell r="H8569">
            <v>36982</v>
          </cell>
          <cell r="I8569">
            <v>0</v>
          </cell>
          <cell r="J8569">
            <v>0</v>
          </cell>
        </row>
        <row r="8570">
          <cell r="A8570">
            <v>36595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IF-TRANSCO/Z6</v>
          </cell>
          <cell r="H8570">
            <v>37012</v>
          </cell>
          <cell r="I8570">
            <v>0</v>
          </cell>
          <cell r="J8570">
            <v>0</v>
          </cell>
        </row>
        <row r="8571">
          <cell r="A8571">
            <v>36595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IF-TRANSCO/Z6</v>
          </cell>
          <cell r="H8571">
            <v>37043</v>
          </cell>
          <cell r="I8571">
            <v>0</v>
          </cell>
          <cell r="J8571">
            <v>0</v>
          </cell>
        </row>
        <row r="8572">
          <cell r="A8572">
            <v>36595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IF-TRANSCO/Z6</v>
          </cell>
          <cell r="H8572">
            <v>37073</v>
          </cell>
          <cell r="I8572">
            <v>0</v>
          </cell>
          <cell r="J8572">
            <v>0</v>
          </cell>
        </row>
        <row r="8573">
          <cell r="A8573">
            <v>36595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IF-TRANSCO/Z6</v>
          </cell>
          <cell r="H8573">
            <v>37104</v>
          </cell>
          <cell r="I8573">
            <v>0</v>
          </cell>
          <cell r="J8573">
            <v>0</v>
          </cell>
        </row>
        <row r="8574">
          <cell r="A8574">
            <v>36595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IF-TRANSCO/Z6</v>
          </cell>
          <cell r="H8574">
            <v>37135</v>
          </cell>
          <cell r="I8574">
            <v>0</v>
          </cell>
          <cell r="J8574">
            <v>0</v>
          </cell>
        </row>
        <row r="8575">
          <cell r="A8575">
            <v>36595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IF-TRANSCO/Z6</v>
          </cell>
          <cell r="H8575">
            <v>37165</v>
          </cell>
          <cell r="I8575">
            <v>0</v>
          </cell>
          <cell r="J8575">
            <v>0</v>
          </cell>
        </row>
        <row r="8576">
          <cell r="A8576">
            <v>36595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IF-TRANSCO/Z6</v>
          </cell>
          <cell r="H8576">
            <v>37196</v>
          </cell>
          <cell r="I8576">
            <v>0</v>
          </cell>
          <cell r="J8576">
            <v>0</v>
          </cell>
        </row>
        <row r="8577">
          <cell r="A8577">
            <v>36595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IF-TRANSCO/Z6</v>
          </cell>
          <cell r="H8577">
            <v>37226</v>
          </cell>
          <cell r="I8577">
            <v>0</v>
          </cell>
          <cell r="J8577">
            <v>0</v>
          </cell>
        </row>
        <row r="8578">
          <cell r="A8578">
            <v>36595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IF-TRANSCO/Z6</v>
          </cell>
          <cell r="H8578">
            <v>37257</v>
          </cell>
          <cell r="I8578">
            <v>0</v>
          </cell>
          <cell r="J8578">
            <v>0</v>
          </cell>
        </row>
        <row r="8579">
          <cell r="A8579">
            <v>36595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IF-TRANSCO/Z6</v>
          </cell>
          <cell r="H8579">
            <v>37288</v>
          </cell>
          <cell r="I8579">
            <v>0</v>
          </cell>
          <cell r="J8579">
            <v>0</v>
          </cell>
        </row>
        <row r="8580">
          <cell r="A8580">
            <v>36595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IF-TRANSCO/Z6</v>
          </cell>
          <cell r="H8580">
            <v>37316</v>
          </cell>
          <cell r="I8580">
            <v>0</v>
          </cell>
          <cell r="J8580">
            <v>0</v>
          </cell>
        </row>
        <row r="8581">
          <cell r="A8581">
            <v>36595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IF-TRANSCO/Z6</v>
          </cell>
          <cell r="H8581">
            <v>37347</v>
          </cell>
          <cell r="I8581">
            <v>0</v>
          </cell>
          <cell r="J8581">
            <v>0</v>
          </cell>
        </row>
        <row r="8582">
          <cell r="A8582">
            <v>36595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IF-TRANSCO/Z6</v>
          </cell>
          <cell r="H8582">
            <v>37377</v>
          </cell>
          <cell r="I8582">
            <v>0</v>
          </cell>
          <cell r="J8582">
            <v>0</v>
          </cell>
        </row>
        <row r="8583">
          <cell r="A8583">
            <v>36595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IF-TRANSCO/Z6</v>
          </cell>
          <cell r="H8583">
            <v>37408</v>
          </cell>
          <cell r="I8583">
            <v>0</v>
          </cell>
          <cell r="J8583">
            <v>0</v>
          </cell>
        </row>
        <row r="8584">
          <cell r="A8584">
            <v>36595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IF-TRANSCO/Z6</v>
          </cell>
          <cell r="H8584">
            <v>37438</v>
          </cell>
          <cell r="I8584">
            <v>0</v>
          </cell>
          <cell r="J8584">
            <v>0</v>
          </cell>
        </row>
        <row r="8585">
          <cell r="A8585">
            <v>36595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IF-TRANSCO/Z6</v>
          </cell>
          <cell r="H8585">
            <v>37469</v>
          </cell>
          <cell r="I8585">
            <v>0</v>
          </cell>
          <cell r="J8585">
            <v>0</v>
          </cell>
        </row>
        <row r="8586">
          <cell r="A8586">
            <v>36595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IF-TRANSCO/Z6</v>
          </cell>
          <cell r="H8586">
            <v>37500</v>
          </cell>
          <cell r="I8586">
            <v>0</v>
          </cell>
          <cell r="J8586">
            <v>0</v>
          </cell>
        </row>
        <row r="8587">
          <cell r="A8587">
            <v>36595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IF-TRANSCO/Z6</v>
          </cell>
          <cell r="H8587">
            <v>37530</v>
          </cell>
          <cell r="I8587">
            <v>0</v>
          </cell>
          <cell r="J8587">
            <v>0</v>
          </cell>
        </row>
        <row r="8588">
          <cell r="A8588">
            <v>36595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IF-TRANSCO/Z6</v>
          </cell>
          <cell r="H8588">
            <v>37561</v>
          </cell>
          <cell r="I8588">
            <v>0</v>
          </cell>
          <cell r="J8588">
            <v>0</v>
          </cell>
        </row>
        <row r="8589">
          <cell r="A8589">
            <v>36595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IF-TRANSCO/Z6</v>
          </cell>
          <cell r="H8589">
            <v>37591</v>
          </cell>
          <cell r="I8589">
            <v>0</v>
          </cell>
          <cell r="J8589">
            <v>0</v>
          </cell>
        </row>
        <row r="8590">
          <cell r="A8590">
            <v>36595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IF-TRANSCO/Z6</v>
          </cell>
          <cell r="H8590">
            <v>37622</v>
          </cell>
          <cell r="I8590">
            <v>0</v>
          </cell>
          <cell r="J8590">
            <v>0</v>
          </cell>
        </row>
        <row r="8591">
          <cell r="A8591">
            <v>36595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IF-TRANSCO/Z6</v>
          </cell>
          <cell r="H8591">
            <v>37653</v>
          </cell>
          <cell r="I8591">
            <v>0</v>
          </cell>
          <cell r="J8591">
            <v>0</v>
          </cell>
        </row>
        <row r="8592">
          <cell r="A8592">
            <v>36595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IF-TRANSCO/Z6</v>
          </cell>
          <cell r="H8592">
            <v>37681</v>
          </cell>
          <cell r="I8592">
            <v>0</v>
          </cell>
          <cell r="J8592">
            <v>0</v>
          </cell>
        </row>
        <row r="8593">
          <cell r="A8593">
            <v>36595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IF-TRANSCO/Z6</v>
          </cell>
          <cell r="H8593">
            <v>37712</v>
          </cell>
          <cell r="I8593">
            <v>0</v>
          </cell>
          <cell r="J8593">
            <v>0</v>
          </cell>
        </row>
        <row r="8594">
          <cell r="A8594">
            <v>36595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IF-TRANSCO/Z6</v>
          </cell>
          <cell r="H8594">
            <v>37742</v>
          </cell>
          <cell r="I8594">
            <v>0</v>
          </cell>
          <cell r="J8594">
            <v>0</v>
          </cell>
        </row>
        <row r="8595">
          <cell r="A8595">
            <v>36595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IF-TRANSCO/Z6</v>
          </cell>
          <cell r="H8595">
            <v>37773</v>
          </cell>
          <cell r="I8595">
            <v>0</v>
          </cell>
          <cell r="J8595">
            <v>0</v>
          </cell>
        </row>
        <row r="8596">
          <cell r="A8596">
            <v>36595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IF-TRANSCO/Z6</v>
          </cell>
          <cell r="H8596">
            <v>37803</v>
          </cell>
          <cell r="I8596">
            <v>0</v>
          </cell>
          <cell r="J8596">
            <v>0</v>
          </cell>
        </row>
        <row r="8597">
          <cell r="A8597">
            <v>36595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IF-TRANSCO/Z6</v>
          </cell>
          <cell r="H8597">
            <v>37834</v>
          </cell>
          <cell r="I8597">
            <v>0</v>
          </cell>
          <cell r="J8597">
            <v>0</v>
          </cell>
        </row>
        <row r="8598">
          <cell r="A8598">
            <v>36595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IF-TRANSCO/Z6</v>
          </cell>
          <cell r="H8598">
            <v>37865</v>
          </cell>
          <cell r="I8598">
            <v>0</v>
          </cell>
          <cell r="J8598">
            <v>0</v>
          </cell>
        </row>
        <row r="8599">
          <cell r="A8599">
            <v>36595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IF-TRANSCO/Z6</v>
          </cell>
          <cell r="H8599">
            <v>37895</v>
          </cell>
          <cell r="I8599">
            <v>0</v>
          </cell>
          <cell r="J8599">
            <v>0</v>
          </cell>
        </row>
        <row r="8600">
          <cell r="A8600">
            <v>36595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IF-TRANSCO/Z6</v>
          </cell>
          <cell r="H8600">
            <v>37926</v>
          </cell>
          <cell r="I8600">
            <v>0</v>
          </cell>
          <cell r="J8600">
            <v>0</v>
          </cell>
        </row>
        <row r="8601">
          <cell r="A8601">
            <v>36595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IF-TRANSCO/Z6</v>
          </cell>
          <cell r="H8601">
            <v>37956</v>
          </cell>
          <cell r="I8601">
            <v>0</v>
          </cell>
          <cell r="J8601">
            <v>0</v>
          </cell>
        </row>
        <row r="8602">
          <cell r="A8602">
            <v>36595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IF-TRANSCO/Z6</v>
          </cell>
          <cell r="H8602">
            <v>37987</v>
          </cell>
          <cell r="I8602">
            <v>0</v>
          </cell>
          <cell r="J8602">
            <v>0</v>
          </cell>
        </row>
        <row r="8603">
          <cell r="A8603">
            <v>36595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IF-TRANSCO/Z6</v>
          </cell>
          <cell r="H8603">
            <v>38018</v>
          </cell>
          <cell r="I8603">
            <v>0</v>
          </cell>
          <cell r="J8603">
            <v>0</v>
          </cell>
        </row>
        <row r="8604">
          <cell r="A8604">
            <v>36595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IF-TRANSCO/Z6</v>
          </cell>
          <cell r="H8604">
            <v>38047</v>
          </cell>
          <cell r="I8604">
            <v>0</v>
          </cell>
          <cell r="J8604">
            <v>0</v>
          </cell>
        </row>
        <row r="8605">
          <cell r="A8605">
            <v>36595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IF-TRANSCO/Z6</v>
          </cell>
          <cell r="H8605">
            <v>38078</v>
          </cell>
          <cell r="I8605">
            <v>0</v>
          </cell>
          <cell r="J8605">
            <v>0</v>
          </cell>
        </row>
        <row r="8606">
          <cell r="A8606">
            <v>36595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IF-TRANSCO/Z6</v>
          </cell>
          <cell r="H8606">
            <v>38108</v>
          </cell>
          <cell r="I8606">
            <v>0</v>
          </cell>
          <cell r="J8606">
            <v>0</v>
          </cell>
        </row>
        <row r="8607">
          <cell r="A8607">
            <v>36595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IF-TRANSCO/Z6</v>
          </cell>
          <cell r="H8607">
            <v>38139</v>
          </cell>
          <cell r="I8607">
            <v>0</v>
          </cell>
          <cell r="J8607">
            <v>0</v>
          </cell>
        </row>
        <row r="8608">
          <cell r="A8608">
            <v>36595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IF-TRANSCO/Z6</v>
          </cell>
          <cell r="H8608">
            <v>38169</v>
          </cell>
          <cell r="I8608">
            <v>0</v>
          </cell>
          <cell r="J8608">
            <v>0</v>
          </cell>
        </row>
        <row r="8609">
          <cell r="A8609">
            <v>36595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IF-TRANSCO/Z6</v>
          </cell>
          <cell r="H8609">
            <v>38200</v>
          </cell>
          <cell r="I8609">
            <v>0</v>
          </cell>
          <cell r="J8609">
            <v>0</v>
          </cell>
        </row>
        <row r="8610">
          <cell r="A8610">
            <v>36595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IF-TRANSCO/Z6</v>
          </cell>
          <cell r="H8610">
            <v>38231</v>
          </cell>
          <cell r="I8610">
            <v>0</v>
          </cell>
          <cell r="J8610">
            <v>0</v>
          </cell>
        </row>
        <row r="8611">
          <cell r="A8611">
            <v>36595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IF-TRANSCO/Z6</v>
          </cell>
          <cell r="H8611">
            <v>38261</v>
          </cell>
          <cell r="I8611">
            <v>0</v>
          </cell>
          <cell r="J8611">
            <v>0</v>
          </cell>
        </row>
        <row r="8612">
          <cell r="A8612">
            <v>36595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IF-TRANSCO/Z6</v>
          </cell>
          <cell r="H8612">
            <v>38292</v>
          </cell>
          <cell r="I8612">
            <v>0</v>
          </cell>
          <cell r="J8612">
            <v>0</v>
          </cell>
        </row>
        <row r="8613">
          <cell r="A8613">
            <v>36595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IF-TRANSCO/Z6</v>
          </cell>
          <cell r="H8613">
            <v>38322</v>
          </cell>
          <cell r="I8613">
            <v>0</v>
          </cell>
          <cell r="J8613">
            <v>0</v>
          </cell>
        </row>
        <row r="8614">
          <cell r="A8614">
            <v>36595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IF-TRANSCO/Z6</v>
          </cell>
          <cell r="H8614">
            <v>38353</v>
          </cell>
          <cell r="I8614">
            <v>0</v>
          </cell>
          <cell r="J8614">
            <v>0</v>
          </cell>
        </row>
        <row r="8615">
          <cell r="A8615">
            <v>36595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IF-TRANSCO/Z6</v>
          </cell>
          <cell r="H8615">
            <v>38384</v>
          </cell>
          <cell r="I8615">
            <v>0</v>
          </cell>
          <cell r="J8615">
            <v>0</v>
          </cell>
        </row>
        <row r="8616">
          <cell r="A8616">
            <v>36595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IF-TRANSCO/Z6</v>
          </cell>
          <cell r="H8616">
            <v>38412</v>
          </cell>
          <cell r="I8616">
            <v>0</v>
          </cell>
          <cell r="J8616">
            <v>0</v>
          </cell>
        </row>
        <row r="8617">
          <cell r="A8617">
            <v>36595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IF-TRANSCO/Z6</v>
          </cell>
          <cell r="H8617">
            <v>38443</v>
          </cell>
          <cell r="I8617">
            <v>0</v>
          </cell>
          <cell r="J8617">
            <v>0</v>
          </cell>
        </row>
        <row r="8618">
          <cell r="A8618">
            <v>36595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IF-TRANSCO/Z6</v>
          </cell>
          <cell r="H8618">
            <v>38473</v>
          </cell>
          <cell r="I8618">
            <v>0</v>
          </cell>
          <cell r="J8618">
            <v>0</v>
          </cell>
        </row>
        <row r="8619">
          <cell r="A8619">
            <v>36595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IF-TRANSCO/Z6</v>
          </cell>
          <cell r="H8619">
            <v>38504</v>
          </cell>
          <cell r="I8619">
            <v>0</v>
          </cell>
          <cell r="J8619">
            <v>0</v>
          </cell>
        </row>
        <row r="8620">
          <cell r="A8620">
            <v>36595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IF-TRANSCO/Z6</v>
          </cell>
          <cell r="H8620">
            <v>38534</v>
          </cell>
          <cell r="I8620">
            <v>0</v>
          </cell>
          <cell r="J8620">
            <v>0</v>
          </cell>
        </row>
        <row r="8621">
          <cell r="A8621">
            <v>36595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IF-TRANSCO/Z6</v>
          </cell>
          <cell r="H8621">
            <v>38565</v>
          </cell>
          <cell r="I8621">
            <v>0</v>
          </cell>
          <cell r="J8621">
            <v>0</v>
          </cell>
        </row>
        <row r="8622">
          <cell r="A8622">
            <v>36595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IF-TRANSCO/Z6</v>
          </cell>
          <cell r="H8622">
            <v>38596</v>
          </cell>
          <cell r="I8622">
            <v>0</v>
          </cell>
          <cell r="J8622">
            <v>0</v>
          </cell>
        </row>
        <row r="8623">
          <cell r="A8623">
            <v>36595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IF-TRANSCO/Z6</v>
          </cell>
          <cell r="H8623">
            <v>38626</v>
          </cell>
          <cell r="I8623">
            <v>0</v>
          </cell>
          <cell r="J8623">
            <v>0</v>
          </cell>
        </row>
        <row r="8624">
          <cell r="A8624">
            <v>36595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IF-TRANSCO/Z6</v>
          </cell>
          <cell r="H8624">
            <v>38657</v>
          </cell>
          <cell r="I8624">
            <v>0</v>
          </cell>
          <cell r="J8624">
            <v>0</v>
          </cell>
        </row>
        <row r="8625">
          <cell r="A8625">
            <v>36595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IF-TRANSCO/Z6</v>
          </cell>
          <cell r="H8625">
            <v>38687</v>
          </cell>
          <cell r="I8625">
            <v>0</v>
          </cell>
          <cell r="J8625">
            <v>0</v>
          </cell>
        </row>
        <row r="8626">
          <cell r="A8626">
            <v>36595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IF-TRANSCO/Z6</v>
          </cell>
          <cell r="H8626">
            <v>38718</v>
          </cell>
          <cell r="I8626">
            <v>0</v>
          </cell>
          <cell r="J8626">
            <v>0</v>
          </cell>
        </row>
        <row r="8627">
          <cell r="A8627">
            <v>36595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IF-TRANSCO/Z6</v>
          </cell>
          <cell r="H8627">
            <v>38749</v>
          </cell>
          <cell r="I8627">
            <v>0</v>
          </cell>
          <cell r="J8627">
            <v>0</v>
          </cell>
        </row>
        <row r="8628">
          <cell r="A8628">
            <v>36595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IF-TRANSCO/Z6</v>
          </cell>
          <cell r="H8628">
            <v>38777</v>
          </cell>
          <cell r="I8628">
            <v>0</v>
          </cell>
          <cell r="J8628">
            <v>0</v>
          </cell>
        </row>
        <row r="8629">
          <cell r="A8629">
            <v>36595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IF-TRANSCO/Z6</v>
          </cell>
          <cell r="H8629">
            <v>38808</v>
          </cell>
          <cell r="I8629">
            <v>0</v>
          </cell>
          <cell r="J8629">
            <v>0</v>
          </cell>
        </row>
        <row r="8630">
          <cell r="A8630">
            <v>36595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IF-TRANSCO/Z6</v>
          </cell>
          <cell r="H8630">
            <v>38838</v>
          </cell>
          <cell r="I8630">
            <v>0</v>
          </cell>
          <cell r="J8630">
            <v>0</v>
          </cell>
        </row>
        <row r="8631">
          <cell r="A8631">
            <v>36595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IF-TRANSCO/Z6</v>
          </cell>
          <cell r="H8631">
            <v>38869</v>
          </cell>
          <cell r="I8631">
            <v>0</v>
          </cell>
          <cell r="J8631">
            <v>0</v>
          </cell>
        </row>
        <row r="8632">
          <cell r="A8632">
            <v>36595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IF-TRANSCO/Z6</v>
          </cell>
          <cell r="H8632">
            <v>38899</v>
          </cell>
          <cell r="I8632">
            <v>0</v>
          </cell>
          <cell r="J8632">
            <v>0</v>
          </cell>
        </row>
        <row r="8633">
          <cell r="A8633">
            <v>36595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IF-TRANSCO/Z6</v>
          </cell>
          <cell r="H8633">
            <v>38930</v>
          </cell>
          <cell r="I8633">
            <v>0</v>
          </cell>
          <cell r="J8633">
            <v>0</v>
          </cell>
        </row>
        <row r="8634">
          <cell r="A8634">
            <v>36595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IF-TRANSCO/Z6</v>
          </cell>
          <cell r="H8634">
            <v>38961</v>
          </cell>
          <cell r="I8634">
            <v>0</v>
          </cell>
          <cell r="J8634">
            <v>0</v>
          </cell>
        </row>
        <row r="8635">
          <cell r="A8635">
            <v>36595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IF-TRANSCO/Z6</v>
          </cell>
          <cell r="H8635">
            <v>38991</v>
          </cell>
          <cell r="I8635">
            <v>0</v>
          </cell>
          <cell r="J8635">
            <v>0</v>
          </cell>
        </row>
        <row r="8636">
          <cell r="A8636">
            <v>36595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MICH_CG-GD</v>
          </cell>
          <cell r="H8636">
            <v>36617</v>
          </cell>
          <cell r="I8636">
            <v>3</v>
          </cell>
          <cell r="J8636">
            <v>0</v>
          </cell>
        </row>
        <row r="8637">
          <cell r="A8637">
            <v>36595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MICH_CG-GD</v>
          </cell>
          <cell r="H8637">
            <v>36647</v>
          </cell>
          <cell r="I8637">
            <v>3</v>
          </cell>
          <cell r="J8637">
            <v>0</v>
          </cell>
        </row>
        <row r="8638">
          <cell r="A8638">
            <v>36595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MICH_CG-GD</v>
          </cell>
          <cell r="H8638">
            <v>36678</v>
          </cell>
          <cell r="I8638">
            <v>3</v>
          </cell>
          <cell r="J8638">
            <v>0</v>
          </cell>
        </row>
        <row r="8639">
          <cell r="A8639">
            <v>36595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MICH_CG-GD</v>
          </cell>
          <cell r="H8639">
            <v>36708</v>
          </cell>
          <cell r="I8639">
            <v>3</v>
          </cell>
          <cell r="J8639">
            <v>0</v>
          </cell>
        </row>
        <row r="8640">
          <cell r="A8640">
            <v>36595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MICH_CG-GD</v>
          </cell>
          <cell r="H8640">
            <v>36739</v>
          </cell>
          <cell r="I8640">
            <v>3</v>
          </cell>
          <cell r="J8640">
            <v>0</v>
          </cell>
        </row>
        <row r="8641">
          <cell r="A8641">
            <v>36595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MICH_CG-GD</v>
          </cell>
          <cell r="H8641">
            <v>36770</v>
          </cell>
          <cell r="I8641">
            <v>3</v>
          </cell>
          <cell r="J8641">
            <v>0</v>
          </cell>
        </row>
        <row r="8642">
          <cell r="A8642">
            <v>36595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MICH_CG-GD</v>
          </cell>
          <cell r="H8642">
            <v>36800</v>
          </cell>
          <cell r="I8642">
            <v>3</v>
          </cell>
          <cell r="J8642">
            <v>0</v>
          </cell>
        </row>
        <row r="8643">
          <cell r="A8643">
            <v>36595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MICH_CG-GD</v>
          </cell>
          <cell r="H8643">
            <v>36831</v>
          </cell>
          <cell r="I8643">
            <v>3</v>
          </cell>
          <cell r="J8643">
            <v>0</v>
          </cell>
        </row>
        <row r="8644">
          <cell r="A8644">
            <v>36595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MICH_CG-GD</v>
          </cell>
          <cell r="H8644">
            <v>36861</v>
          </cell>
          <cell r="I8644">
            <v>3</v>
          </cell>
          <cell r="J8644">
            <v>0</v>
          </cell>
        </row>
        <row r="8645">
          <cell r="A8645">
            <v>36595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MICH_CG-GD</v>
          </cell>
          <cell r="H8645">
            <v>36892</v>
          </cell>
          <cell r="I8645">
            <v>3</v>
          </cell>
          <cell r="J8645">
            <v>0</v>
          </cell>
        </row>
        <row r="8646">
          <cell r="A8646">
            <v>36595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MICH_CG-GD</v>
          </cell>
          <cell r="H8646">
            <v>36923</v>
          </cell>
          <cell r="I8646">
            <v>3</v>
          </cell>
          <cell r="J8646">
            <v>0</v>
          </cell>
        </row>
        <row r="8647">
          <cell r="A8647">
            <v>36595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MICH_CG-GD</v>
          </cell>
          <cell r="H8647">
            <v>36951</v>
          </cell>
          <cell r="I8647">
            <v>3</v>
          </cell>
          <cell r="J8647">
            <v>0</v>
          </cell>
        </row>
        <row r="8648">
          <cell r="A8648">
            <v>36595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MICH_CG-GD</v>
          </cell>
          <cell r="H8648">
            <v>36982</v>
          </cell>
          <cell r="I8648">
            <v>3</v>
          </cell>
          <cell r="J8648">
            <v>0</v>
          </cell>
        </row>
        <row r="8649">
          <cell r="A8649">
            <v>36595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MICH_CG-GD</v>
          </cell>
          <cell r="H8649">
            <v>37012</v>
          </cell>
          <cell r="I8649">
            <v>3</v>
          </cell>
          <cell r="J8649">
            <v>0</v>
          </cell>
        </row>
        <row r="8650">
          <cell r="A8650">
            <v>36595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MICH_CG-GD</v>
          </cell>
          <cell r="H8650">
            <v>37043</v>
          </cell>
          <cell r="I8650">
            <v>3</v>
          </cell>
          <cell r="J8650">
            <v>0</v>
          </cell>
        </row>
        <row r="8651">
          <cell r="A8651">
            <v>36595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MICH_CG-GD</v>
          </cell>
          <cell r="H8651">
            <v>37073</v>
          </cell>
          <cell r="I8651">
            <v>3</v>
          </cell>
          <cell r="J8651">
            <v>0</v>
          </cell>
        </row>
        <row r="8652">
          <cell r="A8652">
            <v>36595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MICH_CG-GD</v>
          </cell>
          <cell r="H8652">
            <v>37104</v>
          </cell>
          <cell r="I8652">
            <v>3</v>
          </cell>
          <cell r="J8652">
            <v>0</v>
          </cell>
        </row>
        <row r="8653">
          <cell r="A8653">
            <v>36595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MICH_CG-GD</v>
          </cell>
          <cell r="H8653">
            <v>37135</v>
          </cell>
          <cell r="I8653">
            <v>3</v>
          </cell>
          <cell r="J8653">
            <v>0</v>
          </cell>
        </row>
        <row r="8654">
          <cell r="A8654">
            <v>36595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MICH_CG-GD</v>
          </cell>
          <cell r="H8654">
            <v>37165</v>
          </cell>
          <cell r="I8654">
            <v>3</v>
          </cell>
          <cell r="J8654">
            <v>0</v>
          </cell>
        </row>
        <row r="8655">
          <cell r="A8655">
            <v>36595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MICH_CG-GD</v>
          </cell>
          <cell r="H8655">
            <v>37196</v>
          </cell>
          <cell r="I8655">
            <v>3</v>
          </cell>
          <cell r="J8655">
            <v>0</v>
          </cell>
        </row>
        <row r="8656">
          <cell r="A8656">
            <v>36595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MICH_CG-GD</v>
          </cell>
          <cell r="H8656">
            <v>37226</v>
          </cell>
          <cell r="I8656">
            <v>3</v>
          </cell>
          <cell r="J8656">
            <v>0</v>
          </cell>
        </row>
        <row r="8657">
          <cell r="A8657">
            <v>36595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MICH_CG-GD</v>
          </cell>
          <cell r="H8657">
            <v>37257</v>
          </cell>
          <cell r="I8657">
            <v>3</v>
          </cell>
          <cell r="J8657">
            <v>0</v>
          </cell>
        </row>
        <row r="8658">
          <cell r="A8658">
            <v>36595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MICH_CG-GD</v>
          </cell>
          <cell r="H8658">
            <v>37288</v>
          </cell>
          <cell r="I8658">
            <v>2</v>
          </cell>
          <cell r="J8658">
            <v>0</v>
          </cell>
        </row>
        <row r="8659">
          <cell r="A8659">
            <v>36595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MICH_CG-GD</v>
          </cell>
          <cell r="H8659">
            <v>37316</v>
          </cell>
          <cell r="I8659">
            <v>3</v>
          </cell>
          <cell r="J8659">
            <v>0</v>
          </cell>
        </row>
        <row r="8660">
          <cell r="A8660">
            <v>36595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MICH_CG-GD</v>
          </cell>
          <cell r="H8660">
            <v>37347</v>
          </cell>
          <cell r="I8660">
            <v>3</v>
          </cell>
          <cell r="J8660">
            <v>0</v>
          </cell>
        </row>
        <row r="8661">
          <cell r="A8661">
            <v>36595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MICH_CG-GD</v>
          </cell>
          <cell r="H8661">
            <v>37377</v>
          </cell>
          <cell r="I8661">
            <v>3</v>
          </cell>
          <cell r="J8661">
            <v>0</v>
          </cell>
        </row>
        <row r="8662">
          <cell r="A8662">
            <v>36595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MICH_CG-GD</v>
          </cell>
          <cell r="H8662">
            <v>37408</v>
          </cell>
          <cell r="I8662">
            <v>3</v>
          </cell>
          <cell r="J8662">
            <v>0</v>
          </cell>
        </row>
        <row r="8663">
          <cell r="A8663">
            <v>36595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MICH_CG-GD</v>
          </cell>
          <cell r="H8663">
            <v>37438</v>
          </cell>
          <cell r="I8663">
            <v>3</v>
          </cell>
          <cell r="J8663">
            <v>0</v>
          </cell>
        </row>
        <row r="8664">
          <cell r="A8664">
            <v>36595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MICH_CG-GD</v>
          </cell>
          <cell r="H8664">
            <v>37469</v>
          </cell>
          <cell r="I8664">
            <v>3</v>
          </cell>
          <cell r="J8664">
            <v>0</v>
          </cell>
        </row>
        <row r="8665">
          <cell r="A8665">
            <v>36595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MICH_CG-GD</v>
          </cell>
          <cell r="H8665">
            <v>37500</v>
          </cell>
          <cell r="I8665">
            <v>3</v>
          </cell>
          <cell r="J8665">
            <v>0</v>
          </cell>
        </row>
        <row r="8666">
          <cell r="A8666">
            <v>36595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MICH_CG-GD</v>
          </cell>
          <cell r="H8666">
            <v>37530</v>
          </cell>
          <cell r="I8666">
            <v>3</v>
          </cell>
          <cell r="J8666">
            <v>0</v>
          </cell>
        </row>
        <row r="8667">
          <cell r="A8667">
            <v>36595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MICH_CG-GD</v>
          </cell>
          <cell r="H8667">
            <v>37561</v>
          </cell>
          <cell r="I8667">
            <v>2</v>
          </cell>
          <cell r="J8667">
            <v>0</v>
          </cell>
        </row>
        <row r="8668">
          <cell r="A8668">
            <v>36595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MICH_CG-GD</v>
          </cell>
          <cell r="H8668">
            <v>37591</v>
          </cell>
          <cell r="I8668">
            <v>3</v>
          </cell>
          <cell r="J8668">
            <v>0</v>
          </cell>
        </row>
        <row r="8669">
          <cell r="A8669">
            <v>36595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MICH_CG-GD</v>
          </cell>
          <cell r="H8669">
            <v>37622</v>
          </cell>
          <cell r="I8669">
            <v>3</v>
          </cell>
          <cell r="J8669">
            <v>0</v>
          </cell>
        </row>
        <row r="8670">
          <cell r="A8670">
            <v>36595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MICH_CG-GD</v>
          </cell>
          <cell r="H8670">
            <v>37653</v>
          </cell>
          <cell r="I8670">
            <v>2</v>
          </cell>
          <cell r="J8670">
            <v>0</v>
          </cell>
        </row>
        <row r="8671">
          <cell r="A8671">
            <v>36595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MICH_CG-GD</v>
          </cell>
          <cell r="H8671">
            <v>37681</v>
          </cell>
          <cell r="I8671">
            <v>3</v>
          </cell>
          <cell r="J8671">
            <v>0</v>
          </cell>
        </row>
        <row r="8672">
          <cell r="A8672">
            <v>36595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MICH_CG-GD</v>
          </cell>
          <cell r="H8672">
            <v>37712</v>
          </cell>
          <cell r="I8672">
            <v>2</v>
          </cell>
          <cell r="J8672">
            <v>0</v>
          </cell>
        </row>
        <row r="8673">
          <cell r="A8673">
            <v>36595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MICH_CG-GD</v>
          </cell>
          <cell r="H8673">
            <v>37742</v>
          </cell>
          <cell r="I8673">
            <v>2</v>
          </cell>
          <cell r="J8673">
            <v>0</v>
          </cell>
        </row>
        <row r="8674">
          <cell r="A8674">
            <v>36595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MICH_CG-GD</v>
          </cell>
          <cell r="H8674">
            <v>37773</v>
          </cell>
          <cell r="I8674">
            <v>2</v>
          </cell>
          <cell r="J8674">
            <v>0</v>
          </cell>
        </row>
        <row r="8675">
          <cell r="A8675">
            <v>36595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MICH_CG-GD</v>
          </cell>
          <cell r="H8675">
            <v>37803</v>
          </cell>
          <cell r="I8675">
            <v>2</v>
          </cell>
          <cell r="J8675">
            <v>0</v>
          </cell>
        </row>
        <row r="8676">
          <cell r="A8676">
            <v>36595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MICH_CG-GD</v>
          </cell>
          <cell r="H8676">
            <v>37834</v>
          </cell>
          <cell r="I8676">
            <v>2</v>
          </cell>
          <cell r="J8676">
            <v>0</v>
          </cell>
        </row>
        <row r="8677">
          <cell r="A8677">
            <v>36595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MICH_CG-GD</v>
          </cell>
          <cell r="H8677">
            <v>37865</v>
          </cell>
          <cell r="I8677">
            <v>2</v>
          </cell>
          <cell r="J8677">
            <v>0</v>
          </cell>
        </row>
        <row r="8678">
          <cell r="A8678">
            <v>36595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MICH_CG-GD</v>
          </cell>
          <cell r="H8678">
            <v>37895</v>
          </cell>
          <cell r="I8678">
            <v>2</v>
          </cell>
          <cell r="J8678">
            <v>0</v>
          </cell>
        </row>
        <row r="8679">
          <cell r="A8679">
            <v>36595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MICH_CG-GD</v>
          </cell>
          <cell r="H8679">
            <v>37926</v>
          </cell>
          <cell r="I8679">
            <v>2</v>
          </cell>
          <cell r="J8679">
            <v>0</v>
          </cell>
        </row>
        <row r="8680">
          <cell r="A8680">
            <v>36595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MICH_CG-GD</v>
          </cell>
          <cell r="H8680">
            <v>37956</v>
          </cell>
          <cell r="I8680">
            <v>2</v>
          </cell>
          <cell r="J8680">
            <v>0</v>
          </cell>
        </row>
        <row r="8681">
          <cell r="A8681">
            <v>36595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MICH_CG-GD</v>
          </cell>
          <cell r="H8681">
            <v>37987</v>
          </cell>
          <cell r="I8681">
            <v>2</v>
          </cell>
          <cell r="J8681">
            <v>0</v>
          </cell>
        </row>
        <row r="8682">
          <cell r="A8682">
            <v>36595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MICH_CG-GD</v>
          </cell>
          <cell r="H8682">
            <v>38018</v>
          </cell>
          <cell r="I8682">
            <v>2</v>
          </cell>
          <cell r="J8682">
            <v>0</v>
          </cell>
        </row>
        <row r="8683">
          <cell r="A8683">
            <v>36595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MICH_CG-GD</v>
          </cell>
          <cell r="H8683">
            <v>38047</v>
          </cell>
          <cell r="I8683">
            <v>2</v>
          </cell>
          <cell r="J8683">
            <v>0</v>
          </cell>
        </row>
        <row r="8684">
          <cell r="A8684">
            <v>36595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MICH_CG-GD</v>
          </cell>
          <cell r="H8684">
            <v>38078</v>
          </cell>
          <cell r="I8684">
            <v>2</v>
          </cell>
          <cell r="J8684">
            <v>0</v>
          </cell>
        </row>
        <row r="8685">
          <cell r="A8685">
            <v>36595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MICH_CG-GD</v>
          </cell>
          <cell r="H8685">
            <v>38108</v>
          </cell>
          <cell r="I8685">
            <v>2</v>
          </cell>
          <cell r="J8685">
            <v>0</v>
          </cell>
        </row>
        <row r="8686">
          <cell r="A8686">
            <v>36595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MICH_CG-GD</v>
          </cell>
          <cell r="H8686">
            <v>38139</v>
          </cell>
          <cell r="I8686">
            <v>2</v>
          </cell>
          <cell r="J8686">
            <v>0</v>
          </cell>
        </row>
        <row r="8687">
          <cell r="A8687">
            <v>36595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MICH_CG-GD</v>
          </cell>
          <cell r="H8687">
            <v>38169</v>
          </cell>
          <cell r="I8687">
            <v>2</v>
          </cell>
          <cell r="J8687">
            <v>0</v>
          </cell>
        </row>
        <row r="8688">
          <cell r="A8688">
            <v>36595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MICH_CG-GD</v>
          </cell>
          <cell r="H8688">
            <v>38200</v>
          </cell>
          <cell r="I8688">
            <v>2</v>
          </cell>
          <cell r="J8688">
            <v>0</v>
          </cell>
        </row>
        <row r="8689">
          <cell r="A8689">
            <v>36595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MICH_CG-GD</v>
          </cell>
          <cell r="H8689">
            <v>38231</v>
          </cell>
          <cell r="I8689">
            <v>2</v>
          </cell>
          <cell r="J8689">
            <v>0</v>
          </cell>
        </row>
        <row r="8690">
          <cell r="A8690">
            <v>36595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MICH_CG-GD</v>
          </cell>
          <cell r="H8690">
            <v>38261</v>
          </cell>
          <cell r="I8690">
            <v>2</v>
          </cell>
          <cell r="J8690">
            <v>0</v>
          </cell>
        </row>
        <row r="8691">
          <cell r="A8691">
            <v>36595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MICH_CG-GD</v>
          </cell>
          <cell r="H8691">
            <v>38292</v>
          </cell>
          <cell r="I8691">
            <v>2</v>
          </cell>
          <cell r="J8691">
            <v>0</v>
          </cell>
        </row>
        <row r="8692">
          <cell r="A8692">
            <v>36595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MICH_CG-GD</v>
          </cell>
          <cell r="H8692">
            <v>38322</v>
          </cell>
          <cell r="I8692">
            <v>2</v>
          </cell>
          <cell r="J8692">
            <v>0</v>
          </cell>
        </row>
        <row r="8693">
          <cell r="A8693">
            <v>36595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MICH_CG-GD</v>
          </cell>
          <cell r="H8693">
            <v>38353</v>
          </cell>
          <cell r="I8693">
            <v>2</v>
          </cell>
          <cell r="J8693">
            <v>0</v>
          </cell>
        </row>
        <row r="8694">
          <cell r="A8694">
            <v>36595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MICH_CG-GD</v>
          </cell>
          <cell r="H8694">
            <v>38384</v>
          </cell>
          <cell r="I8694">
            <v>2</v>
          </cell>
          <cell r="J8694">
            <v>0</v>
          </cell>
        </row>
        <row r="8695">
          <cell r="A8695">
            <v>36595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MICH_CG-GD</v>
          </cell>
          <cell r="H8695">
            <v>38412</v>
          </cell>
          <cell r="I8695">
            <v>2</v>
          </cell>
          <cell r="J8695">
            <v>0</v>
          </cell>
        </row>
        <row r="8696">
          <cell r="A8696">
            <v>36595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MICH_CG-GD</v>
          </cell>
          <cell r="H8696">
            <v>38443</v>
          </cell>
          <cell r="I8696">
            <v>2</v>
          </cell>
          <cell r="J8696">
            <v>0</v>
          </cell>
        </row>
        <row r="8697">
          <cell r="A8697">
            <v>36595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MICH_CG-GD</v>
          </cell>
          <cell r="H8697">
            <v>38473</v>
          </cell>
          <cell r="I8697">
            <v>2</v>
          </cell>
          <cell r="J8697">
            <v>0</v>
          </cell>
        </row>
        <row r="8698">
          <cell r="A8698">
            <v>36595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MICH_CG-GD</v>
          </cell>
          <cell r="H8698">
            <v>38504</v>
          </cell>
          <cell r="I8698">
            <v>2</v>
          </cell>
          <cell r="J8698">
            <v>0</v>
          </cell>
        </row>
        <row r="8699">
          <cell r="A8699">
            <v>36595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MICH_CG-GD</v>
          </cell>
          <cell r="H8699">
            <v>38534</v>
          </cell>
          <cell r="I8699">
            <v>2</v>
          </cell>
          <cell r="J8699">
            <v>0</v>
          </cell>
        </row>
        <row r="8700">
          <cell r="A8700">
            <v>36595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MICH_CG-GD</v>
          </cell>
          <cell r="H8700">
            <v>38565</v>
          </cell>
          <cell r="I8700">
            <v>2</v>
          </cell>
          <cell r="J8700">
            <v>0</v>
          </cell>
        </row>
        <row r="8701">
          <cell r="A8701">
            <v>36595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MICH_CG-GD</v>
          </cell>
          <cell r="H8701">
            <v>38596</v>
          </cell>
          <cell r="I8701">
            <v>2</v>
          </cell>
          <cell r="J8701">
            <v>0</v>
          </cell>
        </row>
        <row r="8702">
          <cell r="A8702">
            <v>36595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MICH_CG-GD</v>
          </cell>
          <cell r="H8702">
            <v>38626</v>
          </cell>
          <cell r="I8702">
            <v>2</v>
          </cell>
          <cell r="J8702">
            <v>0</v>
          </cell>
        </row>
        <row r="8703">
          <cell r="A8703">
            <v>36595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MICH_CG-GD</v>
          </cell>
          <cell r="H8703">
            <v>38657</v>
          </cell>
          <cell r="I8703">
            <v>2</v>
          </cell>
          <cell r="J8703">
            <v>0</v>
          </cell>
        </row>
        <row r="8704">
          <cell r="A8704">
            <v>36595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MICH_CG-GD</v>
          </cell>
          <cell r="H8704">
            <v>38687</v>
          </cell>
          <cell r="I8704">
            <v>2</v>
          </cell>
          <cell r="J8704">
            <v>0</v>
          </cell>
        </row>
        <row r="8705">
          <cell r="A8705">
            <v>36595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MICH_CG-GD</v>
          </cell>
          <cell r="H8705">
            <v>38718</v>
          </cell>
          <cell r="I8705">
            <v>2</v>
          </cell>
          <cell r="J8705">
            <v>0</v>
          </cell>
        </row>
        <row r="8706">
          <cell r="A8706">
            <v>36595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MICH_CG-GD</v>
          </cell>
          <cell r="H8706">
            <v>38749</v>
          </cell>
          <cell r="I8706">
            <v>2</v>
          </cell>
          <cell r="J8706">
            <v>0</v>
          </cell>
        </row>
        <row r="8707">
          <cell r="A8707">
            <v>36595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MICH_CG-GD</v>
          </cell>
          <cell r="H8707">
            <v>38777</v>
          </cell>
          <cell r="I8707">
            <v>2</v>
          </cell>
          <cell r="J8707">
            <v>0</v>
          </cell>
        </row>
        <row r="8708">
          <cell r="A8708">
            <v>36595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MICH_CG-GD</v>
          </cell>
          <cell r="H8708">
            <v>38808</v>
          </cell>
          <cell r="I8708">
            <v>2</v>
          </cell>
          <cell r="J8708">
            <v>0</v>
          </cell>
        </row>
        <row r="8709">
          <cell r="A8709">
            <v>36595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MICH_CG-GD</v>
          </cell>
          <cell r="H8709">
            <v>38838</v>
          </cell>
          <cell r="I8709">
            <v>2</v>
          </cell>
          <cell r="J8709">
            <v>0</v>
          </cell>
        </row>
        <row r="8710">
          <cell r="A8710">
            <v>36595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MICH_CG-GD</v>
          </cell>
          <cell r="H8710">
            <v>38869</v>
          </cell>
          <cell r="I8710">
            <v>2</v>
          </cell>
          <cell r="J8710">
            <v>0</v>
          </cell>
        </row>
        <row r="8711">
          <cell r="A8711">
            <v>36595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MICH_CG-GD</v>
          </cell>
          <cell r="H8711">
            <v>38899</v>
          </cell>
          <cell r="I8711">
            <v>2</v>
          </cell>
          <cell r="J8711">
            <v>0</v>
          </cell>
        </row>
        <row r="8712">
          <cell r="A8712">
            <v>36595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MICH_CG-GD</v>
          </cell>
          <cell r="H8712">
            <v>38930</v>
          </cell>
          <cell r="I8712">
            <v>2</v>
          </cell>
          <cell r="J8712">
            <v>0</v>
          </cell>
        </row>
        <row r="8713">
          <cell r="A8713">
            <v>36595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MICH_CG-GD</v>
          </cell>
          <cell r="H8713">
            <v>38961</v>
          </cell>
          <cell r="I8713">
            <v>2</v>
          </cell>
          <cell r="J8713">
            <v>0</v>
          </cell>
        </row>
        <row r="8714">
          <cell r="A8714">
            <v>36595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MICH_CG-GD</v>
          </cell>
          <cell r="H8714">
            <v>38991</v>
          </cell>
          <cell r="I8714">
            <v>2</v>
          </cell>
          <cell r="J8714">
            <v>0</v>
          </cell>
        </row>
        <row r="8715">
          <cell r="A8715">
            <v>36595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MICH_CG-GD</v>
          </cell>
          <cell r="H8715">
            <v>39022</v>
          </cell>
          <cell r="I8715">
            <v>2</v>
          </cell>
          <cell r="J8715">
            <v>0</v>
          </cell>
        </row>
        <row r="8716">
          <cell r="A8716">
            <v>36595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MICH_CG-GD</v>
          </cell>
          <cell r="H8716">
            <v>39052</v>
          </cell>
          <cell r="I8716">
            <v>2</v>
          </cell>
          <cell r="J8716">
            <v>0</v>
          </cell>
        </row>
        <row r="8717">
          <cell r="A8717">
            <v>36595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MICH_CG-GD</v>
          </cell>
          <cell r="H8717">
            <v>39083</v>
          </cell>
          <cell r="I8717">
            <v>2</v>
          </cell>
          <cell r="J8717">
            <v>0</v>
          </cell>
        </row>
        <row r="8718">
          <cell r="A8718">
            <v>36595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MICH_CG-GD</v>
          </cell>
          <cell r="H8718">
            <v>39114</v>
          </cell>
          <cell r="I8718">
            <v>2</v>
          </cell>
          <cell r="J8718">
            <v>0</v>
          </cell>
        </row>
        <row r="8719">
          <cell r="A8719">
            <v>36595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MICH_CG-GD</v>
          </cell>
          <cell r="H8719">
            <v>39142</v>
          </cell>
          <cell r="I8719">
            <v>2</v>
          </cell>
          <cell r="J8719">
            <v>0</v>
          </cell>
        </row>
        <row r="8720">
          <cell r="A8720">
            <v>36595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MICH_CG-GD</v>
          </cell>
          <cell r="H8720">
            <v>39173</v>
          </cell>
          <cell r="I8720">
            <v>2</v>
          </cell>
          <cell r="J8720">
            <v>0</v>
          </cell>
        </row>
        <row r="8721">
          <cell r="A8721">
            <v>36595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MICH_CG-GD</v>
          </cell>
          <cell r="H8721">
            <v>39203</v>
          </cell>
          <cell r="I8721">
            <v>2</v>
          </cell>
          <cell r="J8721">
            <v>0</v>
          </cell>
        </row>
        <row r="8722">
          <cell r="A8722">
            <v>36595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MICH_CG-GD</v>
          </cell>
          <cell r="H8722">
            <v>39234</v>
          </cell>
          <cell r="I8722">
            <v>2</v>
          </cell>
          <cell r="J8722">
            <v>0</v>
          </cell>
        </row>
        <row r="8723">
          <cell r="A8723">
            <v>36595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MICH_CG-GD</v>
          </cell>
          <cell r="H8723">
            <v>39264</v>
          </cell>
          <cell r="I8723">
            <v>2</v>
          </cell>
          <cell r="J8723">
            <v>0</v>
          </cell>
        </row>
        <row r="8724">
          <cell r="A8724">
            <v>36595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MICH_CG-GD</v>
          </cell>
          <cell r="H8724">
            <v>39295</v>
          </cell>
          <cell r="I8724">
            <v>2</v>
          </cell>
          <cell r="J8724">
            <v>0</v>
          </cell>
        </row>
        <row r="8725">
          <cell r="A8725">
            <v>36595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MICH_CG-GD</v>
          </cell>
          <cell r="H8725">
            <v>39326</v>
          </cell>
          <cell r="I8725">
            <v>2</v>
          </cell>
          <cell r="J8725">
            <v>0</v>
          </cell>
        </row>
        <row r="8726">
          <cell r="A8726">
            <v>36595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MICH_CG-GD</v>
          </cell>
          <cell r="H8726">
            <v>39356</v>
          </cell>
          <cell r="I8726">
            <v>2</v>
          </cell>
          <cell r="J8726">
            <v>0</v>
          </cell>
        </row>
        <row r="8727">
          <cell r="A8727">
            <v>36595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MICH_CG-GD</v>
          </cell>
          <cell r="H8727">
            <v>39387</v>
          </cell>
          <cell r="I8727">
            <v>2</v>
          </cell>
          <cell r="J8727">
            <v>0</v>
          </cell>
        </row>
        <row r="8728">
          <cell r="A8728">
            <v>36595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MICH_CG-GD</v>
          </cell>
          <cell r="H8728">
            <v>39417</v>
          </cell>
          <cell r="I8728">
            <v>2</v>
          </cell>
          <cell r="J8728">
            <v>0</v>
          </cell>
        </row>
        <row r="8729">
          <cell r="A8729">
            <v>36595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MICH_CG-GD</v>
          </cell>
          <cell r="H8729">
            <v>39448</v>
          </cell>
          <cell r="I8729">
            <v>2</v>
          </cell>
          <cell r="J8729">
            <v>0</v>
          </cell>
        </row>
        <row r="8730">
          <cell r="A8730">
            <v>36595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MICH_CG-GD</v>
          </cell>
          <cell r="H8730">
            <v>39479</v>
          </cell>
          <cell r="I8730">
            <v>2</v>
          </cell>
          <cell r="J8730">
            <v>0</v>
          </cell>
        </row>
        <row r="8731">
          <cell r="A8731">
            <v>36595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MICH_CG-GD</v>
          </cell>
          <cell r="H8731">
            <v>39508</v>
          </cell>
          <cell r="I8731">
            <v>2</v>
          </cell>
          <cell r="J8731">
            <v>0</v>
          </cell>
        </row>
        <row r="8732">
          <cell r="A8732">
            <v>36595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MICH_CG-GD</v>
          </cell>
          <cell r="H8732">
            <v>39539</v>
          </cell>
          <cell r="I8732">
            <v>2</v>
          </cell>
          <cell r="J8732">
            <v>0</v>
          </cell>
        </row>
        <row r="8733">
          <cell r="A8733">
            <v>36595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MICH_CG-GD</v>
          </cell>
          <cell r="H8733">
            <v>39569</v>
          </cell>
          <cell r="I8733">
            <v>2</v>
          </cell>
          <cell r="J8733">
            <v>0</v>
          </cell>
        </row>
        <row r="8734">
          <cell r="A8734">
            <v>36595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MICH_CG-GD</v>
          </cell>
          <cell r="H8734">
            <v>39600</v>
          </cell>
          <cell r="I8734">
            <v>2</v>
          </cell>
          <cell r="J8734">
            <v>0</v>
          </cell>
        </row>
        <row r="8735">
          <cell r="A8735">
            <v>36595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MICH_CG-GD</v>
          </cell>
          <cell r="H8735">
            <v>39630</v>
          </cell>
          <cell r="I8735">
            <v>2</v>
          </cell>
          <cell r="J8735">
            <v>0</v>
          </cell>
        </row>
        <row r="8736">
          <cell r="A8736">
            <v>36595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MICH_CG-GD</v>
          </cell>
          <cell r="H8736">
            <v>39661</v>
          </cell>
          <cell r="I8736">
            <v>2</v>
          </cell>
          <cell r="J8736">
            <v>0</v>
          </cell>
        </row>
        <row r="8737">
          <cell r="A8737">
            <v>36595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MICH_CG-GD</v>
          </cell>
          <cell r="H8737">
            <v>39692</v>
          </cell>
          <cell r="I8737">
            <v>2</v>
          </cell>
          <cell r="J8737">
            <v>0</v>
          </cell>
        </row>
        <row r="8738">
          <cell r="A8738">
            <v>36595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MICH_CG-GD</v>
          </cell>
          <cell r="H8738">
            <v>39722</v>
          </cell>
          <cell r="I8738">
            <v>2</v>
          </cell>
          <cell r="J8738">
            <v>0</v>
          </cell>
        </row>
        <row r="8739">
          <cell r="A8739">
            <v>36595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MICH_CG-GD</v>
          </cell>
          <cell r="H8739">
            <v>39753</v>
          </cell>
          <cell r="I8739">
            <v>2</v>
          </cell>
          <cell r="J8739">
            <v>0</v>
          </cell>
        </row>
        <row r="8740">
          <cell r="A8740">
            <v>36595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MICH_CG-GD</v>
          </cell>
          <cell r="H8740">
            <v>39783</v>
          </cell>
          <cell r="I8740">
            <v>2</v>
          </cell>
          <cell r="J8740">
            <v>0</v>
          </cell>
        </row>
        <row r="8741">
          <cell r="A8741">
            <v>36595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NGI-MALIN</v>
          </cell>
          <cell r="H8741">
            <v>36617</v>
          </cell>
          <cell r="I8741">
            <v>1401967</v>
          </cell>
          <cell r="J8741">
            <v>-14020</v>
          </cell>
        </row>
        <row r="8742">
          <cell r="A8742">
            <v>36595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NGI-MALIN</v>
          </cell>
          <cell r="H8742">
            <v>36647</v>
          </cell>
          <cell r="I8742">
            <v>519413</v>
          </cell>
          <cell r="J8742">
            <v>-5194</v>
          </cell>
        </row>
        <row r="8743">
          <cell r="A8743">
            <v>36595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NGI-MALIN</v>
          </cell>
          <cell r="H8743">
            <v>36678</v>
          </cell>
          <cell r="I8743">
            <v>500000</v>
          </cell>
          <cell r="J8743">
            <v>-5000</v>
          </cell>
        </row>
        <row r="8744">
          <cell r="A8744">
            <v>36595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NGI-MALIN</v>
          </cell>
          <cell r="H8744">
            <v>36708</v>
          </cell>
          <cell r="I8744">
            <v>513900</v>
          </cell>
          <cell r="J8744">
            <v>-5139</v>
          </cell>
        </row>
        <row r="8745">
          <cell r="A8745">
            <v>36595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NGI-MALIN</v>
          </cell>
          <cell r="H8745">
            <v>36739</v>
          </cell>
          <cell r="I8745">
            <v>511058</v>
          </cell>
          <cell r="J8745">
            <v>-5111</v>
          </cell>
        </row>
        <row r="8746">
          <cell r="A8746">
            <v>36595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NGI-MALIN</v>
          </cell>
          <cell r="H8746">
            <v>36770</v>
          </cell>
          <cell r="I8746">
            <v>491784</v>
          </cell>
          <cell r="J8746">
            <v>-4918</v>
          </cell>
        </row>
        <row r="8747">
          <cell r="A8747">
            <v>36595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NGI-MALIN</v>
          </cell>
          <cell r="H8747">
            <v>36800</v>
          </cell>
          <cell r="I8747">
            <v>654877</v>
          </cell>
          <cell r="J8747">
            <v>-6549</v>
          </cell>
        </row>
        <row r="8748">
          <cell r="A8748">
            <v>36595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NGI-MALIN</v>
          </cell>
          <cell r="H8748">
            <v>36831</v>
          </cell>
          <cell r="I8748">
            <v>-388411</v>
          </cell>
          <cell r="J8748">
            <v>3884</v>
          </cell>
        </row>
        <row r="8749">
          <cell r="A8749">
            <v>36595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NGI-MALIN</v>
          </cell>
          <cell r="H8749">
            <v>36861</v>
          </cell>
          <cell r="I8749">
            <v>-399078</v>
          </cell>
          <cell r="J8749">
            <v>3991</v>
          </cell>
        </row>
        <row r="8750">
          <cell r="A8750">
            <v>36595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NGI-MALIN</v>
          </cell>
          <cell r="H8750">
            <v>36892</v>
          </cell>
          <cell r="I8750">
            <v>-396710</v>
          </cell>
          <cell r="J8750">
            <v>3967</v>
          </cell>
        </row>
        <row r="8751">
          <cell r="A8751">
            <v>36595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NGI-MALIN</v>
          </cell>
          <cell r="H8751">
            <v>36923</v>
          </cell>
          <cell r="I8751">
            <v>-356177</v>
          </cell>
          <cell r="J8751">
            <v>3562</v>
          </cell>
        </row>
        <row r="8752">
          <cell r="A8752">
            <v>36595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NGI-MALIN</v>
          </cell>
          <cell r="H8752">
            <v>36951</v>
          </cell>
          <cell r="I8752">
            <v>-392183</v>
          </cell>
          <cell r="J8752">
            <v>3922</v>
          </cell>
        </row>
        <row r="8753">
          <cell r="A8753">
            <v>36595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NGI-MALIN</v>
          </cell>
          <cell r="H8753">
            <v>36982</v>
          </cell>
          <cell r="I8753">
            <v>41914</v>
          </cell>
          <cell r="J8753">
            <v>-419</v>
          </cell>
        </row>
        <row r="8754">
          <cell r="A8754">
            <v>36595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NGI-MALIN</v>
          </cell>
          <cell r="H8754">
            <v>37012</v>
          </cell>
          <cell r="I8754">
            <v>43057</v>
          </cell>
          <cell r="J8754">
            <v>-431</v>
          </cell>
        </row>
        <row r="8755">
          <cell r="A8755">
            <v>36595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NGI-MALIN</v>
          </cell>
          <cell r="H8755">
            <v>37043</v>
          </cell>
          <cell r="I8755">
            <v>41414</v>
          </cell>
          <cell r="J8755">
            <v>-414</v>
          </cell>
        </row>
        <row r="8756">
          <cell r="A8756">
            <v>36595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NGI-MALIN</v>
          </cell>
          <cell r="H8756">
            <v>37073</v>
          </cell>
          <cell r="I8756">
            <v>42540</v>
          </cell>
          <cell r="J8756">
            <v>-425</v>
          </cell>
        </row>
        <row r="8757">
          <cell r="A8757">
            <v>36595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NGI-MALIN</v>
          </cell>
          <cell r="H8757">
            <v>37104</v>
          </cell>
          <cell r="I8757">
            <v>42279</v>
          </cell>
          <cell r="J8757">
            <v>-423</v>
          </cell>
        </row>
        <row r="8758">
          <cell r="A8758">
            <v>36595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NGI-MALIN</v>
          </cell>
          <cell r="H8758">
            <v>37135</v>
          </cell>
          <cell r="I8758">
            <v>40662</v>
          </cell>
          <cell r="J8758">
            <v>-407</v>
          </cell>
        </row>
        <row r="8759">
          <cell r="A8759">
            <v>36595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NGI-MALIN</v>
          </cell>
          <cell r="H8759">
            <v>37165</v>
          </cell>
          <cell r="I8759">
            <v>41766</v>
          </cell>
          <cell r="J8759">
            <v>-418</v>
          </cell>
        </row>
        <row r="8760">
          <cell r="A8760">
            <v>36595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NGI-MALIN</v>
          </cell>
          <cell r="H8760">
            <v>37196</v>
          </cell>
          <cell r="I8760">
            <v>80337</v>
          </cell>
          <cell r="J8760">
            <v>-803</v>
          </cell>
        </row>
        <row r="8761">
          <cell r="A8761">
            <v>36595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NGI-MALIN</v>
          </cell>
          <cell r="H8761">
            <v>37226</v>
          </cell>
          <cell r="I8761">
            <v>82515</v>
          </cell>
          <cell r="J8761">
            <v>-825</v>
          </cell>
        </row>
        <row r="8762">
          <cell r="A8762">
            <v>36595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NGI-MALIN</v>
          </cell>
          <cell r="H8762">
            <v>37257</v>
          </cell>
          <cell r="I8762">
            <v>82000</v>
          </cell>
          <cell r="J8762">
            <v>-820</v>
          </cell>
        </row>
        <row r="8763">
          <cell r="A8763">
            <v>36595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NGI-MALIN</v>
          </cell>
          <cell r="H8763">
            <v>37288</v>
          </cell>
          <cell r="I8763">
            <v>73602</v>
          </cell>
          <cell r="J8763">
            <v>-736</v>
          </cell>
        </row>
        <row r="8764">
          <cell r="A8764">
            <v>36595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NGI-MALIN</v>
          </cell>
          <cell r="H8764">
            <v>37316</v>
          </cell>
          <cell r="I8764">
            <v>81027</v>
          </cell>
          <cell r="J8764">
            <v>-810</v>
          </cell>
        </row>
        <row r="8765">
          <cell r="A8765">
            <v>36595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NGI-MALIN</v>
          </cell>
          <cell r="H8765">
            <v>37347</v>
          </cell>
          <cell r="I8765">
            <v>77923</v>
          </cell>
          <cell r="J8765">
            <v>-779</v>
          </cell>
        </row>
        <row r="8766">
          <cell r="A8766">
            <v>36595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NGI-MALIN</v>
          </cell>
          <cell r="H8766">
            <v>37377</v>
          </cell>
          <cell r="I8766">
            <v>80037</v>
          </cell>
          <cell r="J8766">
            <v>-800</v>
          </cell>
        </row>
        <row r="8767">
          <cell r="A8767">
            <v>36595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NGI-MALIN</v>
          </cell>
          <cell r="H8767">
            <v>37408</v>
          </cell>
          <cell r="I8767">
            <v>76973</v>
          </cell>
          <cell r="J8767">
            <v>-770</v>
          </cell>
        </row>
        <row r="8768">
          <cell r="A8768">
            <v>36595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NGI-MALIN</v>
          </cell>
          <cell r="H8768">
            <v>37438</v>
          </cell>
          <cell r="I8768">
            <v>79060</v>
          </cell>
          <cell r="J8768">
            <v>-791</v>
          </cell>
        </row>
        <row r="8769">
          <cell r="A8769">
            <v>36595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NGI-MALIN</v>
          </cell>
          <cell r="H8769">
            <v>37469</v>
          </cell>
          <cell r="I8769">
            <v>78570</v>
          </cell>
          <cell r="J8769">
            <v>-786</v>
          </cell>
        </row>
        <row r="8770">
          <cell r="A8770">
            <v>36595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NGI-MALIN</v>
          </cell>
          <cell r="H8770">
            <v>37500</v>
          </cell>
          <cell r="I8770">
            <v>75563</v>
          </cell>
          <cell r="J8770">
            <v>-756</v>
          </cell>
        </row>
        <row r="8771">
          <cell r="A8771">
            <v>36595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NGI-MALIN</v>
          </cell>
          <cell r="H8771">
            <v>37530</v>
          </cell>
          <cell r="I8771">
            <v>77612</v>
          </cell>
          <cell r="J8771">
            <v>-776</v>
          </cell>
        </row>
        <row r="8772">
          <cell r="A8772">
            <v>36595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NGI-MALIN</v>
          </cell>
          <cell r="H8772">
            <v>37561</v>
          </cell>
          <cell r="I8772">
            <v>74642</v>
          </cell>
          <cell r="J8772">
            <v>-746</v>
          </cell>
        </row>
        <row r="8773">
          <cell r="A8773">
            <v>36595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NGI-MALIN</v>
          </cell>
          <cell r="H8773">
            <v>37591</v>
          </cell>
          <cell r="I8773">
            <v>76666</v>
          </cell>
          <cell r="J8773">
            <v>-767</v>
          </cell>
        </row>
        <row r="8774">
          <cell r="A8774">
            <v>36595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NGI-MALIN</v>
          </cell>
          <cell r="H8774">
            <v>37622</v>
          </cell>
          <cell r="I8774">
            <v>76188</v>
          </cell>
          <cell r="J8774">
            <v>-762</v>
          </cell>
        </row>
        <row r="8775">
          <cell r="A8775">
            <v>36595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NGI-MALIN</v>
          </cell>
          <cell r="H8775">
            <v>37653</v>
          </cell>
          <cell r="I8775">
            <v>68386</v>
          </cell>
          <cell r="J8775">
            <v>-684</v>
          </cell>
        </row>
        <row r="8776">
          <cell r="A8776">
            <v>36595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NGI-MALIN</v>
          </cell>
          <cell r="H8776">
            <v>37681</v>
          </cell>
          <cell r="I8776">
            <v>75284</v>
          </cell>
          <cell r="J8776">
            <v>-753</v>
          </cell>
        </row>
        <row r="8777">
          <cell r="A8777">
            <v>36595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NGI-MALIN</v>
          </cell>
          <cell r="H8777">
            <v>37712</v>
          </cell>
          <cell r="I8777">
            <v>72401</v>
          </cell>
          <cell r="J8777">
            <v>-724</v>
          </cell>
        </row>
        <row r="8778">
          <cell r="A8778">
            <v>36595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NGI-MALIN</v>
          </cell>
          <cell r="H8778">
            <v>37742</v>
          </cell>
          <cell r="I8778">
            <v>74365</v>
          </cell>
          <cell r="J8778">
            <v>-744</v>
          </cell>
        </row>
        <row r="8779">
          <cell r="A8779">
            <v>36595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NGI-MALIN</v>
          </cell>
          <cell r="H8779">
            <v>37773</v>
          </cell>
          <cell r="I8779">
            <v>71519</v>
          </cell>
          <cell r="J8779">
            <v>-715</v>
          </cell>
        </row>
        <row r="8780">
          <cell r="A8780">
            <v>36595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NGI-MALIN</v>
          </cell>
          <cell r="H8780">
            <v>37803</v>
          </cell>
          <cell r="I8780">
            <v>73458</v>
          </cell>
          <cell r="J8780">
            <v>-735</v>
          </cell>
        </row>
        <row r="8781">
          <cell r="A8781">
            <v>36595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NGI-MALIN</v>
          </cell>
          <cell r="H8781">
            <v>37834</v>
          </cell>
          <cell r="I8781">
            <v>73001</v>
          </cell>
          <cell r="J8781">
            <v>-730</v>
          </cell>
        </row>
        <row r="8782">
          <cell r="A8782">
            <v>36595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NGI-MALIN</v>
          </cell>
          <cell r="H8782">
            <v>37865</v>
          </cell>
          <cell r="I8782">
            <v>70207</v>
          </cell>
          <cell r="J8782">
            <v>-702</v>
          </cell>
        </row>
        <row r="8783">
          <cell r="A8783">
            <v>36595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NGI-MALIN</v>
          </cell>
          <cell r="H8783">
            <v>37895</v>
          </cell>
          <cell r="I8783">
            <v>72110</v>
          </cell>
          <cell r="J8783">
            <v>-721</v>
          </cell>
        </row>
        <row r="8784">
          <cell r="A8784">
            <v>36595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NGI-MALIN</v>
          </cell>
          <cell r="H8784">
            <v>37926</v>
          </cell>
          <cell r="I8784">
            <v>-46233</v>
          </cell>
          <cell r="J8784">
            <v>462</v>
          </cell>
        </row>
        <row r="8785">
          <cell r="A8785">
            <v>36595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NGI-MALIN</v>
          </cell>
          <cell r="H8785">
            <v>37956</v>
          </cell>
          <cell r="I8785">
            <v>-47486</v>
          </cell>
          <cell r="J8785">
            <v>475</v>
          </cell>
        </row>
        <row r="8786">
          <cell r="A8786">
            <v>36595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NGI-MALIN</v>
          </cell>
          <cell r="H8786">
            <v>37987</v>
          </cell>
          <cell r="I8786">
            <v>-47189</v>
          </cell>
          <cell r="J8786">
            <v>472</v>
          </cell>
        </row>
        <row r="8787">
          <cell r="A8787">
            <v>36595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NGI-MALIN</v>
          </cell>
          <cell r="H8787">
            <v>38018</v>
          </cell>
          <cell r="I8787">
            <v>-43867</v>
          </cell>
          <cell r="J8787">
            <v>439</v>
          </cell>
        </row>
        <row r="8788">
          <cell r="A8788">
            <v>36595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NGI-MALIN</v>
          </cell>
          <cell r="H8788">
            <v>38047</v>
          </cell>
          <cell r="I8788">
            <v>-46617</v>
          </cell>
          <cell r="J8788">
            <v>466</v>
          </cell>
        </row>
        <row r="8789">
          <cell r="A8789">
            <v>36595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NGI-MALIN</v>
          </cell>
          <cell r="H8789">
            <v>38078</v>
          </cell>
          <cell r="I8789">
            <v>-44830</v>
          </cell>
          <cell r="J8789">
            <v>448</v>
          </cell>
        </row>
        <row r="8790">
          <cell r="A8790">
            <v>36595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NGI-MALIN</v>
          </cell>
          <cell r="H8790">
            <v>38108</v>
          </cell>
          <cell r="I8790">
            <v>-46042</v>
          </cell>
          <cell r="J8790">
            <v>460</v>
          </cell>
        </row>
        <row r="8791">
          <cell r="A8791">
            <v>36595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NGI-MALIN</v>
          </cell>
          <cell r="H8791">
            <v>38139</v>
          </cell>
          <cell r="I8791">
            <v>-44277</v>
          </cell>
          <cell r="J8791">
            <v>443</v>
          </cell>
        </row>
        <row r="8792">
          <cell r="A8792">
            <v>36595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NGI-MALIN</v>
          </cell>
          <cell r="H8792">
            <v>38169</v>
          </cell>
          <cell r="I8792">
            <v>-45474</v>
          </cell>
          <cell r="J8792">
            <v>455</v>
          </cell>
        </row>
        <row r="8793">
          <cell r="A8793">
            <v>36595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NGI-MALIN</v>
          </cell>
          <cell r="H8793">
            <v>38200</v>
          </cell>
          <cell r="I8793">
            <v>-45188</v>
          </cell>
          <cell r="J8793">
            <v>452</v>
          </cell>
        </row>
        <row r="8794">
          <cell r="A8794">
            <v>36595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NGI-MALIN</v>
          </cell>
          <cell r="H8794">
            <v>38231</v>
          </cell>
          <cell r="I8794">
            <v>-43454</v>
          </cell>
          <cell r="J8794">
            <v>435</v>
          </cell>
        </row>
        <row r="8795">
          <cell r="A8795">
            <v>36595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NGI-MALIN</v>
          </cell>
          <cell r="H8795">
            <v>38261</v>
          </cell>
          <cell r="I8795">
            <v>-44628</v>
          </cell>
          <cell r="J8795">
            <v>446</v>
          </cell>
        </row>
        <row r="8796">
          <cell r="A8796">
            <v>36595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NGI-MALIN</v>
          </cell>
          <cell r="H8796">
            <v>38292</v>
          </cell>
          <cell r="I8796">
            <v>-42915</v>
          </cell>
          <cell r="J8796">
            <v>429</v>
          </cell>
        </row>
        <row r="8797">
          <cell r="A8797">
            <v>36595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NGI-MALIN</v>
          </cell>
          <cell r="H8797">
            <v>38322</v>
          </cell>
          <cell r="I8797">
            <v>-44073</v>
          </cell>
          <cell r="J8797">
            <v>441</v>
          </cell>
        </row>
        <row r="8798">
          <cell r="A8798">
            <v>36595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NGI-MALIN</v>
          </cell>
          <cell r="H8798">
            <v>38353</v>
          </cell>
          <cell r="I8798">
            <v>-43794</v>
          </cell>
          <cell r="J8798">
            <v>438</v>
          </cell>
        </row>
        <row r="8799">
          <cell r="A8799">
            <v>36595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NGI-MALIN</v>
          </cell>
          <cell r="H8799">
            <v>38384</v>
          </cell>
          <cell r="I8799">
            <v>-39304</v>
          </cell>
          <cell r="J8799">
            <v>393</v>
          </cell>
        </row>
        <row r="8800">
          <cell r="A8800">
            <v>36595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NGI-MALIN</v>
          </cell>
          <cell r="H8800">
            <v>38412</v>
          </cell>
          <cell r="I8800">
            <v>-43265</v>
          </cell>
          <cell r="J8800">
            <v>433</v>
          </cell>
        </row>
        <row r="8801">
          <cell r="A8801">
            <v>36595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NGI-MALIN</v>
          </cell>
          <cell r="H8801">
            <v>38443</v>
          </cell>
          <cell r="I8801">
            <v>-41606</v>
          </cell>
          <cell r="J8801">
            <v>416</v>
          </cell>
        </row>
        <row r="8802">
          <cell r="A8802">
            <v>36595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NGI-MALIN</v>
          </cell>
          <cell r="H8802">
            <v>38473</v>
          </cell>
          <cell r="I8802">
            <v>-42732</v>
          </cell>
          <cell r="J8802">
            <v>427</v>
          </cell>
        </row>
        <row r="8803">
          <cell r="A8803">
            <v>36595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NGI-MALIN</v>
          </cell>
          <cell r="H8803">
            <v>38504</v>
          </cell>
          <cell r="I8803">
            <v>-41095</v>
          </cell>
          <cell r="J8803">
            <v>411</v>
          </cell>
        </row>
        <row r="8804">
          <cell r="A8804">
            <v>36595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NGI-MALIN</v>
          </cell>
          <cell r="H8804">
            <v>38534</v>
          </cell>
          <cell r="I8804">
            <v>-42207</v>
          </cell>
          <cell r="J8804">
            <v>422</v>
          </cell>
        </row>
        <row r="8805">
          <cell r="A8805">
            <v>36595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NGI-MALIN</v>
          </cell>
          <cell r="H8805">
            <v>38565</v>
          </cell>
          <cell r="I8805">
            <v>-41942</v>
          </cell>
          <cell r="J8805">
            <v>419</v>
          </cell>
        </row>
        <row r="8806">
          <cell r="A8806">
            <v>36595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NGI-MALIN</v>
          </cell>
          <cell r="H8806">
            <v>38596</v>
          </cell>
          <cell r="I8806">
            <v>-40335</v>
          </cell>
          <cell r="J8806">
            <v>403</v>
          </cell>
        </row>
        <row r="8807">
          <cell r="A8807">
            <v>36595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NGI-MALIN</v>
          </cell>
          <cell r="H8807">
            <v>38626</v>
          </cell>
          <cell r="I8807">
            <v>-41426</v>
          </cell>
          <cell r="J8807">
            <v>414</v>
          </cell>
        </row>
        <row r="8808">
          <cell r="A8808">
            <v>36595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NGI-MALIN</v>
          </cell>
          <cell r="H8808">
            <v>38657</v>
          </cell>
          <cell r="I8808">
            <v>-199187</v>
          </cell>
          <cell r="J8808">
            <v>1992</v>
          </cell>
        </row>
        <row r="8809">
          <cell r="A8809">
            <v>36595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NGI-MALIN</v>
          </cell>
          <cell r="H8809">
            <v>38687</v>
          </cell>
          <cell r="I8809">
            <v>-204574</v>
          </cell>
          <cell r="J8809">
            <v>2046</v>
          </cell>
        </row>
        <row r="8810">
          <cell r="A8810">
            <v>36595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NGI-MALIN</v>
          </cell>
          <cell r="H8810">
            <v>38718</v>
          </cell>
          <cell r="I8810">
            <v>-203287</v>
          </cell>
          <cell r="J8810">
            <v>-6616</v>
          </cell>
        </row>
        <row r="8811">
          <cell r="A8811">
            <v>36595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NGI-MALIN</v>
          </cell>
          <cell r="H8811">
            <v>38749</v>
          </cell>
          <cell r="I8811">
            <v>-182457</v>
          </cell>
          <cell r="J8811">
            <v>-6153</v>
          </cell>
        </row>
        <row r="8812">
          <cell r="A8812">
            <v>36595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NGI-MALIN</v>
          </cell>
          <cell r="H8812">
            <v>38777</v>
          </cell>
          <cell r="I8812">
            <v>-200856</v>
          </cell>
          <cell r="J8812">
            <v>-10522</v>
          </cell>
        </row>
        <row r="8813">
          <cell r="A8813">
            <v>36595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NGI-MALIN</v>
          </cell>
          <cell r="H8813">
            <v>38808</v>
          </cell>
          <cell r="I8813">
            <v>-193151</v>
          </cell>
          <cell r="J8813">
            <v>-10159</v>
          </cell>
        </row>
        <row r="8814">
          <cell r="A8814">
            <v>36595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NGI-MALIN</v>
          </cell>
          <cell r="H8814">
            <v>38838</v>
          </cell>
          <cell r="I8814">
            <v>-198370</v>
          </cell>
          <cell r="J8814">
            <v>-10364</v>
          </cell>
        </row>
        <row r="8815">
          <cell r="A8815">
            <v>36595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NGI-MALIN</v>
          </cell>
          <cell r="H8815">
            <v>38869</v>
          </cell>
          <cell r="I8815">
            <v>-190759</v>
          </cell>
          <cell r="J8815">
            <v>-9927</v>
          </cell>
        </row>
        <row r="8816">
          <cell r="A8816">
            <v>36595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NGI-MALIN</v>
          </cell>
          <cell r="H8816">
            <v>38899</v>
          </cell>
          <cell r="I8816">
            <v>-195912</v>
          </cell>
          <cell r="J8816">
            <v>-9611</v>
          </cell>
        </row>
        <row r="8817">
          <cell r="A8817">
            <v>36595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NGI-MALIN</v>
          </cell>
          <cell r="H8817">
            <v>38930</v>
          </cell>
          <cell r="I8817">
            <v>-194673</v>
          </cell>
          <cell r="J8817">
            <v>-9221</v>
          </cell>
        </row>
        <row r="8818">
          <cell r="A8818">
            <v>36595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NGI-MALIN</v>
          </cell>
          <cell r="H8818">
            <v>38961</v>
          </cell>
          <cell r="I8818">
            <v>-187201</v>
          </cell>
          <cell r="J8818">
            <v>-8609</v>
          </cell>
        </row>
        <row r="8819">
          <cell r="A8819">
            <v>36595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NGI-MALIN</v>
          </cell>
          <cell r="H8819">
            <v>38991</v>
          </cell>
          <cell r="I8819">
            <v>-192255</v>
          </cell>
          <cell r="J8819">
            <v>-8576</v>
          </cell>
        </row>
        <row r="8820">
          <cell r="A8820">
            <v>36595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NGI-MALIN</v>
          </cell>
          <cell r="H8820">
            <v>39022</v>
          </cell>
          <cell r="I8820">
            <v>-184874</v>
          </cell>
          <cell r="J8820">
            <v>-6622</v>
          </cell>
        </row>
        <row r="8821">
          <cell r="A8821">
            <v>36595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NGI-MALIN</v>
          </cell>
          <cell r="H8821">
            <v>39052</v>
          </cell>
          <cell r="I8821">
            <v>-189864</v>
          </cell>
          <cell r="J8821">
            <v>-6263</v>
          </cell>
        </row>
        <row r="8822">
          <cell r="A8822">
            <v>36595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NGI-MALIN</v>
          </cell>
          <cell r="H8822">
            <v>39083</v>
          </cell>
          <cell r="I8822">
            <v>-188659</v>
          </cell>
          <cell r="J8822">
            <v>-5933</v>
          </cell>
        </row>
        <row r="8823">
          <cell r="A8823">
            <v>36595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NGI-MALIN</v>
          </cell>
          <cell r="H8823">
            <v>39114</v>
          </cell>
          <cell r="I8823">
            <v>-169320</v>
          </cell>
          <cell r="J8823">
            <v>-5692</v>
          </cell>
        </row>
        <row r="8824">
          <cell r="A8824">
            <v>36595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NGI-MALIN</v>
          </cell>
          <cell r="H8824">
            <v>39142</v>
          </cell>
          <cell r="I8824">
            <v>-186385</v>
          </cell>
          <cell r="J8824">
            <v>-9607</v>
          </cell>
        </row>
        <row r="8825">
          <cell r="A8825">
            <v>36595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NGI-MALIN</v>
          </cell>
          <cell r="H8825">
            <v>39173</v>
          </cell>
          <cell r="I8825">
            <v>-179238</v>
          </cell>
          <cell r="J8825">
            <v>-9272</v>
          </cell>
        </row>
        <row r="8826">
          <cell r="A8826">
            <v>36595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NGI-MALIN</v>
          </cell>
          <cell r="H8826">
            <v>39203</v>
          </cell>
          <cell r="I8826">
            <v>-184093</v>
          </cell>
          <cell r="J8826">
            <v>-9459</v>
          </cell>
        </row>
        <row r="8827">
          <cell r="A8827">
            <v>36595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NGI-MALIN</v>
          </cell>
          <cell r="H8827">
            <v>39234</v>
          </cell>
          <cell r="I8827">
            <v>-177041</v>
          </cell>
          <cell r="J8827">
            <v>-8939</v>
          </cell>
        </row>
        <row r="8828">
          <cell r="A8828">
            <v>36595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NGI-MALIN</v>
          </cell>
          <cell r="H8828">
            <v>39264</v>
          </cell>
          <cell r="I8828">
            <v>-181836</v>
          </cell>
          <cell r="J8828">
            <v>-8579</v>
          </cell>
        </row>
        <row r="8829">
          <cell r="A8829">
            <v>36595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NGI-MALIN</v>
          </cell>
          <cell r="H8829">
            <v>39295</v>
          </cell>
          <cell r="I8829">
            <v>-180700</v>
          </cell>
          <cell r="J8829">
            <v>-8193</v>
          </cell>
        </row>
        <row r="8830">
          <cell r="A8830">
            <v>36595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NGI-MALIN</v>
          </cell>
          <cell r="H8830">
            <v>39326</v>
          </cell>
          <cell r="I8830">
            <v>-173777</v>
          </cell>
          <cell r="J8830">
            <v>-7658</v>
          </cell>
        </row>
        <row r="8831">
          <cell r="A8831">
            <v>36595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NGI-MALIN</v>
          </cell>
          <cell r="H8831">
            <v>39356</v>
          </cell>
          <cell r="I8831">
            <v>-178483</v>
          </cell>
          <cell r="J8831">
            <v>-7683</v>
          </cell>
        </row>
        <row r="8832">
          <cell r="A8832">
            <v>36595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NGI-MALIN</v>
          </cell>
          <cell r="H8832">
            <v>39387</v>
          </cell>
          <cell r="I8832">
            <v>-171645</v>
          </cell>
          <cell r="J8832">
            <v>-5960</v>
          </cell>
        </row>
        <row r="8833">
          <cell r="A8833">
            <v>36595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NGI-MALIN</v>
          </cell>
          <cell r="H8833">
            <v>39417</v>
          </cell>
          <cell r="I8833">
            <v>-176292</v>
          </cell>
          <cell r="J8833">
            <v>-5590</v>
          </cell>
        </row>
        <row r="8834">
          <cell r="A8834">
            <v>36595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NGI-MALIN</v>
          </cell>
          <cell r="H8834">
            <v>39448</v>
          </cell>
          <cell r="I8834">
            <v>-175189</v>
          </cell>
          <cell r="J8834">
            <v>-1667</v>
          </cell>
        </row>
        <row r="8835">
          <cell r="A8835">
            <v>36595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NGI-MALIN</v>
          </cell>
          <cell r="H8835">
            <v>39479</v>
          </cell>
          <cell r="I8835">
            <v>-162860</v>
          </cell>
          <cell r="J8835">
            <v>-1631</v>
          </cell>
        </row>
        <row r="8836">
          <cell r="A8836">
            <v>36595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NGI-MALIN</v>
          </cell>
          <cell r="H8836">
            <v>39508</v>
          </cell>
          <cell r="I8836">
            <v>-173072</v>
          </cell>
          <cell r="J8836">
            <v>-2938</v>
          </cell>
        </row>
        <row r="8837">
          <cell r="A8837">
            <v>36595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NGI-MALIN</v>
          </cell>
          <cell r="H8837">
            <v>39539</v>
          </cell>
          <cell r="I8837">
            <v>-166440</v>
          </cell>
          <cell r="J8837">
            <v>-2798</v>
          </cell>
        </row>
        <row r="8838">
          <cell r="A8838">
            <v>36595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NGI-MALIN</v>
          </cell>
          <cell r="H8838">
            <v>39569</v>
          </cell>
          <cell r="I8838">
            <v>-170945</v>
          </cell>
          <cell r="J8838">
            <v>-2789</v>
          </cell>
        </row>
        <row r="8839">
          <cell r="A8839">
            <v>36595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NGI-MALIN</v>
          </cell>
          <cell r="H8839">
            <v>39600</v>
          </cell>
          <cell r="I8839">
            <v>-164394</v>
          </cell>
          <cell r="J8839">
            <v>-2346</v>
          </cell>
        </row>
        <row r="8840">
          <cell r="A8840">
            <v>36595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NGI-MALIN</v>
          </cell>
          <cell r="H8840">
            <v>39630</v>
          </cell>
          <cell r="I8840">
            <v>-168843</v>
          </cell>
          <cell r="J8840">
            <v>-2012</v>
          </cell>
        </row>
        <row r="8841">
          <cell r="A8841">
            <v>36595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NGI-MALIN</v>
          </cell>
          <cell r="H8841">
            <v>39661</v>
          </cell>
          <cell r="I8841">
            <v>-167784</v>
          </cell>
          <cell r="J8841">
            <v>-2049</v>
          </cell>
        </row>
        <row r="8842">
          <cell r="A8842">
            <v>36595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NGI-MALIN</v>
          </cell>
          <cell r="H8842">
            <v>39692</v>
          </cell>
          <cell r="I8842">
            <v>-161353</v>
          </cell>
          <cell r="J8842">
            <v>-1831</v>
          </cell>
        </row>
        <row r="8843">
          <cell r="A8843">
            <v>36595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NGI-MALIN</v>
          </cell>
          <cell r="H8843">
            <v>39722</v>
          </cell>
          <cell r="I8843">
            <v>-165720</v>
          </cell>
          <cell r="J8843">
            <v>0</v>
          </cell>
        </row>
        <row r="8844">
          <cell r="A8844">
            <v>36595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NGI-SOCAL</v>
          </cell>
          <cell r="H8844">
            <v>36831</v>
          </cell>
          <cell r="I8844">
            <v>1438560</v>
          </cell>
          <cell r="J8844">
            <v>0</v>
          </cell>
        </row>
        <row r="8845">
          <cell r="A8845">
            <v>36595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NGI-SOCAL</v>
          </cell>
          <cell r="H8845">
            <v>36861</v>
          </cell>
          <cell r="I8845">
            <v>1478068</v>
          </cell>
          <cell r="J8845">
            <v>0</v>
          </cell>
        </row>
        <row r="8846">
          <cell r="A8846">
            <v>36595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NGI-SOCAL</v>
          </cell>
          <cell r="H8846">
            <v>36892</v>
          </cell>
          <cell r="I8846">
            <v>1469297</v>
          </cell>
          <cell r="J8846">
            <v>0</v>
          </cell>
        </row>
        <row r="8847">
          <cell r="A8847">
            <v>36595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NGI-SOCAL</v>
          </cell>
          <cell r="H8847">
            <v>36923</v>
          </cell>
          <cell r="I8847">
            <v>1319174</v>
          </cell>
          <cell r="J8847">
            <v>0</v>
          </cell>
        </row>
        <row r="8848">
          <cell r="A8848">
            <v>36595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NGI-SOCAL</v>
          </cell>
          <cell r="H8848">
            <v>36951</v>
          </cell>
          <cell r="I8848">
            <v>1452528</v>
          </cell>
          <cell r="J8848">
            <v>0</v>
          </cell>
        </row>
        <row r="8849">
          <cell r="A8849">
            <v>36595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NGI/CHI. GATE</v>
          </cell>
          <cell r="H8849">
            <v>36617</v>
          </cell>
          <cell r="I8849">
            <v>-98646</v>
          </cell>
          <cell r="J8849">
            <v>-2466</v>
          </cell>
        </row>
        <row r="8850">
          <cell r="A8850">
            <v>36595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NGI/CHI. GATE</v>
          </cell>
          <cell r="H8850">
            <v>36647</v>
          </cell>
          <cell r="I8850">
            <v>-101424</v>
          </cell>
          <cell r="J8850">
            <v>-2536</v>
          </cell>
        </row>
        <row r="8851">
          <cell r="A8851">
            <v>36595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NGI/CHI. GATE</v>
          </cell>
          <cell r="H8851">
            <v>36678</v>
          </cell>
          <cell r="I8851">
            <v>-97633</v>
          </cell>
          <cell r="J8851">
            <v>-2441</v>
          </cell>
        </row>
        <row r="8852">
          <cell r="A8852">
            <v>36595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NGI/CHI. GATE</v>
          </cell>
          <cell r="H8852">
            <v>36708</v>
          </cell>
          <cell r="I8852">
            <v>-100347</v>
          </cell>
          <cell r="J8852">
            <v>-2509</v>
          </cell>
        </row>
        <row r="8853">
          <cell r="A8853">
            <v>36595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NGI/CHI. GATE</v>
          </cell>
          <cell r="H8853">
            <v>36739</v>
          </cell>
          <cell r="I8853">
            <v>-99792</v>
          </cell>
          <cell r="J8853">
            <v>-2495</v>
          </cell>
        </row>
        <row r="8854">
          <cell r="A8854">
            <v>36595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NGI/CHI. GATE</v>
          </cell>
          <cell r="H8854">
            <v>36770</v>
          </cell>
          <cell r="I8854">
            <v>-96029</v>
          </cell>
          <cell r="J8854">
            <v>-2401</v>
          </cell>
        </row>
        <row r="8855">
          <cell r="A8855">
            <v>36595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NGI/CHI. GATE</v>
          </cell>
          <cell r="H8855">
            <v>36800</v>
          </cell>
          <cell r="I8855">
            <v>-98680</v>
          </cell>
          <cell r="J8855">
            <v>-2467</v>
          </cell>
        </row>
        <row r="8856">
          <cell r="A8856">
            <v>36595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NGI/CHI. GATE</v>
          </cell>
          <cell r="H8856">
            <v>36831</v>
          </cell>
          <cell r="I8856">
            <v>-37403</v>
          </cell>
          <cell r="J8856">
            <v>-9</v>
          </cell>
        </row>
        <row r="8857">
          <cell r="A8857">
            <v>36595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NGI/CHI. GATE</v>
          </cell>
          <cell r="H8857">
            <v>36861</v>
          </cell>
          <cell r="I8857">
            <v>-38430</v>
          </cell>
          <cell r="J8857">
            <v>-10</v>
          </cell>
        </row>
        <row r="8858">
          <cell r="A8858">
            <v>36595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NGI/CHI. GATE</v>
          </cell>
          <cell r="H8858">
            <v>36892</v>
          </cell>
          <cell r="I8858">
            <v>-38202</v>
          </cell>
          <cell r="J8858">
            <v>-10</v>
          </cell>
        </row>
        <row r="8859">
          <cell r="A8859">
            <v>36595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NGI/CHI. GATE</v>
          </cell>
          <cell r="H8859">
            <v>36923</v>
          </cell>
          <cell r="I8859">
            <v>-34299</v>
          </cell>
          <cell r="J8859">
            <v>-9</v>
          </cell>
        </row>
        <row r="8860">
          <cell r="A8860">
            <v>36595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NGI/CHI. GATE</v>
          </cell>
          <cell r="H8860">
            <v>36951</v>
          </cell>
          <cell r="I8860">
            <v>43576</v>
          </cell>
          <cell r="J8860">
            <v>11</v>
          </cell>
        </row>
        <row r="8861">
          <cell r="A8861">
            <v>36595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NGI/CHI. GATE</v>
          </cell>
          <cell r="H8861">
            <v>36982</v>
          </cell>
          <cell r="I8861">
            <v>41914</v>
          </cell>
          <cell r="J8861">
            <v>10</v>
          </cell>
        </row>
        <row r="8862">
          <cell r="A8862">
            <v>36595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NGI/CHI. GATE</v>
          </cell>
          <cell r="H8862">
            <v>37012</v>
          </cell>
          <cell r="I8862">
            <v>43057</v>
          </cell>
          <cell r="J8862">
            <v>11</v>
          </cell>
        </row>
        <row r="8863">
          <cell r="A8863">
            <v>36595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NGI/CHI. GATE</v>
          </cell>
          <cell r="H8863">
            <v>37043</v>
          </cell>
          <cell r="I8863">
            <v>41414</v>
          </cell>
          <cell r="J8863">
            <v>10</v>
          </cell>
        </row>
        <row r="8864">
          <cell r="A8864">
            <v>36595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NGI/CHI. GATE</v>
          </cell>
          <cell r="H8864">
            <v>37073</v>
          </cell>
          <cell r="I8864">
            <v>42540</v>
          </cell>
          <cell r="J8864">
            <v>11</v>
          </cell>
        </row>
        <row r="8865">
          <cell r="A8865">
            <v>36595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NGI/CHI. GATE</v>
          </cell>
          <cell r="H8865">
            <v>37104</v>
          </cell>
          <cell r="I8865">
            <v>42279</v>
          </cell>
          <cell r="J8865">
            <v>11</v>
          </cell>
        </row>
        <row r="8866">
          <cell r="A8866">
            <v>36595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NGI/CHI. GATE</v>
          </cell>
          <cell r="H8866">
            <v>37135</v>
          </cell>
          <cell r="I8866">
            <v>40662</v>
          </cell>
          <cell r="J8866">
            <v>10</v>
          </cell>
        </row>
        <row r="8867">
          <cell r="A8867">
            <v>36595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NGI/CHI. GATE</v>
          </cell>
          <cell r="H8867">
            <v>37165</v>
          </cell>
          <cell r="I8867">
            <v>41766</v>
          </cell>
          <cell r="J8867">
            <v>10</v>
          </cell>
        </row>
        <row r="8868">
          <cell r="A8868">
            <v>36595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NGI/CHI. GATE</v>
          </cell>
          <cell r="H8868">
            <v>37196</v>
          </cell>
          <cell r="I8868">
            <v>133894</v>
          </cell>
          <cell r="J8868">
            <v>6695</v>
          </cell>
        </row>
        <row r="8869">
          <cell r="A8869">
            <v>36595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NGI/CHI. GATE</v>
          </cell>
          <cell r="H8869">
            <v>37226</v>
          </cell>
          <cell r="I8869">
            <v>150837</v>
          </cell>
          <cell r="J8869">
            <v>7542</v>
          </cell>
        </row>
        <row r="8870">
          <cell r="A8870">
            <v>36595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NGI/CHI. GATE</v>
          </cell>
          <cell r="H8870">
            <v>37257</v>
          </cell>
          <cell r="I8870">
            <v>136666</v>
          </cell>
          <cell r="J8870">
            <v>6833</v>
          </cell>
        </row>
        <row r="8871">
          <cell r="A8871">
            <v>36595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NGI/CHI. GATE</v>
          </cell>
          <cell r="H8871">
            <v>37288</v>
          </cell>
          <cell r="I8871">
            <v>122671</v>
          </cell>
          <cell r="J8871">
            <v>6134</v>
          </cell>
        </row>
        <row r="8872">
          <cell r="A8872">
            <v>36595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NGI/CHI. GATE</v>
          </cell>
          <cell r="H8872">
            <v>37316</v>
          </cell>
          <cell r="I8872">
            <v>135044</v>
          </cell>
          <cell r="J8872">
            <v>6752</v>
          </cell>
        </row>
        <row r="8873">
          <cell r="A8873">
            <v>36595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NGI/CHI. GATE</v>
          </cell>
          <cell r="H8873">
            <v>37347</v>
          </cell>
          <cell r="I8873">
            <v>129871</v>
          </cell>
          <cell r="J8873">
            <v>32</v>
          </cell>
        </row>
        <row r="8874">
          <cell r="A8874">
            <v>36595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NGI/CHI. GATE</v>
          </cell>
          <cell r="H8874">
            <v>37377</v>
          </cell>
          <cell r="I8874">
            <v>133395</v>
          </cell>
          <cell r="J8874">
            <v>33</v>
          </cell>
        </row>
        <row r="8875">
          <cell r="A8875">
            <v>36595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NGI/CHI. GATE</v>
          </cell>
          <cell r="H8875">
            <v>37408</v>
          </cell>
          <cell r="I8875">
            <v>128289</v>
          </cell>
          <cell r="J8875">
            <v>32</v>
          </cell>
        </row>
        <row r="8876">
          <cell r="A8876">
            <v>36595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NGI/CHI. GATE</v>
          </cell>
          <cell r="H8876">
            <v>37438</v>
          </cell>
          <cell r="I8876">
            <v>131767</v>
          </cell>
          <cell r="J8876">
            <v>33</v>
          </cell>
        </row>
        <row r="8877">
          <cell r="A8877">
            <v>36595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NGI/CHI. GATE</v>
          </cell>
          <cell r="H8877">
            <v>37469</v>
          </cell>
          <cell r="I8877">
            <v>130950</v>
          </cell>
          <cell r="J8877">
            <v>33</v>
          </cell>
        </row>
        <row r="8878">
          <cell r="A8878">
            <v>36595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NGI/CHI. GATE</v>
          </cell>
          <cell r="H8878">
            <v>37500</v>
          </cell>
          <cell r="I8878">
            <v>125938</v>
          </cell>
          <cell r="J8878">
            <v>31</v>
          </cell>
        </row>
        <row r="8879">
          <cell r="A8879">
            <v>36595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NGI/CHI. GATE</v>
          </cell>
          <cell r="H8879">
            <v>37530</v>
          </cell>
          <cell r="I8879">
            <v>129353</v>
          </cell>
          <cell r="J8879">
            <v>32</v>
          </cell>
        </row>
        <row r="8880">
          <cell r="A8880">
            <v>36595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NGI/CHI. GATE</v>
          </cell>
          <cell r="H8880">
            <v>37561</v>
          </cell>
          <cell r="I8880">
            <v>124404</v>
          </cell>
          <cell r="J8880">
            <v>6220</v>
          </cell>
        </row>
        <row r="8881">
          <cell r="A8881">
            <v>36595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NGI/CHI. GATE</v>
          </cell>
          <cell r="H8881">
            <v>37591</v>
          </cell>
          <cell r="I8881">
            <v>127777</v>
          </cell>
          <cell r="J8881">
            <v>6389</v>
          </cell>
        </row>
        <row r="8882">
          <cell r="A8882">
            <v>36595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NGI/CHI. GATE</v>
          </cell>
          <cell r="H8882">
            <v>37622</v>
          </cell>
          <cell r="I8882">
            <v>126981</v>
          </cell>
          <cell r="J8882">
            <v>6349</v>
          </cell>
        </row>
        <row r="8883">
          <cell r="A8883">
            <v>36595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NGI/CHI. GATE</v>
          </cell>
          <cell r="H8883">
            <v>37653</v>
          </cell>
          <cell r="I8883">
            <v>113976</v>
          </cell>
          <cell r="J8883">
            <v>5699</v>
          </cell>
        </row>
        <row r="8884">
          <cell r="A8884">
            <v>36595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NGI/CHI. GATE</v>
          </cell>
          <cell r="H8884">
            <v>37681</v>
          </cell>
          <cell r="I8884">
            <v>125474</v>
          </cell>
          <cell r="J8884">
            <v>6274</v>
          </cell>
        </row>
        <row r="8885">
          <cell r="A8885">
            <v>36595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NGI/CHI. GATE</v>
          </cell>
          <cell r="H8885">
            <v>37712</v>
          </cell>
          <cell r="I8885">
            <v>120669</v>
          </cell>
          <cell r="J8885">
            <v>30</v>
          </cell>
        </row>
        <row r="8886">
          <cell r="A8886">
            <v>36595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NGI/CHI. GATE</v>
          </cell>
          <cell r="H8886">
            <v>37742</v>
          </cell>
          <cell r="I8886">
            <v>123942</v>
          </cell>
          <cell r="J8886">
            <v>31</v>
          </cell>
        </row>
        <row r="8887">
          <cell r="A8887">
            <v>36595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NGI/CHI. GATE</v>
          </cell>
          <cell r="H8887">
            <v>37773</v>
          </cell>
          <cell r="I8887">
            <v>119198</v>
          </cell>
          <cell r="J8887">
            <v>30</v>
          </cell>
        </row>
        <row r="8888">
          <cell r="A8888">
            <v>36595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NGI/CHI. GATE</v>
          </cell>
          <cell r="H8888">
            <v>37803</v>
          </cell>
          <cell r="I8888">
            <v>122430</v>
          </cell>
          <cell r="J8888">
            <v>31</v>
          </cell>
        </row>
        <row r="8889">
          <cell r="A8889">
            <v>36595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NGI/CHI. GATE</v>
          </cell>
          <cell r="H8889">
            <v>37834</v>
          </cell>
          <cell r="I8889">
            <v>121669</v>
          </cell>
          <cell r="J8889">
            <v>30</v>
          </cell>
        </row>
        <row r="8890">
          <cell r="A8890">
            <v>36595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NGI/CHI. GATE</v>
          </cell>
          <cell r="H8890">
            <v>37865</v>
          </cell>
          <cell r="I8890">
            <v>117011</v>
          </cell>
          <cell r="J8890">
            <v>29</v>
          </cell>
        </row>
        <row r="8891">
          <cell r="A8891">
            <v>36595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NGI/CHI. GATE</v>
          </cell>
          <cell r="H8891">
            <v>37895</v>
          </cell>
          <cell r="I8891">
            <v>120183</v>
          </cell>
          <cell r="J8891">
            <v>30</v>
          </cell>
        </row>
        <row r="8892">
          <cell r="A8892">
            <v>36595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NGI/CHI. GATE</v>
          </cell>
          <cell r="H8892">
            <v>37926</v>
          </cell>
          <cell r="I8892">
            <v>115583</v>
          </cell>
          <cell r="J8892">
            <v>29</v>
          </cell>
        </row>
        <row r="8893">
          <cell r="A8893">
            <v>36595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NGI/CHI. GATE</v>
          </cell>
          <cell r="H8893">
            <v>37956</v>
          </cell>
          <cell r="I8893">
            <v>118715</v>
          </cell>
          <cell r="J8893">
            <v>30</v>
          </cell>
        </row>
        <row r="8894">
          <cell r="A8894">
            <v>36595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NGI/CHI. GATE</v>
          </cell>
          <cell r="H8894">
            <v>37987</v>
          </cell>
          <cell r="I8894">
            <v>117973</v>
          </cell>
          <cell r="J8894">
            <v>29</v>
          </cell>
        </row>
        <row r="8895">
          <cell r="A8895">
            <v>36595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NGI/CHI. GATE</v>
          </cell>
          <cell r="H8895">
            <v>38018</v>
          </cell>
          <cell r="I8895">
            <v>109669</v>
          </cell>
          <cell r="J8895">
            <v>27</v>
          </cell>
        </row>
        <row r="8896">
          <cell r="A8896">
            <v>36595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NGI/CHI. GATE</v>
          </cell>
          <cell r="H8896">
            <v>38047</v>
          </cell>
          <cell r="I8896">
            <v>116542</v>
          </cell>
          <cell r="J8896">
            <v>29</v>
          </cell>
        </row>
        <row r="8897">
          <cell r="A8897">
            <v>36595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NGI/CHI. GATE</v>
          </cell>
          <cell r="H8897">
            <v>38078</v>
          </cell>
          <cell r="I8897">
            <v>112074</v>
          </cell>
          <cell r="J8897">
            <v>28</v>
          </cell>
        </row>
        <row r="8898">
          <cell r="A8898">
            <v>36595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NGI/CHI. GATE</v>
          </cell>
          <cell r="H8898">
            <v>38108</v>
          </cell>
          <cell r="I8898">
            <v>115106</v>
          </cell>
          <cell r="J8898">
            <v>29</v>
          </cell>
        </row>
        <row r="8899">
          <cell r="A8899">
            <v>36595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NGI/CHI. GATE</v>
          </cell>
          <cell r="H8899">
            <v>38139</v>
          </cell>
          <cell r="I8899">
            <v>110693</v>
          </cell>
          <cell r="J8899">
            <v>28</v>
          </cell>
        </row>
        <row r="8900">
          <cell r="A8900">
            <v>36595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NGI/CHI. GATE</v>
          </cell>
          <cell r="H8900">
            <v>38169</v>
          </cell>
          <cell r="I8900">
            <v>113685</v>
          </cell>
          <cell r="J8900">
            <v>28</v>
          </cell>
        </row>
        <row r="8901">
          <cell r="A8901">
            <v>36595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NGI/CHI. GATE</v>
          </cell>
          <cell r="H8901">
            <v>38200</v>
          </cell>
          <cell r="I8901">
            <v>112969</v>
          </cell>
          <cell r="J8901">
            <v>28</v>
          </cell>
        </row>
        <row r="8902">
          <cell r="A8902">
            <v>36595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NGI/CHI. GATE</v>
          </cell>
          <cell r="H8902">
            <v>38231</v>
          </cell>
          <cell r="I8902">
            <v>108635</v>
          </cell>
          <cell r="J8902">
            <v>27</v>
          </cell>
        </row>
        <row r="8903">
          <cell r="A8903">
            <v>36595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NGI/CHI. GATE</v>
          </cell>
          <cell r="H8903">
            <v>38261</v>
          </cell>
          <cell r="I8903">
            <v>111569</v>
          </cell>
          <cell r="J8903">
            <v>28</v>
          </cell>
        </row>
        <row r="8904">
          <cell r="A8904">
            <v>36595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NGI/CHI. GATE</v>
          </cell>
          <cell r="H8904">
            <v>38292</v>
          </cell>
          <cell r="I8904">
            <v>107287</v>
          </cell>
          <cell r="J8904">
            <v>27</v>
          </cell>
        </row>
        <row r="8905">
          <cell r="A8905">
            <v>36595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NGI/CHI. GATE</v>
          </cell>
          <cell r="H8905">
            <v>38322</v>
          </cell>
          <cell r="I8905">
            <v>110183</v>
          </cell>
          <cell r="J8905">
            <v>28</v>
          </cell>
        </row>
        <row r="8906">
          <cell r="A8906">
            <v>36595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NGI/CHI. GATE</v>
          </cell>
          <cell r="H8906">
            <v>38353</v>
          </cell>
          <cell r="I8906">
            <v>109484</v>
          </cell>
          <cell r="J8906">
            <v>27</v>
          </cell>
        </row>
        <row r="8907">
          <cell r="A8907">
            <v>36595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NGI/CHI. GATE</v>
          </cell>
          <cell r="H8907">
            <v>38384</v>
          </cell>
          <cell r="I8907">
            <v>98260</v>
          </cell>
          <cell r="J8907">
            <v>25</v>
          </cell>
        </row>
        <row r="8908">
          <cell r="A8908">
            <v>36595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NGI/CHI. GATE</v>
          </cell>
          <cell r="H8908">
            <v>38412</v>
          </cell>
          <cell r="I8908">
            <v>108163</v>
          </cell>
          <cell r="J8908">
            <v>27</v>
          </cell>
        </row>
        <row r="8909">
          <cell r="A8909">
            <v>36595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NGI/CHI. GATE</v>
          </cell>
          <cell r="H8909">
            <v>38443</v>
          </cell>
          <cell r="I8909">
            <v>104014</v>
          </cell>
          <cell r="J8909">
            <v>26</v>
          </cell>
        </row>
        <row r="8910">
          <cell r="A8910">
            <v>36595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NGI/CHI. GATE</v>
          </cell>
          <cell r="H8910">
            <v>38473</v>
          </cell>
          <cell r="I8910">
            <v>106830</v>
          </cell>
          <cell r="J8910">
            <v>27</v>
          </cell>
        </row>
        <row r="8911">
          <cell r="A8911">
            <v>36595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NGI/CHI. GATE</v>
          </cell>
          <cell r="H8911">
            <v>38504</v>
          </cell>
          <cell r="I8911">
            <v>102737</v>
          </cell>
          <cell r="J8911">
            <v>26</v>
          </cell>
        </row>
        <row r="8912">
          <cell r="A8912">
            <v>36595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NGI/CHI. GATE</v>
          </cell>
          <cell r="H8912">
            <v>38534</v>
          </cell>
          <cell r="I8912">
            <v>105517</v>
          </cell>
          <cell r="J8912">
            <v>26</v>
          </cell>
        </row>
        <row r="8913">
          <cell r="A8913">
            <v>36595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NGI/CHI. GATE</v>
          </cell>
          <cell r="H8913">
            <v>38565</v>
          </cell>
          <cell r="I8913">
            <v>104856</v>
          </cell>
          <cell r="J8913">
            <v>26</v>
          </cell>
        </row>
        <row r="8914">
          <cell r="A8914">
            <v>36595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NGI/CHI. GATE</v>
          </cell>
          <cell r="H8914">
            <v>38596</v>
          </cell>
          <cell r="I8914">
            <v>100836</v>
          </cell>
          <cell r="J8914">
            <v>25</v>
          </cell>
        </row>
        <row r="8915">
          <cell r="A8915">
            <v>36595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NGI/CHI. GATE</v>
          </cell>
          <cell r="H8915">
            <v>38626</v>
          </cell>
          <cell r="I8915">
            <v>103564</v>
          </cell>
          <cell r="J8915">
            <v>26</v>
          </cell>
        </row>
        <row r="8916">
          <cell r="A8916">
            <v>36595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NGI/CHI. GATE</v>
          </cell>
          <cell r="H8916">
            <v>38657</v>
          </cell>
          <cell r="I8916">
            <v>99594</v>
          </cell>
          <cell r="J8916">
            <v>25</v>
          </cell>
        </row>
        <row r="8917">
          <cell r="A8917">
            <v>36595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NGI/CHI. GATE</v>
          </cell>
          <cell r="H8917">
            <v>38687</v>
          </cell>
          <cell r="I8917">
            <v>102287</v>
          </cell>
          <cell r="J8917">
            <v>26</v>
          </cell>
        </row>
        <row r="8918">
          <cell r="A8918">
            <v>36595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NGI/CHI. GATE</v>
          </cell>
          <cell r="H8918">
            <v>38718</v>
          </cell>
          <cell r="I8918">
            <v>101643</v>
          </cell>
          <cell r="J8918">
            <v>25</v>
          </cell>
        </row>
        <row r="8919">
          <cell r="A8919">
            <v>36595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NGI/CHI. GATE</v>
          </cell>
          <cell r="H8919">
            <v>38749</v>
          </cell>
          <cell r="I8919">
            <v>91229</v>
          </cell>
          <cell r="J8919">
            <v>23</v>
          </cell>
        </row>
        <row r="8920">
          <cell r="A8920">
            <v>36595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NGI/CHI. GATE</v>
          </cell>
          <cell r="H8920">
            <v>38777</v>
          </cell>
          <cell r="I8920">
            <v>100428</v>
          </cell>
          <cell r="J8920">
            <v>25</v>
          </cell>
        </row>
        <row r="8921">
          <cell r="A8921">
            <v>36595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NGI/CHI. GATE</v>
          </cell>
          <cell r="H8921">
            <v>38808</v>
          </cell>
          <cell r="I8921">
            <v>96576</v>
          </cell>
          <cell r="J8921">
            <v>24</v>
          </cell>
        </row>
        <row r="8922">
          <cell r="A8922">
            <v>36595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NGI/CHI. GATE</v>
          </cell>
          <cell r="H8922">
            <v>38838</v>
          </cell>
          <cell r="I8922">
            <v>99185</v>
          </cell>
          <cell r="J8922">
            <v>25</v>
          </cell>
        </row>
        <row r="8923">
          <cell r="A8923">
            <v>36595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NGI/CHI. GATE</v>
          </cell>
          <cell r="H8923">
            <v>38869</v>
          </cell>
          <cell r="I8923">
            <v>95379</v>
          </cell>
          <cell r="J8923">
            <v>24</v>
          </cell>
        </row>
        <row r="8924">
          <cell r="A8924">
            <v>36595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NGI/CHI. GATE</v>
          </cell>
          <cell r="H8924">
            <v>38899</v>
          </cell>
          <cell r="I8924">
            <v>97956</v>
          </cell>
          <cell r="J8924">
            <v>24</v>
          </cell>
        </row>
        <row r="8925">
          <cell r="A8925">
            <v>36595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NGI/CHI. GATE</v>
          </cell>
          <cell r="H8925">
            <v>38930</v>
          </cell>
          <cell r="I8925">
            <v>97336</v>
          </cell>
          <cell r="J8925">
            <v>24</v>
          </cell>
        </row>
        <row r="8926">
          <cell r="A8926">
            <v>36595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NGI/CHI. GATE</v>
          </cell>
          <cell r="H8926">
            <v>38961</v>
          </cell>
          <cell r="I8926">
            <v>93600</v>
          </cell>
          <cell r="J8926">
            <v>23</v>
          </cell>
        </row>
        <row r="8927">
          <cell r="A8927">
            <v>36595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NGI/CHI. GATE</v>
          </cell>
          <cell r="H8927">
            <v>38991</v>
          </cell>
          <cell r="I8927">
            <v>96128</v>
          </cell>
          <cell r="J8927">
            <v>24</v>
          </cell>
        </row>
        <row r="8928">
          <cell r="A8928">
            <v>36595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NGI/CHI. GATE</v>
          </cell>
          <cell r="H8928">
            <v>39022</v>
          </cell>
          <cell r="I8928">
            <v>92437</v>
          </cell>
          <cell r="J8928">
            <v>23</v>
          </cell>
        </row>
        <row r="8929">
          <cell r="A8929">
            <v>36595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NGI/CHI. GATE</v>
          </cell>
          <cell r="H8929">
            <v>39052</v>
          </cell>
          <cell r="I8929">
            <v>94932</v>
          </cell>
          <cell r="J8929">
            <v>24</v>
          </cell>
        </row>
        <row r="8930">
          <cell r="A8930">
            <v>36595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NGI/CHI. GATE</v>
          </cell>
          <cell r="H8930">
            <v>39083</v>
          </cell>
          <cell r="I8930">
            <v>94330</v>
          </cell>
          <cell r="J8930">
            <v>24</v>
          </cell>
        </row>
        <row r="8931">
          <cell r="A8931">
            <v>36595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NGI/CHI. GATE</v>
          </cell>
          <cell r="H8931">
            <v>39114</v>
          </cell>
          <cell r="I8931">
            <v>84660</v>
          </cell>
          <cell r="J8931">
            <v>21</v>
          </cell>
        </row>
        <row r="8932">
          <cell r="A8932">
            <v>36595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NGI/CHI. GATE</v>
          </cell>
          <cell r="H8932">
            <v>39142</v>
          </cell>
          <cell r="I8932">
            <v>93193</v>
          </cell>
          <cell r="J8932">
            <v>23</v>
          </cell>
        </row>
        <row r="8933">
          <cell r="A8933">
            <v>36595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NGI/CHI. GATE</v>
          </cell>
          <cell r="H8933">
            <v>39173</v>
          </cell>
          <cell r="I8933">
            <v>89619</v>
          </cell>
          <cell r="J8933">
            <v>22</v>
          </cell>
        </row>
        <row r="8934">
          <cell r="A8934">
            <v>36595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NGI/CHI. GATE</v>
          </cell>
          <cell r="H8934">
            <v>39203</v>
          </cell>
          <cell r="I8934">
            <v>92046</v>
          </cell>
          <cell r="J8934">
            <v>23</v>
          </cell>
        </row>
        <row r="8935">
          <cell r="A8935">
            <v>36595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NGI/CHI. GATE</v>
          </cell>
          <cell r="H8935">
            <v>39234</v>
          </cell>
          <cell r="I8935">
            <v>88521</v>
          </cell>
          <cell r="J8935">
            <v>22</v>
          </cell>
        </row>
        <row r="8936">
          <cell r="A8936">
            <v>36595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NGI/CHI. GATE</v>
          </cell>
          <cell r="H8936">
            <v>39264</v>
          </cell>
          <cell r="I8936">
            <v>90918</v>
          </cell>
          <cell r="J8936">
            <v>23</v>
          </cell>
        </row>
        <row r="8937">
          <cell r="A8937">
            <v>36595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NGI/CHI. GATE</v>
          </cell>
          <cell r="H8937">
            <v>39295</v>
          </cell>
          <cell r="I8937">
            <v>90350</v>
          </cell>
          <cell r="J8937">
            <v>23</v>
          </cell>
        </row>
        <row r="8938">
          <cell r="A8938">
            <v>36595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NGI/CHI. GATE</v>
          </cell>
          <cell r="H8938">
            <v>39326</v>
          </cell>
          <cell r="I8938">
            <v>86889</v>
          </cell>
          <cell r="J8938">
            <v>22</v>
          </cell>
        </row>
        <row r="8939">
          <cell r="A8939">
            <v>36595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NGI/CHI. GATE</v>
          </cell>
          <cell r="H8939">
            <v>39356</v>
          </cell>
          <cell r="I8939">
            <v>89242</v>
          </cell>
          <cell r="J8939">
            <v>22</v>
          </cell>
        </row>
        <row r="8940">
          <cell r="A8940">
            <v>36595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NGI/CHI. GATE</v>
          </cell>
          <cell r="H8940">
            <v>39387</v>
          </cell>
          <cell r="I8940">
            <v>85823</v>
          </cell>
          <cell r="J8940">
            <v>21</v>
          </cell>
        </row>
        <row r="8941">
          <cell r="A8941">
            <v>36595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NGI/CHI. GATE</v>
          </cell>
          <cell r="H8941">
            <v>39417</v>
          </cell>
          <cell r="I8941">
            <v>88146</v>
          </cell>
          <cell r="J8941">
            <v>22</v>
          </cell>
        </row>
        <row r="8942">
          <cell r="A8942">
            <v>36595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NGI/CHI. GATE</v>
          </cell>
          <cell r="H8942">
            <v>39448</v>
          </cell>
          <cell r="I8942">
            <v>87594</v>
          </cell>
          <cell r="J8942">
            <v>22</v>
          </cell>
        </row>
        <row r="8943">
          <cell r="A8943">
            <v>36595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NGI/CHI. GATE</v>
          </cell>
          <cell r="H8943">
            <v>39479</v>
          </cell>
          <cell r="I8943">
            <v>81430</v>
          </cell>
          <cell r="J8943">
            <v>20</v>
          </cell>
        </row>
        <row r="8944">
          <cell r="A8944">
            <v>36595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NGI/CHI. GATE</v>
          </cell>
          <cell r="H8944">
            <v>39508</v>
          </cell>
          <cell r="I8944">
            <v>86536</v>
          </cell>
          <cell r="J8944">
            <v>22</v>
          </cell>
        </row>
        <row r="8945">
          <cell r="A8945">
            <v>36595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NGI/CHI. GATE</v>
          </cell>
          <cell r="H8945">
            <v>39539</v>
          </cell>
          <cell r="I8945">
            <v>83220</v>
          </cell>
          <cell r="J8945">
            <v>21</v>
          </cell>
        </row>
        <row r="8946">
          <cell r="A8946">
            <v>36595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NGI/CHI. GATE</v>
          </cell>
          <cell r="H8946">
            <v>39569</v>
          </cell>
          <cell r="I8946">
            <v>85473</v>
          </cell>
          <cell r="J8946">
            <v>21</v>
          </cell>
        </row>
        <row r="8947">
          <cell r="A8947">
            <v>36595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NGI/CHI. GATE</v>
          </cell>
          <cell r="H8947">
            <v>39600</v>
          </cell>
          <cell r="I8947">
            <v>82197</v>
          </cell>
          <cell r="J8947">
            <v>21</v>
          </cell>
        </row>
        <row r="8948">
          <cell r="A8948">
            <v>36595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NGI/CHI. GATE</v>
          </cell>
          <cell r="H8948">
            <v>39630</v>
          </cell>
          <cell r="I8948">
            <v>84422</v>
          </cell>
          <cell r="J8948">
            <v>21</v>
          </cell>
        </row>
        <row r="8949">
          <cell r="A8949">
            <v>36595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NGI/CHI. GATE</v>
          </cell>
          <cell r="H8949">
            <v>39661</v>
          </cell>
          <cell r="I8949">
            <v>83892</v>
          </cell>
          <cell r="J8949">
            <v>21</v>
          </cell>
        </row>
        <row r="8950">
          <cell r="A8950">
            <v>36595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NGI/CHI. GATE</v>
          </cell>
          <cell r="H8950">
            <v>39692</v>
          </cell>
          <cell r="I8950">
            <v>80677</v>
          </cell>
          <cell r="J8950">
            <v>20</v>
          </cell>
        </row>
        <row r="8951">
          <cell r="A8951">
            <v>36595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NGI/CHI. GATE</v>
          </cell>
          <cell r="H8951">
            <v>39722</v>
          </cell>
          <cell r="I8951">
            <v>82860</v>
          </cell>
          <cell r="J8951">
            <v>21</v>
          </cell>
        </row>
        <row r="8952">
          <cell r="A8952">
            <v>36595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NGI/CHI. GATE</v>
          </cell>
          <cell r="H8952">
            <v>39753</v>
          </cell>
          <cell r="I8952">
            <v>0</v>
          </cell>
          <cell r="J8952">
            <v>0</v>
          </cell>
        </row>
        <row r="8953">
          <cell r="A8953">
            <v>36595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NGI/CHI. GATE</v>
          </cell>
          <cell r="H8953">
            <v>39783</v>
          </cell>
          <cell r="I8953">
            <v>205123</v>
          </cell>
          <cell r="J8953">
            <v>51</v>
          </cell>
        </row>
        <row r="8954">
          <cell r="A8954">
            <v>36595</v>
          </cell>
          <cell r="B8954" t="str">
            <v>FT-CANADA</v>
          </cell>
          <cell r="C8954" t="str">
            <v>NG-NYMEX</v>
          </cell>
          <cell r="D8954" t="str">
            <v>FT-CAND-EGSC-C-BAS</v>
          </cell>
          <cell r="E8954" t="str">
            <v>D</v>
          </cell>
          <cell r="G8954" t="str">
            <v>NG</v>
          </cell>
          <cell r="H8954">
            <v>36586</v>
          </cell>
          <cell r="I8954">
            <v>0</v>
          </cell>
          <cell r="J8954">
            <v>0</v>
          </cell>
        </row>
        <row r="8955">
          <cell r="A8955">
            <v>36595</v>
          </cell>
          <cell r="B8955" t="str">
            <v>FT-CANADA</v>
          </cell>
          <cell r="C8955" t="str">
            <v>NG-NYMEX</v>
          </cell>
          <cell r="D8955" t="str">
            <v>FT-CAND-EGSC-C-BAS</v>
          </cell>
          <cell r="E8955" t="str">
            <v>D</v>
          </cell>
          <cell r="G8955" t="str">
            <v>NG</v>
          </cell>
          <cell r="H8955">
            <v>36617</v>
          </cell>
          <cell r="I8955">
            <v>-169732</v>
          </cell>
          <cell r="J8955">
            <v>-169732</v>
          </cell>
        </row>
        <row r="8956">
          <cell r="A8956">
            <v>36595</v>
          </cell>
          <cell r="B8956" t="str">
            <v>FT-CANADA</v>
          </cell>
          <cell r="C8956" t="str">
            <v>NG-NYMEX</v>
          </cell>
          <cell r="D8956" t="str">
            <v>FT-CAND-EGSC-C-BAS</v>
          </cell>
          <cell r="E8956" t="str">
            <v>D</v>
          </cell>
          <cell r="G8956" t="str">
            <v>NG</v>
          </cell>
          <cell r="H8956">
            <v>36647</v>
          </cell>
          <cell r="I8956">
            <v>125486</v>
          </cell>
          <cell r="J8956">
            <v>125486</v>
          </cell>
        </row>
        <row r="8957">
          <cell r="A8957">
            <v>36595</v>
          </cell>
          <cell r="B8957" t="str">
            <v>FT-CANADA</v>
          </cell>
          <cell r="C8957" t="str">
            <v>NG-NYMEX</v>
          </cell>
          <cell r="D8957" t="str">
            <v>FT-CAND-EGSC-C-BAS</v>
          </cell>
          <cell r="E8957" t="str">
            <v>D</v>
          </cell>
          <cell r="G8957" t="str">
            <v>NG</v>
          </cell>
          <cell r="H8957">
            <v>36678</v>
          </cell>
          <cell r="I8957">
            <v>-8551</v>
          </cell>
          <cell r="J8957">
            <v>-8551</v>
          </cell>
        </row>
        <row r="8958">
          <cell r="A8958">
            <v>36595</v>
          </cell>
          <cell r="B8958" t="str">
            <v>FT-CANADA</v>
          </cell>
          <cell r="C8958" t="str">
            <v>NG-NYMEX</v>
          </cell>
          <cell r="D8958" t="str">
            <v>FT-CAND-EGSC-C-BAS</v>
          </cell>
          <cell r="E8958" t="str">
            <v>D</v>
          </cell>
          <cell r="G8958" t="str">
            <v>NG</v>
          </cell>
          <cell r="H8958">
            <v>36800</v>
          </cell>
          <cell r="I8958">
            <v>18209</v>
          </cell>
          <cell r="J8958">
            <v>18209</v>
          </cell>
        </row>
        <row r="8959">
          <cell r="A8959">
            <v>36595</v>
          </cell>
          <cell r="B8959" t="str">
            <v>FT-CANADA</v>
          </cell>
          <cell r="C8959" t="str">
            <v>NG-NYMEX</v>
          </cell>
          <cell r="D8959" t="str">
            <v>FT-CAND-EGSC-C-BAS</v>
          </cell>
          <cell r="E8959" t="str">
            <v>D</v>
          </cell>
          <cell r="G8959" t="str">
            <v>NG</v>
          </cell>
          <cell r="H8959">
            <v>36892</v>
          </cell>
          <cell r="I8959">
            <v>0</v>
          </cell>
          <cell r="J8959">
            <v>0</v>
          </cell>
        </row>
        <row r="8960">
          <cell r="A8960">
            <v>36595</v>
          </cell>
          <cell r="B8960" t="str">
            <v>FT-CANADA</v>
          </cell>
          <cell r="C8960" t="str">
            <v>NG-NYMEX</v>
          </cell>
          <cell r="D8960" t="str">
            <v>FT-CAND-EGSC-C-BAS</v>
          </cell>
          <cell r="E8960" t="str">
            <v>D</v>
          </cell>
          <cell r="G8960" t="str">
            <v>NG</v>
          </cell>
          <cell r="H8960">
            <v>36923</v>
          </cell>
          <cell r="I8960">
            <v>-49296</v>
          </cell>
          <cell r="J8960">
            <v>-49296</v>
          </cell>
        </row>
        <row r="8961">
          <cell r="A8961">
            <v>36595</v>
          </cell>
          <cell r="B8961" t="str">
            <v>FT-CANADA</v>
          </cell>
          <cell r="C8961" t="str">
            <v>NG-NYMEX</v>
          </cell>
          <cell r="D8961" t="str">
            <v>FT-CAND-EGSC-C-BAS</v>
          </cell>
          <cell r="E8961" t="str">
            <v>D</v>
          </cell>
          <cell r="G8961" t="str">
            <v>NGGJ</v>
          </cell>
          <cell r="H8961">
            <v>36892</v>
          </cell>
          <cell r="I8961">
            <v>0</v>
          </cell>
          <cell r="J8961">
            <v>0</v>
          </cell>
        </row>
        <row r="8962">
          <cell r="A8962">
            <v>36595</v>
          </cell>
          <cell r="B8962" t="str">
            <v>FT-CANADA</v>
          </cell>
          <cell r="C8962" t="str">
            <v>NG-NYMEX</v>
          </cell>
          <cell r="D8962" t="str">
            <v>FT-CAND-EGSC-C-BAS</v>
          </cell>
          <cell r="E8962" t="str">
            <v>D</v>
          </cell>
          <cell r="G8962" t="str">
            <v>NGMR-AECO/C</v>
          </cell>
          <cell r="H8962">
            <v>36586</v>
          </cell>
          <cell r="I8962">
            <v>0</v>
          </cell>
          <cell r="J8962">
            <v>0</v>
          </cell>
        </row>
        <row r="8963">
          <cell r="A8963">
            <v>36595</v>
          </cell>
          <cell r="B8963" t="str">
            <v>FT-CANADA</v>
          </cell>
          <cell r="C8963" t="str">
            <v>NG-NYMEX</v>
          </cell>
          <cell r="D8963" t="str">
            <v>FT-CAND-EGSC-C-BAS</v>
          </cell>
          <cell r="E8963" t="str">
            <v>D</v>
          </cell>
          <cell r="G8963" t="str">
            <v>NGMR-AECO/C</v>
          </cell>
          <cell r="H8963">
            <v>36617</v>
          </cell>
          <cell r="I8963">
            <v>7819</v>
          </cell>
          <cell r="J8963">
            <v>6255</v>
          </cell>
        </row>
        <row r="8964">
          <cell r="A8964">
            <v>36595</v>
          </cell>
          <cell r="B8964" t="str">
            <v>FT-CANADA</v>
          </cell>
          <cell r="C8964" t="str">
            <v>NG-NYMEX</v>
          </cell>
          <cell r="D8964" t="str">
            <v>FT-CAND-EGSC-C-BAS</v>
          </cell>
          <cell r="E8964" t="str">
            <v>D</v>
          </cell>
          <cell r="G8964" t="str">
            <v>NGMR-AECO/C</v>
          </cell>
          <cell r="H8964">
            <v>36647</v>
          </cell>
          <cell r="I8964">
            <v>-82898</v>
          </cell>
          <cell r="J8964">
            <v>-66318</v>
          </cell>
        </row>
        <row r="8965">
          <cell r="A8965">
            <v>36595</v>
          </cell>
          <cell r="B8965" t="str">
            <v>FT-CANADA</v>
          </cell>
          <cell r="C8965" t="str">
            <v>NG-NYMEX</v>
          </cell>
          <cell r="D8965" t="str">
            <v>FT-CAND-EGSC-C-PRC</v>
          </cell>
          <cell r="E8965" t="str">
            <v>P</v>
          </cell>
          <cell r="G8965" t="str">
            <v>NG</v>
          </cell>
          <cell r="H8965">
            <v>36586</v>
          </cell>
          <cell r="I8965">
            <v>0</v>
          </cell>
          <cell r="J8965">
            <v>0</v>
          </cell>
        </row>
        <row r="8966">
          <cell r="A8966">
            <v>36595</v>
          </cell>
          <cell r="B8966" t="str">
            <v>FT-CANADA</v>
          </cell>
          <cell r="C8966" t="str">
            <v>NG-NYMEX</v>
          </cell>
          <cell r="D8966" t="str">
            <v>FT-CAND-EGSC-C-PRC</v>
          </cell>
          <cell r="E8966" t="str">
            <v>P</v>
          </cell>
          <cell r="G8966" t="str">
            <v>NG</v>
          </cell>
          <cell r="H8966">
            <v>36617</v>
          </cell>
          <cell r="I8966">
            <v>-169732</v>
          </cell>
          <cell r="J8966">
            <v>-169732</v>
          </cell>
        </row>
        <row r="8967">
          <cell r="A8967">
            <v>36595</v>
          </cell>
          <cell r="B8967" t="str">
            <v>FT-CANADA</v>
          </cell>
          <cell r="C8967" t="str">
            <v>NG-NYMEX</v>
          </cell>
          <cell r="D8967" t="str">
            <v>FT-CAND-EGSC-C-PRC</v>
          </cell>
          <cell r="E8967" t="str">
            <v>P</v>
          </cell>
          <cell r="G8967" t="str">
            <v>NG</v>
          </cell>
          <cell r="H8967">
            <v>36647</v>
          </cell>
          <cell r="I8967">
            <v>125486</v>
          </cell>
          <cell r="J8967">
            <v>125486</v>
          </cell>
        </row>
        <row r="8968">
          <cell r="A8968">
            <v>36595</v>
          </cell>
          <cell r="B8968" t="str">
            <v>FT-CANADA</v>
          </cell>
          <cell r="C8968" t="str">
            <v>NG-NYMEX</v>
          </cell>
          <cell r="D8968" t="str">
            <v>FT-CAND-EGSC-C-PRC</v>
          </cell>
          <cell r="E8968" t="str">
            <v>P</v>
          </cell>
          <cell r="G8968" t="str">
            <v>NG</v>
          </cell>
          <cell r="H8968">
            <v>36678</v>
          </cell>
          <cell r="I8968">
            <v>-8551</v>
          </cell>
          <cell r="J8968">
            <v>-8551</v>
          </cell>
        </row>
        <row r="8969">
          <cell r="A8969">
            <v>36595</v>
          </cell>
          <cell r="B8969" t="str">
            <v>FT-CANADA</v>
          </cell>
          <cell r="C8969" t="str">
            <v>NG-NYMEX</v>
          </cell>
          <cell r="D8969" t="str">
            <v>FT-CAND-EGSC-C-PRC</v>
          </cell>
          <cell r="E8969" t="str">
            <v>P</v>
          </cell>
          <cell r="G8969" t="str">
            <v>NG</v>
          </cell>
          <cell r="H8969">
            <v>36800</v>
          </cell>
          <cell r="I8969">
            <v>18209</v>
          </cell>
          <cell r="J8969">
            <v>18209</v>
          </cell>
        </row>
        <row r="8970">
          <cell r="A8970">
            <v>36595</v>
          </cell>
          <cell r="B8970" t="str">
            <v>FT-CANADA</v>
          </cell>
          <cell r="C8970" t="str">
            <v>NG-NYMEX</v>
          </cell>
          <cell r="D8970" t="str">
            <v>FT-CAND-EGSC-C-PRC</v>
          </cell>
          <cell r="E8970" t="str">
            <v>P</v>
          </cell>
          <cell r="G8970" t="str">
            <v>NG</v>
          </cell>
          <cell r="H8970">
            <v>36892</v>
          </cell>
          <cell r="I8970">
            <v>0</v>
          </cell>
          <cell r="J8970">
            <v>0</v>
          </cell>
        </row>
        <row r="8971">
          <cell r="A8971">
            <v>36595</v>
          </cell>
          <cell r="B8971" t="str">
            <v>FT-CANADA</v>
          </cell>
          <cell r="C8971" t="str">
            <v>NG-NYMEX</v>
          </cell>
          <cell r="D8971" t="str">
            <v>FT-CAND-EGSC-C-PRC</v>
          </cell>
          <cell r="E8971" t="str">
            <v>P</v>
          </cell>
          <cell r="G8971" t="str">
            <v>NG</v>
          </cell>
          <cell r="H8971">
            <v>36923</v>
          </cell>
          <cell r="I8971">
            <v>-49296</v>
          </cell>
          <cell r="J8971">
            <v>-49296</v>
          </cell>
        </row>
        <row r="8972">
          <cell r="A8972">
            <v>36595</v>
          </cell>
          <cell r="B8972" t="str">
            <v>FT-CANADA</v>
          </cell>
          <cell r="C8972" t="str">
            <v>NG-NYMEX</v>
          </cell>
          <cell r="D8972" t="str">
            <v>FT-CAND-EGSC-C-PRC</v>
          </cell>
          <cell r="E8972" t="str">
            <v>P</v>
          </cell>
          <cell r="G8972" t="str">
            <v>NGGJ</v>
          </cell>
          <cell r="H8972">
            <v>36892</v>
          </cell>
          <cell r="I8972">
            <v>0</v>
          </cell>
          <cell r="J8972">
            <v>0</v>
          </cell>
        </row>
        <row r="8973">
          <cell r="A8973">
            <v>36595</v>
          </cell>
          <cell r="B8973" t="str">
            <v>FT-CANADA</v>
          </cell>
          <cell r="C8973" t="str">
            <v>NG-NYMEX</v>
          </cell>
          <cell r="D8973" t="str">
            <v>FT-CAND-EGSC-C-PRC</v>
          </cell>
          <cell r="E8973" t="str">
            <v>P</v>
          </cell>
          <cell r="G8973" t="str">
            <v>NGMR-AECO/C</v>
          </cell>
          <cell r="H8973">
            <v>36586</v>
          </cell>
          <cell r="I8973">
            <v>0</v>
          </cell>
          <cell r="J8973">
            <v>0</v>
          </cell>
        </row>
        <row r="8974">
          <cell r="A8974">
            <v>36595</v>
          </cell>
          <cell r="B8974" t="str">
            <v>FT-CANADA</v>
          </cell>
          <cell r="C8974" t="str">
            <v>NG-NYMEX</v>
          </cell>
          <cell r="D8974" t="str">
            <v>FT-CAND-EGSC-C-PRC</v>
          </cell>
          <cell r="E8974" t="str">
            <v>P</v>
          </cell>
          <cell r="G8974" t="str">
            <v>NGMR-AECO/C</v>
          </cell>
          <cell r="H8974">
            <v>36617</v>
          </cell>
          <cell r="I8974">
            <v>7819</v>
          </cell>
          <cell r="J8974">
            <v>6255</v>
          </cell>
        </row>
        <row r="8975">
          <cell r="A8975">
            <v>36595</v>
          </cell>
          <cell r="B8975" t="str">
            <v>FT-CANADA</v>
          </cell>
          <cell r="C8975" t="str">
            <v>NG-NYMEX</v>
          </cell>
          <cell r="D8975" t="str">
            <v>FT-CAND-EGSC-C-PRC</v>
          </cell>
          <cell r="E8975" t="str">
            <v>P</v>
          </cell>
          <cell r="G8975" t="str">
            <v>NGMR-AECO/C</v>
          </cell>
          <cell r="H8975">
            <v>36647</v>
          </cell>
          <cell r="I8975">
            <v>-82898</v>
          </cell>
          <cell r="J8975">
            <v>-66318</v>
          </cell>
        </row>
        <row r="8976">
          <cell r="A8976">
            <v>36595</v>
          </cell>
          <cell r="B8976" t="str">
            <v>FT-CANADA</v>
          </cell>
          <cell r="C8976" t="str">
            <v>NG-NYMEX</v>
          </cell>
          <cell r="D8976" t="str">
            <v>FT-CAND-EGSC-OPT-BAS</v>
          </cell>
          <cell r="E8976" t="str">
            <v>D</v>
          </cell>
          <cell r="G8976" t="str">
            <v>CGPR-AECO/BASIS</v>
          </cell>
          <cell r="H8976">
            <v>36617</v>
          </cell>
          <cell r="I8976">
            <v>1191393</v>
          </cell>
          <cell r="J8976">
            <v>-238279</v>
          </cell>
        </row>
        <row r="8977">
          <cell r="A8977">
            <v>36595</v>
          </cell>
          <cell r="B8977" t="str">
            <v>FT-CANADA</v>
          </cell>
          <cell r="C8977" t="str">
            <v>NG-NYMEX</v>
          </cell>
          <cell r="D8977" t="str">
            <v>FT-CAND-EGSC-OPT-BAS</v>
          </cell>
          <cell r="E8977" t="str">
            <v>D</v>
          </cell>
          <cell r="G8977" t="str">
            <v>CGPR-AECO/BASIS</v>
          </cell>
          <cell r="H8977">
            <v>36647</v>
          </cell>
          <cell r="I8977">
            <v>1052257</v>
          </cell>
          <cell r="J8977">
            <v>-210451</v>
          </cell>
        </row>
        <row r="8978">
          <cell r="A8978">
            <v>36595</v>
          </cell>
          <cell r="B8978" t="str">
            <v>FT-CANADA</v>
          </cell>
          <cell r="C8978" t="str">
            <v>NG-NYMEX</v>
          </cell>
          <cell r="D8978" t="str">
            <v>FT-CAND-EGSC-OPT-BAS</v>
          </cell>
          <cell r="E8978" t="str">
            <v>D</v>
          </cell>
          <cell r="G8978" t="str">
            <v>CGPR-AECO/BASIS</v>
          </cell>
          <cell r="H8978">
            <v>36678</v>
          </cell>
          <cell r="I8978">
            <v>1023337</v>
          </cell>
          <cell r="J8978">
            <v>-204667</v>
          </cell>
        </row>
        <row r="8979">
          <cell r="A8979">
            <v>36595</v>
          </cell>
          <cell r="B8979" t="str">
            <v>FT-CANADA</v>
          </cell>
          <cell r="C8979" t="str">
            <v>NG-NYMEX</v>
          </cell>
          <cell r="D8979" t="str">
            <v>FT-CAND-EGSC-OPT-BAS</v>
          </cell>
          <cell r="E8979" t="str">
            <v>D</v>
          </cell>
          <cell r="G8979" t="str">
            <v>CGPR-AECO/BASIS</v>
          </cell>
          <cell r="H8979">
            <v>36708</v>
          </cell>
          <cell r="I8979">
            <v>1051220</v>
          </cell>
          <cell r="J8979">
            <v>-210244</v>
          </cell>
        </row>
        <row r="8980">
          <cell r="A8980">
            <v>36595</v>
          </cell>
          <cell r="B8980" t="str">
            <v>FT-CANADA</v>
          </cell>
          <cell r="C8980" t="str">
            <v>NG-NYMEX</v>
          </cell>
          <cell r="D8980" t="str">
            <v>FT-CAND-EGSC-OPT-BAS</v>
          </cell>
          <cell r="E8980" t="str">
            <v>D</v>
          </cell>
          <cell r="G8980" t="str">
            <v>CGPR-AECO/BASIS</v>
          </cell>
          <cell r="H8980">
            <v>36739</v>
          </cell>
          <cell r="I8980">
            <v>1425367</v>
          </cell>
          <cell r="J8980">
            <v>-285073</v>
          </cell>
        </row>
        <row r="8981">
          <cell r="A8981">
            <v>36595</v>
          </cell>
          <cell r="B8981" t="str">
            <v>FT-CANADA</v>
          </cell>
          <cell r="C8981" t="str">
            <v>NG-NYMEX</v>
          </cell>
          <cell r="D8981" t="str">
            <v>FT-CAND-EGSC-OPT-BAS</v>
          </cell>
          <cell r="E8981" t="str">
            <v>D</v>
          </cell>
          <cell r="G8981" t="str">
            <v>CGPR-AECO/BASIS</v>
          </cell>
          <cell r="H8981">
            <v>36770</v>
          </cell>
          <cell r="I8981">
            <v>1407180</v>
          </cell>
          <cell r="J8981">
            <v>-281436</v>
          </cell>
        </row>
        <row r="8982">
          <cell r="A8982">
            <v>36595</v>
          </cell>
          <cell r="B8982" t="str">
            <v>FT-CANADA</v>
          </cell>
          <cell r="C8982" t="str">
            <v>NG-NYMEX</v>
          </cell>
          <cell r="D8982" t="str">
            <v>FT-CAND-EGSC-OPT-BAS</v>
          </cell>
          <cell r="E8982" t="str">
            <v>D</v>
          </cell>
          <cell r="G8982" t="str">
            <v>CGPR-AECO/BASIS</v>
          </cell>
          <cell r="H8982">
            <v>36800</v>
          </cell>
          <cell r="I8982">
            <v>1023434</v>
          </cell>
          <cell r="J8982">
            <v>-204687</v>
          </cell>
        </row>
        <row r="8983">
          <cell r="A8983">
            <v>36595</v>
          </cell>
          <cell r="B8983" t="str">
            <v>FT-CANADA</v>
          </cell>
          <cell r="C8983" t="str">
            <v>NG-NYMEX</v>
          </cell>
          <cell r="D8983" t="str">
            <v>FT-CAND-EGSC-OPT-BAS</v>
          </cell>
          <cell r="E8983" t="str">
            <v>D</v>
          </cell>
          <cell r="G8983" t="str">
            <v>CGPR-AECO/BASIS</v>
          </cell>
          <cell r="H8983">
            <v>36831</v>
          </cell>
          <cell r="I8983">
            <v>638171</v>
          </cell>
          <cell r="J8983">
            <v>-127634</v>
          </cell>
        </row>
        <row r="8984">
          <cell r="A8984">
            <v>36595</v>
          </cell>
          <cell r="B8984" t="str">
            <v>FT-CANADA</v>
          </cell>
          <cell r="C8984" t="str">
            <v>NG-NYMEX</v>
          </cell>
          <cell r="D8984" t="str">
            <v>FT-CAND-EGSC-OPT-BAS</v>
          </cell>
          <cell r="E8984" t="str">
            <v>D</v>
          </cell>
          <cell r="G8984" t="str">
            <v>CGPR-AECO/BASIS</v>
          </cell>
          <cell r="H8984">
            <v>36861</v>
          </cell>
          <cell r="I8984">
            <v>655697</v>
          </cell>
          <cell r="J8984">
            <v>-131139</v>
          </cell>
        </row>
        <row r="8985">
          <cell r="A8985">
            <v>36595</v>
          </cell>
          <cell r="B8985" t="str">
            <v>FT-CANADA</v>
          </cell>
          <cell r="C8985" t="str">
            <v>NG-NYMEX</v>
          </cell>
          <cell r="D8985" t="str">
            <v>FT-CAND-EGSC-OPT-BAS</v>
          </cell>
          <cell r="E8985" t="str">
            <v>D</v>
          </cell>
          <cell r="G8985" t="str">
            <v>CGPR-AECO/BASIS</v>
          </cell>
          <cell r="H8985">
            <v>36892</v>
          </cell>
          <cell r="I8985">
            <v>651806</v>
          </cell>
          <cell r="J8985">
            <v>-130361</v>
          </cell>
        </row>
        <row r="8986">
          <cell r="A8986">
            <v>36595</v>
          </cell>
          <cell r="B8986" t="str">
            <v>FT-CANADA</v>
          </cell>
          <cell r="C8986" t="str">
            <v>NG-NYMEX</v>
          </cell>
          <cell r="D8986" t="str">
            <v>FT-CAND-EGSC-OPT-BAS</v>
          </cell>
          <cell r="E8986" t="str">
            <v>D</v>
          </cell>
          <cell r="G8986" t="str">
            <v>CGPR-AECO/BASIS</v>
          </cell>
          <cell r="H8986">
            <v>36923</v>
          </cell>
          <cell r="I8986">
            <v>585209</v>
          </cell>
          <cell r="J8986">
            <v>-117042</v>
          </cell>
        </row>
        <row r="8987">
          <cell r="A8987">
            <v>36595</v>
          </cell>
          <cell r="B8987" t="str">
            <v>FT-CANADA</v>
          </cell>
          <cell r="C8987" t="str">
            <v>NG-NYMEX</v>
          </cell>
          <cell r="D8987" t="str">
            <v>FT-CAND-EGSC-OPT-BAS</v>
          </cell>
          <cell r="E8987" t="str">
            <v>D</v>
          </cell>
          <cell r="G8987" t="str">
            <v>CGPR-AECO/BASIS</v>
          </cell>
          <cell r="H8987">
            <v>36951</v>
          </cell>
          <cell r="I8987">
            <v>644367</v>
          </cell>
          <cell r="J8987">
            <v>-128873</v>
          </cell>
        </row>
        <row r="8988">
          <cell r="A8988">
            <v>36595</v>
          </cell>
          <cell r="B8988" t="str">
            <v>FT-CANADA</v>
          </cell>
          <cell r="C8988" t="str">
            <v>NG-NYMEX</v>
          </cell>
          <cell r="D8988" t="str">
            <v>FT-CAND-EGSC-OPT-BAS</v>
          </cell>
          <cell r="E8988" t="str">
            <v>D</v>
          </cell>
          <cell r="G8988" t="str">
            <v>CGPR-AECO/BASIS</v>
          </cell>
          <cell r="H8988">
            <v>36982</v>
          </cell>
          <cell r="I8988">
            <v>-191112</v>
          </cell>
          <cell r="J8988">
            <v>38222</v>
          </cell>
        </row>
        <row r="8989">
          <cell r="A8989">
            <v>36595</v>
          </cell>
          <cell r="B8989" t="str">
            <v>FT-CANADA</v>
          </cell>
          <cell r="C8989" t="str">
            <v>NG-NYMEX</v>
          </cell>
          <cell r="D8989" t="str">
            <v>FT-CAND-EGSC-OPT-BAS</v>
          </cell>
          <cell r="E8989" t="str">
            <v>D</v>
          </cell>
          <cell r="G8989" t="str">
            <v>CGPR-AECO/BASIS</v>
          </cell>
          <cell r="H8989">
            <v>37012</v>
          </cell>
          <cell r="I8989">
            <v>-196326</v>
          </cell>
          <cell r="J8989">
            <v>39265</v>
          </cell>
        </row>
        <row r="8990">
          <cell r="A8990">
            <v>36595</v>
          </cell>
          <cell r="B8990" t="str">
            <v>FT-CANADA</v>
          </cell>
          <cell r="C8990" t="str">
            <v>NG-NYMEX</v>
          </cell>
          <cell r="D8990" t="str">
            <v>FT-CAND-EGSC-OPT-BAS</v>
          </cell>
          <cell r="E8990" t="str">
            <v>D</v>
          </cell>
          <cell r="G8990" t="str">
            <v>CGPR-AECO/BASIS</v>
          </cell>
          <cell r="H8990">
            <v>37043</v>
          </cell>
          <cell r="I8990">
            <v>-188832</v>
          </cell>
          <cell r="J8990">
            <v>37766</v>
          </cell>
        </row>
        <row r="8991">
          <cell r="A8991">
            <v>36595</v>
          </cell>
          <cell r="B8991" t="str">
            <v>FT-CANADA</v>
          </cell>
          <cell r="C8991" t="str">
            <v>NG-NYMEX</v>
          </cell>
          <cell r="D8991" t="str">
            <v>FT-CAND-EGSC-OPT-BAS</v>
          </cell>
          <cell r="E8991" t="str">
            <v>D</v>
          </cell>
          <cell r="G8991" t="str">
            <v>CGPR-AECO/BASIS</v>
          </cell>
          <cell r="H8991">
            <v>37073</v>
          </cell>
          <cell r="I8991">
            <v>-193968</v>
          </cell>
          <cell r="J8991">
            <v>38794</v>
          </cell>
        </row>
        <row r="8992">
          <cell r="A8992">
            <v>36595</v>
          </cell>
          <cell r="B8992" t="str">
            <v>FT-CANADA</v>
          </cell>
          <cell r="C8992" t="str">
            <v>NG-NYMEX</v>
          </cell>
          <cell r="D8992" t="str">
            <v>FT-CAND-EGSC-OPT-BAS</v>
          </cell>
          <cell r="E8992" t="str">
            <v>D</v>
          </cell>
          <cell r="G8992" t="str">
            <v>CGPR-AECO/BASIS</v>
          </cell>
          <cell r="H8992">
            <v>37104</v>
          </cell>
          <cell r="I8992">
            <v>-192777</v>
          </cell>
          <cell r="J8992">
            <v>38555</v>
          </cell>
        </row>
        <row r="8993">
          <cell r="A8993">
            <v>36595</v>
          </cell>
          <cell r="B8993" t="str">
            <v>FT-CANADA</v>
          </cell>
          <cell r="C8993" t="str">
            <v>NG-NYMEX</v>
          </cell>
          <cell r="D8993" t="str">
            <v>FT-CAND-EGSC-OPT-BAS</v>
          </cell>
          <cell r="E8993" t="str">
            <v>D</v>
          </cell>
          <cell r="G8993" t="str">
            <v>CGPR-AECO/BASIS</v>
          </cell>
          <cell r="H8993">
            <v>37135</v>
          </cell>
          <cell r="I8993">
            <v>-185405</v>
          </cell>
          <cell r="J8993">
            <v>37081</v>
          </cell>
        </row>
        <row r="8994">
          <cell r="A8994">
            <v>36595</v>
          </cell>
          <cell r="B8994" t="str">
            <v>FT-CANADA</v>
          </cell>
          <cell r="C8994" t="str">
            <v>NG-NYMEX</v>
          </cell>
          <cell r="D8994" t="str">
            <v>FT-CAND-EGSC-OPT-BAS</v>
          </cell>
          <cell r="E8994" t="str">
            <v>D</v>
          </cell>
          <cell r="G8994" t="str">
            <v>CGPR-AECO/BASIS</v>
          </cell>
          <cell r="H8994">
            <v>37165</v>
          </cell>
          <cell r="I8994">
            <v>-190436</v>
          </cell>
          <cell r="J8994">
            <v>38087</v>
          </cell>
        </row>
        <row r="8995">
          <cell r="A8995">
            <v>36595</v>
          </cell>
          <cell r="B8995" t="str">
            <v>FT-CANADA</v>
          </cell>
          <cell r="C8995" t="str">
            <v>NG-NYMEX</v>
          </cell>
          <cell r="D8995" t="str">
            <v>FT-CAND-EGSC-OPT-BAS</v>
          </cell>
          <cell r="E8995" t="str">
            <v>D</v>
          </cell>
          <cell r="G8995" t="str">
            <v>CGPR-AECO/BASIS</v>
          </cell>
          <cell r="H8995">
            <v>37196</v>
          </cell>
          <cell r="I8995">
            <v>-30470</v>
          </cell>
          <cell r="J8995">
            <v>0</v>
          </cell>
        </row>
        <row r="8996">
          <cell r="A8996">
            <v>36595</v>
          </cell>
          <cell r="B8996" t="str">
            <v>FT-CANADA</v>
          </cell>
          <cell r="C8996" t="str">
            <v>NG-NYMEX</v>
          </cell>
          <cell r="D8996" t="str">
            <v>FT-CAND-EGSC-OPT-BAS</v>
          </cell>
          <cell r="E8996" t="str">
            <v>D</v>
          </cell>
          <cell r="G8996" t="str">
            <v>CGPR-AECO/BASIS</v>
          </cell>
          <cell r="H8996">
            <v>37226</v>
          </cell>
          <cell r="I8996">
            <v>-31297</v>
          </cell>
          <cell r="J8996">
            <v>0</v>
          </cell>
        </row>
        <row r="8997">
          <cell r="A8997">
            <v>36595</v>
          </cell>
          <cell r="B8997" t="str">
            <v>FT-CANADA</v>
          </cell>
          <cell r="C8997" t="str">
            <v>NG-NYMEX</v>
          </cell>
          <cell r="D8997" t="str">
            <v>FT-CAND-EGSC-OPT-BAS</v>
          </cell>
          <cell r="E8997" t="str">
            <v>D</v>
          </cell>
          <cell r="G8997" t="str">
            <v>CGPR-AECO/BASIS</v>
          </cell>
          <cell r="H8997">
            <v>37257</v>
          </cell>
          <cell r="I8997">
            <v>-31101</v>
          </cell>
          <cell r="J8997">
            <v>0</v>
          </cell>
        </row>
        <row r="8998">
          <cell r="A8998">
            <v>36595</v>
          </cell>
          <cell r="B8998" t="str">
            <v>FT-CANADA</v>
          </cell>
          <cell r="C8998" t="str">
            <v>NG-NYMEX</v>
          </cell>
          <cell r="D8998" t="str">
            <v>FT-CAND-EGSC-OPT-BAS</v>
          </cell>
          <cell r="E8998" t="str">
            <v>D</v>
          </cell>
          <cell r="G8998" t="str">
            <v>CGPR-AECO/BASIS</v>
          </cell>
          <cell r="H8998">
            <v>37288</v>
          </cell>
          <cell r="I8998">
            <v>-27916</v>
          </cell>
          <cell r="J8998">
            <v>0</v>
          </cell>
        </row>
        <row r="8999">
          <cell r="A8999">
            <v>36595</v>
          </cell>
          <cell r="B8999" t="str">
            <v>FT-CANADA</v>
          </cell>
          <cell r="C8999" t="str">
            <v>NG-NYMEX</v>
          </cell>
          <cell r="D8999" t="str">
            <v>FT-CAND-EGSC-OPT-BAS</v>
          </cell>
          <cell r="E8999" t="str">
            <v>D</v>
          </cell>
          <cell r="G8999" t="str">
            <v>CGPR-AECO/BASIS</v>
          </cell>
          <cell r="H8999">
            <v>37316</v>
          </cell>
          <cell r="I8999">
            <v>-30732</v>
          </cell>
          <cell r="J8999">
            <v>0</v>
          </cell>
        </row>
        <row r="9000">
          <cell r="A9000">
            <v>36595</v>
          </cell>
          <cell r="B9000" t="str">
            <v>FT-CANADA</v>
          </cell>
          <cell r="C9000" t="str">
            <v>NG-NYMEX</v>
          </cell>
          <cell r="D9000" t="str">
            <v>FT-CAND-EGSC-OPT-BAS</v>
          </cell>
          <cell r="E9000" t="str">
            <v>D</v>
          </cell>
          <cell r="G9000" t="str">
            <v>CGPR-AECO/BASIS</v>
          </cell>
          <cell r="H9000">
            <v>37347</v>
          </cell>
          <cell r="I9000">
            <v>-123146</v>
          </cell>
          <cell r="J9000">
            <v>0</v>
          </cell>
        </row>
        <row r="9001">
          <cell r="A9001">
            <v>36595</v>
          </cell>
          <cell r="B9001" t="str">
            <v>FT-CANADA</v>
          </cell>
          <cell r="C9001" t="str">
            <v>NG-NYMEX</v>
          </cell>
          <cell r="D9001" t="str">
            <v>FT-CAND-EGSC-OPT-BAS</v>
          </cell>
          <cell r="E9001" t="str">
            <v>D</v>
          </cell>
          <cell r="G9001" t="str">
            <v>CGPR-AECO/BASIS</v>
          </cell>
          <cell r="H9001">
            <v>37377</v>
          </cell>
          <cell r="I9001">
            <v>-126487</v>
          </cell>
          <cell r="J9001">
            <v>0</v>
          </cell>
        </row>
        <row r="9002">
          <cell r="A9002">
            <v>36595</v>
          </cell>
          <cell r="B9002" t="str">
            <v>FT-CANADA</v>
          </cell>
          <cell r="C9002" t="str">
            <v>NG-NYMEX</v>
          </cell>
          <cell r="D9002" t="str">
            <v>FT-CAND-EGSC-OPT-BAS</v>
          </cell>
          <cell r="E9002" t="str">
            <v>D</v>
          </cell>
          <cell r="G9002" t="str">
            <v>CGPR-AECO/BASIS</v>
          </cell>
          <cell r="H9002">
            <v>37408</v>
          </cell>
          <cell r="I9002">
            <v>-121645</v>
          </cell>
          <cell r="J9002">
            <v>0</v>
          </cell>
        </row>
        <row r="9003">
          <cell r="A9003">
            <v>36595</v>
          </cell>
          <cell r="B9003" t="str">
            <v>FT-CANADA</v>
          </cell>
          <cell r="C9003" t="str">
            <v>NG-NYMEX</v>
          </cell>
          <cell r="D9003" t="str">
            <v>FT-CAND-EGSC-OPT-BAS</v>
          </cell>
          <cell r="E9003" t="str">
            <v>D</v>
          </cell>
          <cell r="G9003" t="str">
            <v>CGPR-AECO/BASIS</v>
          </cell>
          <cell r="H9003">
            <v>37438</v>
          </cell>
          <cell r="I9003">
            <v>-124943</v>
          </cell>
          <cell r="J9003">
            <v>0</v>
          </cell>
        </row>
        <row r="9004">
          <cell r="A9004">
            <v>36595</v>
          </cell>
          <cell r="B9004" t="str">
            <v>FT-CANADA</v>
          </cell>
          <cell r="C9004" t="str">
            <v>NG-NYMEX</v>
          </cell>
          <cell r="D9004" t="str">
            <v>FT-CAND-EGSC-OPT-BAS</v>
          </cell>
          <cell r="E9004" t="str">
            <v>D</v>
          </cell>
          <cell r="G9004" t="str">
            <v>CGPR-AECO/BASIS</v>
          </cell>
          <cell r="H9004">
            <v>37469</v>
          </cell>
          <cell r="I9004">
            <v>-124168</v>
          </cell>
          <cell r="J9004">
            <v>0</v>
          </cell>
        </row>
        <row r="9005">
          <cell r="A9005">
            <v>36595</v>
          </cell>
          <cell r="B9005" t="str">
            <v>FT-CANADA</v>
          </cell>
          <cell r="C9005" t="str">
            <v>NG-NYMEX</v>
          </cell>
          <cell r="D9005" t="str">
            <v>FT-CAND-EGSC-OPT-BAS</v>
          </cell>
          <cell r="E9005" t="str">
            <v>D</v>
          </cell>
          <cell r="G9005" t="str">
            <v>CGPR-AECO/BASIS</v>
          </cell>
          <cell r="H9005">
            <v>37500</v>
          </cell>
          <cell r="I9005">
            <v>-119416</v>
          </cell>
          <cell r="J9005">
            <v>0</v>
          </cell>
        </row>
        <row r="9006">
          <cell r="A9006">
            <v>36595</v>
          </cell>
          <cell r="B9006" t="str">
            <v>FT-CANADA</v>
          </cell>
          <cell r="C9006" t="str">
            <v>NG-NYMEX</v>
          </cell>
          <cell r="D9006" t="str">
            <v>FT-CAND-EGSC-OPT-BAS</v>
          </cell>
          <cell r="E9006" t="str">
            <v>D</v>
          </cell>
          <cell r="G9006" t="str">
            <v>CGPR-AECO/BASIS</v>
          </cell>
          <cell r="H9006">
            <v>37530</v>
          </cell>
          <cell r="I9006">
            <v>-122654</v>
          </cell>
          <cell r="J9006">
            <v>0</v>
          </cell>
        </row>
        <row r="9007">
          <cell r="A9007">
            <v>36595</v>
          </cell>
          <cell r="B9007" t="str">
            <v>FT-CANADA</v>
          </cell>
          <cell r="C9007" t="str">
            <v>NG-NYMEX</v>
          </cell>
          <cell r="D9007" t="str">
            <v>FT-CAND-EGSC-OPT-BAS</v>
          </cell>
          <cell r="E9007" t="str">
            <v>D</v>
          </cell>
          <cell r="G9007" t="str">
            <v>IF-NTHWST/CANBR</v>
          </cell>
          <cell r="H9007">
            <v>36617</v>
          </cell>
          <cell r="I9007">
            <v>-329816</v>
          </cell>
          <cell r="J9007">
            <v>32982</v>
          </cell>
        </row>
        <row r="9008">
          <cell r="A9008">
            <v>36595</v>
          </cell>
          <cell r="B9008" t="str">
            <v>FT-CANADA</v>
          </cell>
          <cell r="C9008" t="str">
            <v>NG-NYMEX</v>
          </cell>
          <cell r="D9008" t="str">
            <v>FT-CAND-EGSC-OPT-BAS</v>
          </cell>
          <cell r="E9008" t="str">
            <v>D</v>
          </cell>
          <cell r="G9008" t="str">
            <v>IF-NTHWST/CANBR</v>
          </cell>
          <cell r="H9008">
            <v>36647</v>
          </cell>
          <cell r="I9008">
            <v>-330842</v>
          </cell>
          <cell r="J9008">
            <v>33084</v>
          </cell>
        </row>
        <row r="9009">
          <cell r="A9009">
            <v>36595</v>
          </cell>
          <cell r="B9009" t="str">
            <v>FT-CANADA</v>
          </cell>
          <cell r="C9009" t="str">
            <v>NG-NYMEX</v>
          </cell>
          <cell r="D9009" t="str">
            <v>FT-CAND-EGSC-OPT-BAS</v>
          </cell>
          <cell r="E9009" t="str">
            <v>D</v>
          </cell>
          <cell r="G9009" t="str">
            <v>IF-NTHWST/CANBR</v>
          </cell>
          <cell r="H9009">
            <v>36678</v>
          </cell>
          <cell r="I9009">
            <v>-326430</v>
          </cell>
          <cell r="J9009">
            <v>32643</v>
          </cell>
        </row>
        <row r="9010">
          <cell r="A9010">
            <v>36595</v>
          </cell>
          <cell r="B9010" t="str">
            <v>FT-CANADA</v>
          </cell>
          <cell r="C9010" t="str">
            <v>NG-NYMEX</v>
          </cell>
          <cell r="D9010" t="str">
            <v>FT-CAND-EGSC-OPT-BAS</v>
          </cell>
          <cell r="E9010" t="str">
            <v>D</v>
          </cell>
          <cell r="G9010" t="str">
            <v>IF-NTHWST/CANBR</v>
          </cell>
          <cell r="H9010">
            <v>36708</v>
          </cell>
          <cell r="I9010">
            <v>-327330</v>
          </cell>
          <cell r="J9010">
            <v>32733</v>
          </cell>
        </row>
        <row r="9011">
          <cell r="A9011">
            <v>36595</v>
          </cell>
          <cell r="B9011" t="str">
            <v>FT-CANADA</v>
          </cell>
          <cell r="C9011" t="str">
            <v>NG-NYMEX</v>
          </cell>
          <cell r="D9011" t="str">
            <v>FT-CAND-EGSC-OPT-BAS</v>
          </cell>
          <cell r="E9011" t="str">
            <v>D</v>
          </cell>
          <cell r="G9011" t="str">
            <v>IF-NTHWST/CANBR</v>
          </cell>
          <cell r="H9011">
            <v>36739</v>
          </cell>
          <cell r="I9011">
            <v>-567442</v>
          </cell>
          <cell r="J9011">
            <v>56744</v>
          </cell>
        </row>
        <row r="9012">
          <cell r="A9012">
            <v>36595</v>
          </cell>
          <cell r="B9012" t="str">
            <v>FT-CANADA</v>
          </cell>
          <cell r="C9012" t="str">
            <v>NG-NYMEX</v>
          </cell>
          <cell r="D9012" t="str">
            <v>FT-CAND-EGSC-OPT-BAS</v>
          </cell>
          <cell r="E9012" t="str">
            <v>D</v>
          </cell>
          <cell r="G9012" t="str">
            <v>IF-NTHWST/CANBR</v>
          </cell>
          <cell r="H9012">
            <v>36770</v>
          </cell>
          <cell r="I9012">
            <v>-321066</v>
          </cell>
          <cell r="J9012">
            <v>32107</v>
          </cell>
        </row>
        <row r="9013">
          <cell r="A9013">
            <v>36595</v>
          </cell>
          <cell r="B9013" t="str">
            <v>FT-CANADA</v>
          </cell>
          <cell r="C9013" t="str">
            <v>NG-NYMEX</v>
          </cell>
          <cell r="D9013" t="str">
            <v>FT-CAND-EGSC-OPT-BAS</v>
          </cell>
          <cell r="E9013" t="str">
            <v>D</v>
          </cell>
          <cell r="G9013" t="str">
            <v>IF-NTHWST/CANBR</v>
          </cell>
          <cell r="H9013">
            <v>36800</v>
          </cell>
          <cell r="I9013">
            <v>-321892</v>
          </cell>
          <cell r="J9013">
            <v>32189</v>
          </cell>
        </row>
        <row r="9014">
          <cell r="A9014">
            <v>36595</v>
          </cell>
          <cell r="B9014" t="str">
            <v>FT-CANADA</v>
          </cell>
          <cell r="C9014" t="str">
            <v>NG-NYMEX</v>
          </cell>
          <cell r="D9014" t="str">
            <v>FT-CAND-EGSC-OPT-BAS</v>
          </cell>
          <cell r="E9014" t="str">
            <v>D</v>
          </cell>
          <cell r="G9014" t="str">
            <v>IF-NTHWST/CANBR</v>
          </cell>
          <cell r="H9014">
            <v>36831</v>
          </cell>
          <cell r="I9014">
            <v>-71928</v>
          </cell>
          <cell r="J9014">
            <v>7193</v>
          </cell>
        </row>
        <row r="9015">
          <cell r="A9015">
            <v>36595</v>
          </cell>
          <cell r="B9015" t="str">
            <v>FT-CANADA</v>
          </cell>
          <cell r="C9015" t="str">
            <v>NG-NYMEX</v>
          </cell>
          <cell r="D9015" t="str">
            <v>FT-CAND-EGSC-OPT-BAS</v>
          </cell>
          <cell r="E9015" t="str">
            <v>D</v>
          </cell>
          <cell r="G9015" t="str">
            <v>IF-NTHWST/CANBR</v>
          </cell>
          <cell r="H9015">
            <v>36861</v>
          </cell>
          <cell r="I9015">
            <v>-73903</v>
          </cell>
          <cell r="J9015">
            <v>7390</v>
          </cell>
        </row>
        <row r="9016">
          <cell r="A9016">
            <v>36595</v>
          </cell>
          <cell r="B9016" t="str">
            <v>FT-CANADA</v>
          </cell>
          <cell r="C9016" t="str">
            <v>NG-NYMEX</v>
          </cell>
          <cell r="D9016" t="str">
            <v>FT-CAND-EGSC-OPT-BAS</v>
          </cell>
          <cell r="E9016" t="str">
            <v>D</v>
          </cell>
          <cell r="G9016" t="str">
            <v>IF-NTHWST/CANBR</v>
          </cell>
          <cell r="H9016">
            <v>36892</v>
          </cell>
          <cell r="I9016">
            <v>-73465</v>
          </cell>
          <cell r="J9016">
            <v>7346</v>
          </cell>
        </row>
        <row r="9017">
          <cell r="A9017">
            <v>36595</v>
          </cell>
          <cell r="B9017" t="str">
            <v>FT-CANADA</v>
          </cell>
          <cell r="C9017" t="str">
            <v>NG-NYMEX</v>
          </cell>
          <cell r="D9017" t="str">
            <v>FT-CAND-EGSC-OPT-BAS</v>
          </cell>
          <cell r="E9017" t="str">
            <v>D</v>
          </cell>
          <cell r="G9017" t="str">
            <v>IF-NTHWST/CANBR</v>
          </cell>
          <cell r="H9017">
            <v>36923</v>
          </cell>
          <cell r="I9017">
            <v>-65959</v>
          </cell>
          <cell r="J9017">
            <v>6596</v>
          </cell>
        </row>
        <row r="9018">
          <cell r="A9018">
            <v>36595</v>
          </cell>
          <cell r="B9018" t="str">
            <v>FT-CANADA</v>
          </cell>
          <cell r="C9018" t="str">
            <v>NG-NYMEX</v>
          </cell>
          <cell r="D9018" t="str">
            <v>FT-CAND-EGSC-OPT-BAS</v>
          </cell>
          <cell r="E9018" t="str">
            <v>D</v>
          </cell>
          <cell r="G9018" t="str">
            <v>IF-NTHWST/CANBR</v>
          </cell>
          <cell r="H9018">
            <v>36951</v>
          </cell>
          <cell r="I9018">
            <v>-72626</v>
          </cell>
          <cell r="J9018">
            <v>7263</v>
          </cell>
        </row>
        <row r="9019">
          <cell r="A9019">
            <v>36595</v>
          </cell>
          <cell r="B9019" t="str">
            <v>FT-CANADA</v>
          </cell>
          <cell r="C9019" t="str">
            <v>NG-NYMEX</v>
          </cell>
          <cell r="D9019" t="str">
            <v>FT-CAND-EGSC-OPT-PRC</v>
          </cell>
          <cell r="E9019" t="str">
            <v>P</v>
          </cell>
          <cell r="G9019" t="str">
            <v>AECO-PHYOPT</v>
          </cell>
          <cell r="H9019">
            <v>36586</v>
          </cell>
          <cell r="I9019">
            <v>0</v>
          </cell>
          <cell r="J9019">
            <v>0</v>
          </cell>
        </row>
        <row r="9020">
          <cell r="A9020">
            <v>36595</v>
          </cell>
          <cell r="B9020" t="str">
            <v>FT-CANADA</v>
          </cell>
          <cell r="C9020" t="str">
            <v>NG-NYMEX</v>
          </cell>
          <cell r="D9020" t="str">
            <v>FT-CAND-EGSC-OPT-PRC</v>
          </cell>
          <cell r="E9020" t="str">
            <v>P</v>
          </cell>
          <cell r="G9020" t="str">
            <v>AECO-PHYOPT</v>
          </cell>
          <cell r="H9020">
            <v>36617</v>
          </cell>
          <cell r="I9020">
            <v>425287</v>
          </cell>
          <cell r="J9020">
            <v>340229</v>
          </cell>
        </row>
        <row r="9021">
          <cell r="A9021">
            <v>36595</v>
          </cell>
          <cell r="B9021" t="str">
            <v>FT-CANADA</v>
          </cell>
          <cell r="C9021" t="str">
            <v>NG-NYMEX</v>
          </cell>
          <cell r="D9021" t="str">
            <v>FT-CAND-EGSC-OPT-PRC</v>
          </cell>
          <cell r="E9021" t="str">
            <v>P</v>
          </cell>
          <cell r="G9021" t="str">
            <v>AECO-PHYOPT</v>
          </cell>
          <cell r="H9021">
            <v>36647</v>
          </cell>
          <cell r="I9021">
            <v>436702</v>
          </cell>
          <cell r="J9021">
            <v>349361</v>
          </cell>
        </row>
        <row r="9022">
          <cell r="A9022">
            <v>36595</v>
          </cell>
          <cell r="B9022" t="str">
            <v>FT-CANADA</v>
          </cell>
          <cell r="C9022" t="str">
            <v>NG-NYMEX</v>
          </cell>
          <cell r="D9022" t="str">
            <v>FT-CAND-EGSC-OPT-PRC</v>
          </cell>
          <cell r="E9022" t="str">
            <v>P</v>
          </cell>
          <cell r="G9022" t="str">
            <v>AECO-PHYOPT</v>
          </cell>
          <cell r="H9022">
            <v>36678</v>
          </cell>
          <cell r="I9022">
            <v>417043</v>
          </cell>
          <cell r="J9022">
            <v>333634</v>
          </cell>
        </row>
        <row r="9023">
          <cell r="A9023">
            <v>36595</v>
          </cell>
          <cell r="B9023" t="str">
            <v>FT-CANADA</v>
          </cell>
          <cell r="C9023" t="str">
            <v>NG-NYMEX</v>
          </cell>
          <cell r="D9023" t="str">
            <v>FT-CAND-EGSC-OPT-PRC</v>
          </cell>
          <cell r="E9023" t="str">
            <v>P</v>
          </cell>
          <cell r="G9023" t="str">
            <v>AECO-PHYOPT</v>
          </cell>
          <cell r="H9023">
            <v>36708</v>
          </cell>
          <cell r="I9023">
            <v>423731</v>
          </cell>
          <cell r="J9023">
            <v>338985</v>
          </cell>
        </row>
        <row r="9024">
          <cell r="A9024">
            <v>36595</v>
          </cell>
          <cell r="B9024" t="str">
            <v>FT-CANADA</v>
          </cell>
          <cell r="C9024" t="str">
            <v>NG-NYMEX</v>
          </cell>
          <cell r="D9024" t="str">
            <v>FT-CAND-EGSC-OPT-PRC</v>
          </cell>
          <cell r="E9024" t="str">
            <v>P</v>
          </cell>
          <cell r="G9024" t="str">
            <v>AECO-PHYOPT</v>
          </cell>
          <cell r="H9024">
            <v>36739</v>
          </cell>
          <cell r="I9024">
            <v>416682</v>
          </cell>
          <cell r="J9024">
            <v>333345</v>
          </cell>
        </row>
        <row r="9025">
          <cell r="A9025">
            <v>36595</v>
          </cell>
          <cell r="B9025" t="str">
            <v>FT-CANADA</v>
          </cell>
          <cell r="C9025" t="str">
            <v>NG-NYMEX</v>
          </cell>
          <cell r="D9025" t="str">
            <v>FT-CAND-EGSC-OPT-PRC</v>
          </cell>
          <cell r="E9025" t="str">
            <v>P</v>
          </cell>
          <cell r="G9025" t="str">
            <v>AECO-PHYOPT</v>
          </cell>
          <cell r="H9025">
            <v>36770</v>
          </cell>
          <cell r="I9025">
            <v>395684</v>
          </cell>
          <cell r="J9025">
            <v>316547</v>
          </cell>
        </row>
        <row r="9026">
          <cell r="A9026">
            <v>36595</v>
          </cell>
          <cell r="B9026" t="str">
            <v>FT-CANADA</v>
          </cell>
          <cell r="C9026" t="str">
            <v>NG-NYMEX</v>
          </cell>
          <cell r="D9026" t="str">
            <v>FT-CAND-EGSC-OPT-PRC</v>
          </cell>
          <cell r="E9026" t="str">
            <v>P</v>
          </cell>
          <cell r="G9026" t="str">
            <v>AECO-PHYOPT</v>
          </cell>
          <cell r="H9026">
            <v>36800</v>
          </cell>
          <cell r="I9026">
            <v>406683</v>
          </cell>
          <cell r="J9026">
            <v>325347</v>
          </cell>
        </row>
        <row r="9027">
          <cell r="A9027">
            <v>36595</v>
          </cell>
          <cell r="B9027" t="str">
            <v>FT-CANADA</v>
          </cell>
          <cell r="C9027" t="str">
            <v>NG-NYMEX</v>
          </cell>
          <cell r="D9027" t="str">
            <v>FT-CAND-EGSC-OPT-PRC</v>
          </cell>
          <cell r="E9027" t="str">
            <v>P</v>
          </cell>
          <cell r="G9027" t="str">
            <v>IF-NTHWST/CANB</v>
          </cell>
          <cell r="H9027">
            <v>36586</v>
          </cell>
          <cell r="I9027">
            <v>0</v>
          </cell>
          <cell r="J9027">
            <v>0</v>
          </cell>
        </row>
        <row r="9028">
          <cell r="A9028">
            <v>36595</v>
          </cell>
          <cell r="B9028" t="str">
            <v>FT-CANADA</v>
          </cell>
          <cell r="C9028" t="str">
            <v>NG-NYMEX</v>
          </cell>
          <cell r="D9028" t="str">
            <v>FT-CAND-EGSC-OPT-PRC</v>
          </cell>
          <cell r="E9028" t="str">
            <v>P</v>
          </cell>
          <cell r="G9028" t="str">
            <v>IF-NTHWST/CANB</v>
          </cell>
          <cell r="H9028">
            <v>36617</v>
          </cell>
          <cell r="I9028">
            <v>340386</v>
          </cell>
          <cell r="J9028">
            <v>306347</v>
          </cell>
        </row>
        <row r="9029">
          <cell r="A9029">
            <v>36595</v>
          </cell>
          <cell r="B9029" t="str">
            <v>FT-CANADA</v>
          </cell>
          <cell r="C9029" t="str">
            <v>NG-NYMEX</v>
          </cell>
          <cell r="D9029" t="str">
            <v>FT-CAND-EGSC-OPT-PRC</v>
          </cell>
          <cell r="E9029" t="str">
            <v>P</v>
          </cell>
          <cell r="G9029" t="str">
            <v>IF-NTHWST/CANB</v>
          </cell>
          <cell r="H9029">
            <v>36647</v>
          </cell>
          <cell r="I9029">
            <v>320677</v>
          </cell>
          <cell r="J9029">
            <v>288609</v>
          </cell>
        </row>
        <row r="9030">
          <cell r="A9030">
            <v>36595</v>
          </cell>
          <cell r="B9030" t="str">
            <v>FT-CANADA</v>
          </cell>
          <cell r="C9030" t="str">
            <v>NG-NYMEX</v>
          </cell>
          <cell r="D9030" t="str">
            <v>FT-CAND-EGSC-OPT-PRC</v>
          </cell>
          <cell r="E9030" t="str">
            <v>P</v>
          </cell>
          <cell r="G9030" t="str">
            <v>IF-NTHWST/CANB</v>
          </cell>
          <cell r="H9030">
            <v>36678</v>
          </cell>
          <cell r="I9030">
            <v>315485</v>
          </cell>
          <cell r="J9030">
            <v>283936</v>
          </cell>
        </row>
        <row r="9031">
          <cell r="A9031">
            <v>36595</v>
          </cell>
          <cell r="B9031" t="str">
            <v>FT-CANADA</v>
          </cell>
          <cell r="C9031" t="str">
            <v>NG-NYMEX</v>
          </cell>
          <cell r="D9031" t="str">
            <v>FT-CAND-EGSC-OPT-PRC</v>
          </cell>
          <cell r="E9031" t="str">
            <v>P</v>
          </cell>
          <cell r="G9031" t="str">
            <v>IF-NTHWST/CANB</v>
          </cell>
          <cell r="H9031">
            <v>36708</v>
          </cell>
          <cell r="I9031">
            <v>311180</v>
          </cell>
          <cell r="J9031">
            <v>280062</v>
          </cell>
        </row>
        <row r="9032">
          <cell r="A9032">
            <v>36595</v>
          </cell>
          <cell r="B9032" t="str">
            <v>FT-CANADA</v>
          </cell>
          <cell r="C9032" t="str">
            <v>NG-NYMEX</v>
          </cell>
          <cell r="D9032" t="str">
            <v>FT-CAND-EGSC-OPT-PRC</v>
          </cell>
          <cell r="E9032" t="str">
            <v>P</v>
          </cell>
          <cell r="G9032" t="str">
            <v>IF-NTHWST/CANB</v>
          </cell>
          <cell r="H9032">
            <v>36739</v>
          </cell>
          <cell r="I9032">
            <v>620587</v>
          </cell>
          <cell r="J9032">
            <v>558529</v>
          </cell>
        </row>
        <row r="9033">
          <cell r="A9033">
            <v>36595</v>
          </cell>
          <cell r="B9033" t="str">
            <v>FT-CANADA</v>
          </cell>
          <cell r="C9033" t="str">
            <v>NG-NYMEX</v>
          </cell>
          <cell r="D9033" t="str">
            <v>FT-CAND-EGSC-OPT-PRC</v>
          </cell>
          <cell r="E9033" t="str">
            <v>P</v>
          </cell>
          <cell r="G9033" t="str">
            <v>IF-NTHWST/CANB</v>
          </cell>
          <cell r="H9033">
            <v>36770</v>
          </cell>
          <cell r="I9033">
            <v>310978</v>
          </cell>
          <cell r="J9033">
            <v>279880</v>
          </cell>
        </row>
        <row r="9034">
          <cell r="A9034">
            <v>36595</v>
          </cell>
          <cell r="B9034" t="str">
            <v>FT-CANADA</v>
          </cell>
          <cell r="C9034" t="str">
            <v>NG-NYMEX</v>
          </cell>
          <cell r="D9034" t="str">
            <v>FT-CAND-EGSC-OPT-PRC</v>
          </cell>
          <cell r="E9034" t="str">
            <v>P</v>
          </cell>
          <cell r="G9034" t="str">
            <v>IF-NTHWST/CANB</v>
          </cell>
          <cell r="H9034">
            <v>36800</v>
          </cell>
          <cell r="I9034">
            <v>311539</v>
          </cell>
          <cell r="J9034">
            <v>280385</v>
          </cell>
        </row>
        <row r="9035">
          <cell r="A9035">
            <v>36595</v>
          </cell>
          <cell r="B9035" t="str">
            <v>FT-CANADA</v>
          </cell>
          <cell r="C9035" t="str">
            <v>NG-NYMEX</v>
          </cell>
          <cell r="D9035" t="str">
            <v>FT-CAND-EGSC-OPT-PRC</v>
          </cell>
          <cell r="E9035" t="str">
            <v>P</v>
          </cell>
          <cell r="G9035" t="str">
            <v>IF-NTHWST/CANB</v>
          </cell>
          <cell r="H9035">
            <v>36831</v>
          </cell>
          <cell r="I9035">
            <v>132565</v>
          </cell>
          <cell r="J9035">
            <v>119309</v>
          </cell>
        </row>
        <row r="9036">
          <cell r="A9036">
            <v>36595</v>
          </cell>
          <cell r="B9036" t="str">
            <v>FT-CANADA</v>
          </cell>
          <cell r="C9036" t="str">
            <v>NG-NYMEX</v>
          </cell>
          <cell r="D9036" t="str">
            <v>FT-CAND-EGSC-OPT-PRC</v>
          </cell>
          <cell r="E9036" t="str">
            <v>P</v>
          </cell>
          <cell r="G9036" t="str">
            <v>IF-NTHWST/CANB</v>
          </cell>
          <cell r="H9036">
            <v>36861</v>
          </cell>
          <cell r="I9036">
            <v>169863</v>
          </cell>
          <cell r="J9036">
            <v>152877</v>
          </cell>
        </row>
        <row r="9037">
          <cell r="A9037">
            <v>36595</v>
          </cell>
          <cell r="B9037" t="str">
            <v>FT-CANADA</v>
          </cell>
          <cell r="C9037" t="str">
            <v>NG-NYMEX</v>
          </cell>
          <cell r="D9037" t="str">
            <v>FT-CAND-EGSC-OPT-PRC</v>
          </cell>
          <cell r="E9037" t="str">
            <v>P</v>
          </cell>
          <cell r="G9037" t="str">
            <v>IF-NTHWST/CANB</v>
          </cell>
          <cell r="H9037">
            <v>36892</v>
          </cell>
          <cell r="I9037">
            <v>172218</v>
          </cell>
          <cell r="J9037">
            <v>154996</v>
          </cell>
        </row>
        <row r="9038">
          <cell r="A9038">
            <v>36595</v>
          </cell>
          <cell r="B9038" t="str">
            <v>FT-CANADA</v>
          </cell>
          <cell r="C9038" t="str">
            <v>NG-NYMEX</v>
          </cell>
          <cell r="D9038" t="str">
            <v>FT-CAND-EGSC-OPT-PRC</v>
          </cell>
          <cell r="E9038" t="str">
            <v>P</v>
          </cell>
          <cell r="G9038" t="str">
            <v>IF-NTHWST/CANB</v>
          </cell>
          <cell r="H9038">
            <v>36923</v>
          </cell>
          <cell r="I9038">
            <v>136358</v>
          </cell>
          <cell r="J9038">
            <v>122722</v>
          </cell>
        </row>
        <row r="9039">
          <cell r="A9039">
            <v>36595</v>
          </cell>
          <cell r="B9039" t="str">
            <v>FT-CANADA</v>
          </cell>
          <cell r="C9039" t="str">
            <v>NG-NYMEX</v>
          </cell>
          <cell r="D9039" t="str">
            <v>FT-CAND-EGSC-OPT-PRC</v>
          </cell>
          <cell r="E9039" t="str">
            <v>P</v>
          </cell>
          <cell r="G9039" t="str">
            <v>IF-NTHWST/CANB</v>
          </cell>
          <cell r="H9039">
            <v>36951</v>
          </cell>
          <cell r="I9039">
            <v>112644</v>
          </cell>
          <cell r="J9039">
            <v>101379</v>
          </cell>
        </row>
        <row r="9040">
          <cell r="A9040">
            <v>36595</v>
          </cell>
          <cell r="B9040" t="str">
            <v>FT-CANADA</v>
          </cell>
          <cell r="C9040" t="str">
            <v>NG-NYMEX</v>
          </cell>
          <cell r="D9040" t="str">
            <v>FT-CAND-EGSC-OPT-PRC</v>
          </cell>
          <cell r="E9040" t="str">
            <v>P</v>
          </cell>
          <cell r="G9040" t="str">
            <v>NG</v>
          </cell>
          <cell r="H9040">
            <v>36586</v>
          </cell>
          <cell r="I9040">
            <v>0</v>
          </cell>
          <cell r="J9040">
            <v>0</v>
          </cell>
        </row>
        <row r="9041">
          <cell r="A9041">
            <v>36595</v>
          </cell>
          <cell r="B9041" t="str">
            <v>FT-CANADA</v>
          </cell>
          <cell r="C9041" t="str">
            <v>NG-NYMEX</v>
          </cell>
          <cell r="D9041" t="str">
            <v>FT-CAND-EGSC-OPT-PRC</v>
          </cell>
          <cell r="E9041" t="str">
            <v>P</v>
          </cell>
          <cell r="G9041" t="str">
            <v>NG</v>
          </cell>
          <cell r="H9041">
            <v>36617</v>
          </cell>
          <cell r="I9041">
            <v>639865</v>
          </cell>
          <cell r="J9041">
            <v>639865</v>
          </cell>
        </row>
        <row r="9042">
          <cell r="A9042">
            <v>36595</v>
          </cell>
          <cell r="B9042" t="str">
            <v>FT-CANADA</v>
          </cell>
          <cell r="C9042" t="str">
            <v>NG-NYMEX</v>
          </cell>
          <cell r="D9042" t="str">
            <v>FT-CAND-EGSC-OPT-PRC</v>
          </cell>
          <cell r="E9042" t="str">
            <v>P</v>
          </cell>
          <cell r="G9042" t="str">
            <v>NG</v>
          </cell>
          <cell r="H9042">
            <v>36647</v>
          </cell>
          <cell r="I9042">
            <v>796862</v>
          </cell>
          <cell r="J9042">
            <v>796862</v>
          </cell>
        </row>
        <row r="9043">
          <cell r="A9043">
            <v>36595</v>
          </cell>
          <cell r="B9043" t="str">
            <v>FT-CANADA</v>
          </cell>
          <cell r="C9043" t="str">
            <v>NG-NYMEX</v>
          </cell>
          <cell r="D9043" t="str">
            <v>FT-CAND-EGSC-OPT-PRC</v>
          </cell>
          <cell r="E9043" t="str">
            <v>P</v>
          </cell>
          <cell r="G9043" t="str">
            <v>NG</v>
          </cell>
          <cell r="H9043">
            <v>36678</v>
          </cell>
          <cell r="I9043">
            <v>710584</v>
          </cell>
          <cell r="J9043">
            <v>710584</v>
          </cell>
        </row>
        <row r="9044">
          <cell r="A9044">
            <v>36595</v>
          </cell>
          <cell r="B9044" t="str">
            <v>FT-CANADA</v>
          </cell>
          <cell r="C9044" t="str">
            <v>NG-NYMEX</v>
          </cell>
          <cell r="D9044" t="str">
            <v>FT-CAND-EGSC-OPT-PRC</v>
          </cell>
          <cell r="E9044" t="str">
            <v>P</v>
          </cell>
          <cell r="G9044" t="str">
            <v>NG</v>
          </cell>
          <cell r="H9044">
            <v>36708</v>
          </cell>
          <cell r="I9044">
            <v>716755</v>
          </cell>
          <cell r="J9044">
            <v>716755</v>
          </cell>
        </row>
        <row r="9045">
          <cell r="A9045">
            <v>36595</v>
          </cell>
          <cell r="B9045" t="str">
            <v>FT-CANADA</v>
          </cell>
          <cell r="C9045" t="str">
            <v>NG-NYMEX</v>
          </cell>
          <cell r="D9045" t="str">
            <v>FT-CAND-EGSC-OPT-PRC</v>
          </cell>
          <cell r="E9045" t="str">
            <v>P</v>
          </cell>
          <cell r="G9045" t="str">
            <v>NG</v>
          </cell>
          <cell r="H9045">
            <v>36739</v>
          </cell>
          <cell r="I9045">
            <v>824108</v>
          </cell>
          <cell r="J9045">
            <v>824108</v>
          </cell>
        </row>
        <row r="9046">
          <cell r="A9046">
            <v>36595</v>
          </cell>
          <cell r="B9046" t="str">
            <v>FT-CANADA</v>
          </cell>
          <cell r="C9046" t="str">
            <v>NG-NYMEX</v>
          </cell>
          <cell r="D9046" t="str">
            <v>FT-CAND-EGSC-OPT-PRC</v>
          </cell>
          <cell r="E9046" t="str">
            <v>P</v>
          </cell>
          <cell r="G9046" t="str">
            <v>NG</v>
          </cell>
          <cell r="H9046">
            <v>36770</v>
          </cell>
          <cell r="I9046">
            <v>1161980</v>
          </cell>
          <cell r="J9046">
            <v>1161980</v>
          </cell>
        </row>
        <row r="9047">
          <cell r="A9047">
            <v>36595</v>
          </cell>
          <cell r="B9047" t="str">
            <v>FT-CANADA</v>
          </cell>
          <cell r="C9047" t="str">
            <v>NG-NYMEX</v>
          </cell>
          <cell r="D9047" t="str">
            <v>FT-CAND-EGSC-OPT-PRC</v>
          </cell>
          <cell r="E9047" t="str">
            <v>P</v>
          </cell>
          <cell r="G9047" t="str">
            <v>NG</v>
          </cell>
          <cell r="H9047">
            <v>36800</v>
          </cell>
          <cell r="I9047">
            <v>772115</v>
          </cell>
          <cell r="J9047">
            <v>772115</v>
          </cell>
        </row>
        <row r="9048">
          <cell r="A9048">
            <v>36595</v>
          </cell>
          <cell r="B9048" t="str">
            <v>FT-CANADA</v>
          </cell>
          <cell r="C9048" t="str">
            <v>NG-NYMEX</v>
          </cell>
          <cell r="D9048" t="str">
            <v>FT-CAND-EGSC-OPT-PRC</v>
          </cell>
          <cell r="E9048" t="str">
            <v>P</v>
          </cell>
          <cell r="G9048" t="str">
            <v>NG</v>
          </cell>
          <cell r="H9048">
            <v>36831</v>
          </cell>
          <cell r="I9048">
            <v>-122775</v>
          </cell>
          <cell r="J9048">
            <v>-122775</v>
          </cell>
        </row>
        <row r="9049">
          <cell r="A9049">
            <v>36595</v>
          </cell>
          <cell r="B9049" t="str">
            <v>FT-CANADA</v>
          </cell>
          <cell r="C9049" t="str">
            <v>NG-NYMEX</v>
          </cell>
          <cell r="D9049" t="str">
            <v>FT-CAND-EGSC-OPT-PRC</v>
          </cell>
          <cell r="E9049" t="str">
            <v>P</v>
          </cell>
          <cell r="G9049" t="str">
            <v>NG</v>
          </cell>
          <cell r="H9049">
            <v>36861</v>
          </cell>
          <cell r="I9049">
            <v>-145258</v>
          </cell>
          <cell r="J9049">
            <v>-145258</v>
          </cell>
        </row>
        <row r="9050">
          <cell r="A9050">
            <v>36595</v>
          </cell>
          <cell r="B9050" t="str">
            <v>FT-CANADA</v>
          </cell>
          <cell r="C9050" t="str">
            <v>NG-NYMEX</v>
          </cell>
          <cell r="D9050" t="str">
            <v>FT-CAND-EGSC-OPT-PRC</v>
          </cell>
          <cell r="E9050" t="str">
            <v>P</v>
          </cell>
          <cell r="G9050" t="str">
            <v>NG</v>
          </cell>
          <cell r="H9050">
            <v>36892</v>
          </cell>
          <cell r="I9050">
            <v>-150146</v>
          </cell>
          <cell r="J9050">
            <v>-150146</v>
          </cell>
        </row>
        <row r="9051">
          <cell r="A9051">
            <v>36595</v>
          </cell>
          <cell r="B9051" t="str">
            <v>FT-CANADA</v>
          </cell>
          <cell r="C9051" t="str">
            <v>NG-NYMEX</v>
          </cell>
          <cell r="D9051" t="str">
            <v>FT-CAND-EGSC-OPT-PRC</v>
          </cell>
          <cell r="E9051" t="str">
            <v>P</v>
          </cell>
          <cell r="G9051" t="str">
            <v>NG</v>
          </cell>
          <cell r="H9051">
            <v>36923</v>
          </cell>
          <cell r="I9051">
            <v>-169426</v>
          </cell>
          <cell r="J9051">
            <v>-169426</v>
          </cell>
        </row>
        <row r="9052">
          <cell r="A9052">
            <v>36595</v>
          </cell>
          <cell r="B9052" t="str">
            <v>FT-CANADA</v>
          </cell>
          <cell r="C9052" t="str">
            <v>NG-NYMEX</v>
          </cell>
          <cell r="D9052" t="str">
            <v>FT-CAND-EGSC-OPT-PRC</v>
          </cell>
          <cell r="E9052" t="str">
            <v>P</v>
          </cell>
          <cell r="G9052" t="str">
            <v>NG</v>
          </cell>
          <cell r="H9052">
            <v>36951</v>
          </cell>
          <cell r="I9052">
            <v>-111458</v>
          </cell>
          <cell r="J9052">
            <v>-111458</v>
          </cell>
        </row>
        <row r="9053">
          <cell r="A9053">
            <v>36595</v>
          </cell>
          <cell r="B9053" t="str">
            <v>FT-CANADA</v>
          </cell>
          <cell r="C9053" t="str">
            <v>NG-NYMEX</v>
          </cell>
          <cell r="D9053" t="str">
            <v>FT-CAND-EGSC-OPT-PRC</v>
          </cell>
          <cell r="E9053" t="str">
            <v>P</v>
          </cell>
          <cell r="G9053" t="str">
            <v>NG</v>
          </cell>
          <cell r="H9053">
            <v>36982</v>
          </cell>
          <cell r="I9053">
            <v>-186837</v>
          </cell>
          <cell r="J9053">
            <v>-186837</v>
          </cell>
        </row>
        <row r="9054">
          <cell r="A9054">
            <v>36595</v>
          </cell>
          <cell r="B9054" t="str">
            <v>FT-CANADA</v>
          </cell>
          <cell r="C9054" t="str">
            <v>NG-NYMEX</v>
          </cell>
          <cell r="D9054" t="str">
            <v>FT-CAND-EGSC-OPT-PRC</v>
          </cell>
          <cell r="E9054" t="str">
            <v>P</v>
          </cell>
          <cell r="G9054" t="str">
            <v>NG</v>
          </cell>
          <cell r="H9054">
            <v>37012</v>
          </cell>
          <cell r="I9054">
            <v>-192776</v>
          </cell>
          <cell r="J9054">
            <v>-192776</v>
          </cell>
        </row>
        <row r="9055">
          <cell r="A9055">
            <v>36595</v>
          </cell>
          <cell r="B9055" t="str">
            <v>FT-CANADA</v>
          </cell>
          <cell r="C9055" t="str">
            <v>NG-NYMEX</v>
          </cell>
          <cell r="D9055" t="str">
            <v>FT-CAND-EGSC-OPT-PRC</v>
          </cell>
          <cell r="E9055" t="str">
            <v>P</v>
          </cell>
          <cell r="G9055" t="str">
            <v>NG</v>
          </cell>
          <cell r="H9055">
            <v>37043</v>
          </cell>
          <cell r="I9055">
            <v>-185598</v>
          </cell>
          <cell r="J9055">
            <v>-185598</v>
          </cell>
        </row>
        <row r="9056">
          <cell r="A9056">
            <v>36595</v>
          </cell>
          <cell r="B9056" t="str">
            <v>FT-CANADA</v>
          </cell>
          <cell r="C9056" t="str">
            <v>NG-NYMEX</v>
          </cell>
          <cell r="D9056" t="str">
            <v>FT-CAND-EGSC-OPT-PRC</v>
          </cell>
          <cell r="E9056" t="str">
            <v>P</v>
          </cell>
          <cell r="G9056" t="str">
            <v>NG</v>
          </cell>
          <cell r="H9056">
            <v>37073</v>
          </cell>
          <cell r="I9056">
            <v>-191024</v>
          </cell>
          <cell r="J9056">
            <v>-191024</v>
          </cell>
        </row>
        <row r="9057">
          <cell r="A9057">
            <v>36595</v>
          </cell>
          <cell r="B9057" t="str">
            <v>FT-CANADA</v>
          </cell>
          <cell r="C9057" t="str">
            <v>NG-NYMEX</v>
          </cell>
          <cell r="D9057" t="str">
            <v>FT-CAND-EGSC-OPT-PRC</v>
          </cell>
          <cell r="E9057" t="str">
            <v>P</v>
          </cell>
          <cell r="G9057" t="str">
            <v>NG</v>
          </cell>
          <cell r="H9057">
            <v>37104</v>
          </cell>
          <cell r="I9057">
            <v>-190771</v>
          </cell>
          <cell r="J9057">
            <v>-190771</v>
          </cell>
        </row>
        <row r="9058">
          <cell r="A9058">
            <v>36595</v>
          </cell>
          <cell r="B9058" t="str">
            <v>FT-CANADA</v>
          </cell>
          <cell r="C9058" t="str">
            <v>NG-NYMEX</v>
          </cell>
          <cell r="D9058" t="str">
            <v>FT-CAND-EGSC-OPT-PRC</v>
          </cell>
          <cell r="E9058" t="str">
            <v>P</v>
          </cell>
          <cell r="G9058" t="str">
            <v>NG</v>
          </cell>
          <cell r="H9058">
            <v>37135</v>
          </cell>
          <cell r="I9058">
            <v>-185010</v>
          </cell>
          <cell r="J9058">
            <v>-185010</v>
          </cell>
        </row>
        <row r="9059">
          <cell r="A9059">
            <v>36595</v>
          </cell>
          <cell r="B9059" t="str">
            <v>FT-CANADA</v>
          </cell>
          <cell r="C9059" t="str">
            <v>NG-NYMEX</v>
          </cell>
          <cell r="D9059" t="str">
            <v>FT-CAND-EGSC-OPT-PRC</v>
          </cell>
          <cell r="E9059" t="str">
            <v>P</v>
          </cell>
          <cell r="G9059" t="str">
            <v>NG</v>
          </cell>
          <cell r="H9059">
            <v>37165</v>
          </cell>
          <cell r="I9059">
            <v>-191072</v>
          </cell>
          <cell r="J9059">
            <v>-191072</v>
          </cell>
        </row>
        <row r="9060">
          <cell r="A9060">
            <v>36595</v>
          </cell>
          <cell r="B9060" t="str">
            <v>FT-CANADA</v>
          </cell>
          <cell r="C9060" t="str">
            <v>NG-NYMEX</v>
          </cell>
          <cell r="D9060" t="str">
            <v>FT-CAND-EGSC-OPT-PRC</v>
          </cell>
          <cell r="E9060" t="str">
            <v>P</v>
          </cell>
          <cell r="G9060" t="str">
            <v>NG</v>
          </cell>
          <cell r="H9060">
            <v>37196</v>
          </cell>
          <cell r="I9060">
            <v>-30470</v>
          </cell>
          <cell r="J9060">
            <v>-30470</v>
          </cell>
        </row>
        <row r="9061">
          <cell r="A9061">
            <v>36595</v>
          </cell>
          <cell r="B9061" t="str">
            <v>FT-CANADA</v>
          </cell>
          <cell r="C9061" t="str">
            <v>NG-NYMEX</v>
          </cell>
          <cell r="D9061" t="str">
            <v>FT-CAND-EGSC-OPT-PRC</v>
          </cell>
          <cell r="E9061" t="str">
            <v>P</v>
          </cell>
          <cell r="G9061" t="str">
            <v>NG</v>
          </cell>
          <cell r="H9061">
            <v>37226</v>
          </cell>
          <cell r="I9061">
            <v>-31297</v>
          </cell>
          <cell r="J9061">
            <v>-31297</v>
          </cell>
        </row>
        <row r="9062">
          <cell r="A9062">
            <v>36595</v>
          </cell>
          <cell r="B9062" t="str">
            <v>FT-CANADA</v>
          </cell>
          <cell r="C9062" t="str">
            <v>NG-NYMEX</v>
          </cell>
          <cell r="D9062" t="str">
            <v>FT-CAND-EGSC-OPT-PRC</v>
          </cell>
          <cell r="E9062" t="str">
            <v>P</v>
          </cell>
          <cell r="G9062" t="str">
            <v>NG</v>
          </cell>
          <cell r="H9062">
            <v>37257</v>
          </cell>
          <cell r="I9062">
            <v>-31101</v>
          </cell>
          <cell r="J9062">
            <v>-31101</v>
          </cell>
        </row>
        <row r="9063">
          <cell r="A9063">
            <v>36595</v>
          </cell>
          <cell r="B9063" t="str">
            <v>FT-CANADA</v>
          </cell>
          <cell r="C9063" t="str">
            <v>NG-NYMEX</v>
          </cell>
          <cell r="D9063" t="str">
            <v>FT-CAND-EGSC-OPT-PRC</v>
          </cell>
          <cell r="E9063" t="str">
            <v>P</v>
          </cell>
          <cell r="G9063" t="str">
            <v>NG</v>
          </cell>
          <cell r="H9063">
            <v>37288</v>
          </cell>
          <cell r="I9063">
            <v>-27916</v>
          </cell>
          <cell r="J9063">
            <v>-27916</v>
          </cell>
        </row>
        <row r="9064">
          <cell r="A9064">
            <v>36595</v>
          </cell>
          <cell r="B9064" t="str">
            <v>FT-CANADA</v>
          </cell>
          <cell r="C9064" t="str">
            <v>NG-NYMEX</v>
          </cell>
          <cell r="D9064" t="str">
            <v>FT-CAND-EGSC-OPT-PRC</v>
          </cell>
          <cell r="E9064" t="str">
            <v>P</v>
          </cell>
          <cell r="G9064" t="str">
            <v>NG</v>
          </cell>
          <cell r="H9064">
            <v>37316</v>
          </cell>
          <cell r="I9064">
            <v>-30732</v>
          </cell>
          <cell r="J9064">
            <v>-30732</v>
          </cell>
        </row>
        <row r="9065">
          <cell r="A9065">
            <v>36595</v>
          </cell>
          <cell r="B9065" t="str">
            <v>FT-CANADA</v>
          </cell>
          <cell r="C9065" t="str">
            <v>NG-NYMEX</v>
          </cell>
          <cell r="D9065" t="str">
            <v>FT-CAND-EGSC-OPT-PRC</v>
          </cell>
          <cell r="E9065" t="str">
            <v>P</v>
          </cell>
          <cell r="G9065" t="str">
            <v>NG</v>
          </cell>
          <cell r="H9065">
            <v>37347</v>
          </cell>
          <cell r="I9065">
            <v>-123146</v>
          </cell>
          <cell r="J9065">
            <v>-123146</v>
          </cell>
        </row>
        <row r="9066">
          <cell r="A9066">
            <v>36595</v>
          </cell>
          <cell r="B9066" t="str">
            <v>FT-CANADA</v>
          </cell>
          <cell r="C9066" t="str">
            <v>NG-NYMEX</v>
          </cell>
          <cell r="D9066" t="str">
            <v>FT-CAND-EGSC-OPT-PRC</v>
          </cell>
          <cell r="E9066" t="str">
            <v>P</v>
          </cell>
          <cell r="G9066" t="str">
            <v>NG</v>
          </cell>
          <cell r="H9066">
            <v>37377</v>
          </cell>
          <cell r="I9066">
            <v>-126487</v>
          </cell>
          <cell r="J9066">
            <v>-126487</v>
          </cell>
        </row>
        <row r="9067">
          <cell r="A9067">
            <v>36595</v>
          </cell>
          <cell r="B9067" t="str">
            <v>FT-CANADA</v>
          </cell>
          <cell r="C9067" t="str">
            <v>NG-NYMEX</v>
          </cell>
          <cell r="D9067" t="str">
            <v>FT-CAND-EGSC-OPT-PRC</v>
          </cell>
          <cell r="E9067" t="str">
            <v>P</v>
          </cell>
          <cell r="G9067" t="str">
            <v>NG</v>
          </cell>
          <cell r="H9067">
            <v>37408</v>
          </cell>
          <cell r="I9067">
            <v>-121645</v>
          </cell>
          <cell r="J9067">
            <v>-121645</v>
          </cell>
        </row>
        <row r="9068">
          <cell r="A9068">
            <v>36595</v>
          </cell>
          <cell r="B9068" t="str">
            <v>FT-CANADA</v>
          </cell>
          <cell r="C9068" t="str">
            <v>NG-NYMEX</v>
          </cell>
          <cell r="D9068" t="str">
            <v>FT-CAND-EGSC-OPT-PRC</v>
          </cell>
          <cell r="E9068" t="str">
            <v>P</v>
          </cell>
          <cell r="G9068" t="str">
            <v>NG</v>
          </cell>
          <cell r="H9068">
            <v>37438</v>
          </cell>
          <cell r="I9068">
            <v>-124943</v>
          </cell>
          <cell r="J9068">
            <v>-124943</v>
          </cell>
        </row>
        <row r="9069">
          <cell r="A9069">
            <v>36595</v>
          </cell>
          <cell r="B9069" t="str">
            <v>FT-CANADA</v>
          </cell>
          <cell r="C9069" t="str">
            <v>NG-NYMEX</v>
          </cell>
          <cell r="D9069" t="str">
            <v>FT-CAND-EGSC-OPT-PRC</v>
          </cell>
          <cell r="E9069" t="str">
            <v>P</v>
          </cell>
          <cell r="G9069" t="str">
            <v>NG</v>
          </cell>
          <cell r="H9069">
            <v>37469</v>
          </cell>
          <cell r="I9069">
            <v>-124168</v>
          </cell>
          <cell r="J9069">
            <v>-124168</v>
          </cell>
        </row>
        <row r="9070">
          <cell r="A9070">
            <v>36595</v>
          </cell>
          <cell r="B9070" t="str">
            <v>FT-CANADA</v>
          </cell>
          <cell r="C9070" t="str">
            <v>NG-NYMEX</v>
          </cell>
          <cell r="D9070" t="str">
            <v>FT-CAND-EGSC-OPT-PRC</v>
          </cell>
          <cell r="E9070" t="str">
            <v>P</v>
          </cell>
          <cell r="G9070" t="str">
            <v>NG</v>
          </cell>
          <cell r="H9070">
            <v>37500</v>
          </cell>
          <cell r="I9070">
            <v>-119416</v>
          </cell>
          <cell r="J9070">
            <v>-119416</v>
          </cell>
        </row>
        <row r="9071">
          <cell r="A9071">
            <v>36595</v>
          </cell>
          <cell r="B9071" t="str">
            <v>FT-CANADA</v>
          </cell>
          <cell r="C9071" t="str">
            <v>NG-NYMEX</v>
          </cell>
          <cell r="D9071" t="str">
            <v>FT-CAND-EGSC-OPT-PRC</v>
          </cell>
          <cell r="E9071" t="str">
            <v>P</v>
          </cell>
          <cell r="G9071" t="str">
            <v>NG</v>
          </cell>
          <cell r="H9071">
            <v>37530</v>
          </cell>
          <cell r="I9071">
            <v>-122654</v>
          </cell>
          <cell r="J9071">
            <v>-122654</v>
          </cell>
        </row>
        <row r="9072">
          <cell r="A9072">
            <v>36595</v>
          </cell>
          <cell r="B9072" t="str">
            <v>FT-CANADA</v>
          </cell>
          <cell r="C9072" t="str">
            <v>NG-NYMEX</v>
          </cell>
          <cell r="D9072" t="str">
            <v>FT-CAND-EGSC-OPT-PRC</v>
          </cell>
          <cell r="E9072" t="str">
            <v>P</v>
          </cell>
          <cell r="G9072" t="str">
            <v>NGMR-AECO/C</v>
          </cell>
          <cell r="H9072">
            <v>36586</v>
          </cell>
          <cell r="I9072">
            <v>0</v>
          </cell>
          <cell r="J9072">
            <v>0</v>
          </cell>
        </row>
        <row r="9073">
          <cell r="A9073">
            <v>36595</v>
          </cell>
          <cell r="B9073" t="str">
            <v>FT-CANADA</v>
          </cell>
          <cell r="C9073" t="str">
            <v>NG-NYMEX</v>
          </cell>
          <cell r="D9073" t="str">
            <v>FT-CAND-EGSC-OPT-PRC</v>
          </cell>
          <cell r="E9073" t="str">
            <v>P</v>
          </cell>
          <cell r="G9073" t="str">
            <v>NGMR-AECO/C</v>
          </cell>
          <cell r="H9073">
            <v>36617</v>
          </cell>
          <cell r="I9073">
            <v>-1511669</v>
          </cell>
          <cell r="J9073">
            <v>-1209336</v>
          </cell>
        </row>
        <row r="9074">
          <cell r="A9074">
            <v>36595</v>
          </cell>
          <cell r="B9074" t="str">
            <v>FT-CANADA</v>
          </cell>
          <cell r="C9074" t="str">
            <v>NG-NYMEX</v>
          </cell>
          <cell r="D9074" t="str">
            <v>FT-CAND-EGSC-OPT-PRC</v>
          </cell>
          <cell r="E9074" t="str">
            <v>P</v>
          </cell>
          <cell r="G9074" t="str">
            <v>NGMR-AECO/C</v>
          </cell>
          <cell r="H9074">
            <v>36647</v>
          </cell>
          <cell r="I9074">
            <v>-1913440</v>
          </cell>
          <cell r="J9074">
            <v>-1530752</v>
          </cell>
        </row>
        <row r="9075">
          <cell r="A9075">
            <v>36595</v>
          </cell>
          <cell r="B9075" t="str">
            <v>FT-CANADA</v>
          </cell>
          <cell r="C9075" t="str">
            <v>NG-NYMEX</v>
          </cell>
          <cell r="D9075" t="str">
            <v>FT-CAND-EGSC-OPT-PRC</v>
          </cell>
          <cell r="E9075" t="str">
            <v>P</v>
          </cell>
          <cell r="G9075" t="str">
            <v>NGMR-AECO/C</v>
          </cell>
          <cell r="H9075">
            <v>36678</v>
          </cell>
          <cell r="I9075">
            <v>-1465673</v>
          </cell>
          <cell r="J9075">
            <v>-1172539</v>
          </cell>
        </row>
        <row r="9076">
          <cell r="A9076">
            <v>36595</v>
          </cell>
          <cell r="B9076" t="str">
            <v>FT-CANADA</v>
          </cell>
          <cell r="C9076" t="str">
            <v>NG-NYMEX</v>
          </cell>
          <cell r="D9076" t="str">
            <v>FT-CAND-EGSC-OPT-PRC</v>
          </cell>
          <cell r="E9076" t="str">
            <v>P</v>
          </cell>
          <cell r="G9076" t="str">
            <v>NGMR-AECO/C</v>
          </cell>
          <cell r="H9076">
            <v>36708</v>
          </cell>
          <cell r="I9076">
            <v>-1494838</v>
          </cell>
          <cell r="J9076">
            <v>-1195871</v>
          </cell>
        </row>
        <row r="9077">
          <cell r="A9077">
            <v>36595</v>
          </cell>
          <cell r="B9077" t="str">
            <v>FT-CANADA</v>
          </cell>
          <cell r="C9077" t="str">
            <v>NG-NYMEX</v>
          </cell>
          <cell r="D9077" t="str">
            <v>FT-CAND-EGSC-OPT-PRC</v>
          </cell>
          <cell r="E9077" t="str">
            <v>P</v>
          </cell>
          <cell r="G9077" t="str">
            <v>NGMR-AECO/C</v>
          </cell>
          <cell r="H9077">
            <v>36739</v>
          </cell>
          <cell r="I9077">
            <v>-2016818</v>
          </cell>
          <cell r="J9077">
            <v>-1613454</v>
          </cell>
        </row>
        <row r="9078">
          <cell r="A9078">
            <v>36595</v>
          </cell>
          <cell r="B9078" t="str">
            <v>FT-CANADA</v>
          </cell>
          <cell r="C9078" t="str">
            <v>NG-NYMEX</v>
          </cell>
          <cell r="D9078" t="str">
            <v>FT-CAND-EGSC-OPT-PRC</v>
          </cell>
          <cell r="E9078" t="str">
            <v>P</v>
          </cell>
          <cell r="G9078" t="str">
            <v>NGMR-AECO/C</v>
          </cell>
          <cell r="H9078">
            <v>36770</v>
          </cell>
          <cell r="I9078">
            <v>-1964771</v>
          </cell>
          <cell r="J9078">
            <v>-1571817</v>
          </cell>
        </row>
        <row r="9079">
          <cell r="A9079">
            <v>36595</v>
          </cell>
          <cell r="B9079" t="str">
            <v>FT-CANADA</v>
          </cell>
          <cell r="C9079" t="str">
            <v>NG-NYMEX</v>
          </cell>
          <cell r="D9079" t="str">
            <v>FT-CAND-EGSC-OPT-PRC</v>
          </cell>
          <cell r="E9079" t="str">
            <v>P</v>
          </cell>
          <cell r="G9079" t="str">
            <v>NGMR-AECO/C</v>
          </cell>
          <cell r="H9079">
            <v>36800</v>
          </cell>
          <cell r="I9079">
            <v>-1223298</v>
          </cell>
          <cell r="J9079">
            <v>-978638</v>
          </cell>
        </row>
        <row r="9080">
          <cell r="A9080">
            <v>36595</v>
          </cell>
          <cell r="B9080" t="str">
            <v>FT-CANADA</v>
          </cell>
          <cell r="C9080" t="str">
            <v>NG-NYMEX</v>
          </cell>
          <cell r="D9080" t="str">
            <v>FT-CAND-EGSC-OPT-PRC</v>
          </cell>
          <cell r="E9080" t="str">
            <v>P</v>
          </cell>
          <cell r="G9080" t="str">
            <v>NGMR-AECO/C</v>
          </cell>
          <cell r="H9080">
            <v>36831</v>
          </cell>
          <cell r="I9080">
            <v>14131</v>
          </cell>
          <cell r="J9080">
            <v>11305</v>
          </cell>
        </row>
        <row r="9081">
          <cell r="A9081">
            <v>36595</v>
          </cell>
          <cell r="B9081" t="str">
            <v>FT-CANADA</v>
          </cell>
          <cell r="C9081" t="str">
            <v>NG-NYMEX</v>
          </cell>
          <cell r="D9081" t="str">
            <v>FT-CAND-EGSC-OPT-PRC</v>
          </cell>
          <cell r="E9081" t="str">
            <v>P</v>
          </cell>
          <cell r="G9081" t="str">
            <v>NGMR-AECO/C</v>
          </cell>
          <cell r="H9081">
            <v>36861</v>
          </cell>
          <cell r="I9081">
            <v>33390</v>
          </cell>
          <cell r="J9081">
            <v>26712</v>
          </cell>
        </row>
        <row r="9082">
          <cell r="A9082">
            <v>36595</v>
          </cell>
          <cell r="B9082" t="str">
            <v>FT-CANADA</v>
          </cell>
          <cell r="C9082" t="str">
            <v>NG-NYMEX</v>
          </cell>
          <cell r="D9082" t="str">
            <v>FT-CAND-EGSC-OPT-PRC</v>
          </cell>
          <cell r="E9082" t="str">
            <v>P</v>
          </cell>
          <cell r="G9082" t="str">
            <v>NGMR-AECO/C</v>
          </cell>
          <cell r="H9082">
            <v>36892</v>
          </cell>
          <cell r="I9082">
            <v>158</v>
          </cell>
          <cell r="J9082">
            <v>126</v>
          </cell>
        </row>
        <row r="9083">
          <cell r="A9083">
            <v>36595</v>
          </cell>
          <cell r="B9083" t="str">
            <v>FT-CANADA</v>
          </cell>
          <cell r="C9083" t="str">
            <v>NG-NYMEX</v>
          </cell>
          <cell r="D9083" t="str">
            <v>FT-CAND-EGSC-OPT-PRC</v>
          </cell>
          <cell r="E9083" t="str">
            <v>P</v>
          </cell>
          <cell r="G9083" t="str">
            <v>NGMR-AECO/C</v>
          </cell>
          <cell r="H9083">
            <v>36923</v>
          </cell>
          <cell r="I9083">
            <v>-27932</v>
          </cell>
          <cell r="J9083">
            <v>-22346</v>
          </cell>
        </row>
        <row r="9084">
          <cell r="A9084">
            <v>36595</v>
          </cell>
          <cell r="B9084" t="str">
            <v>FT-CANADA</v>
          </cell>
          <cell r="C9084" t="str">
            <v>NG-NYMEX</v>
          </cell>
          <cell r="D9084" t="str">
            <v>FT-CAND-EGSC-OPT-PRC</v>
          </cell>
          <cell r="E9084" t="str">
            <v>P</v>
          </cell>
          <cell r="G9084" t="str">
            <v>NGMR-AECO/C</v>
          </cell>
          <cell r="H9084">
            <v>36951</v>
          </cell>
          <cell r="I9084">
            <v>-6903</v>
          </cell>
          <cell r="J9084">
            <v>-5522</v>
          </cell>
        </row>
        <row r="9085">
          <cell r="A9085">
            <v>36595</v>
          </cell>
          <cell r="B9085" t="str">
            <v>FT-CANADA</v>
          </cell>
          <cell r="C9085" t="str">
            <v>NG-NYMEX</v>
          </cell>
          <cell r="D9085" t="str">
            <v>FT-CAND-EGSC-OPT-PRC</v>
          </cell>
          <cell r="E9085" t="str">
            <v>P</v>
          </cell>
          <cell r="G9085" t="str">
            <v>NGMR-AECO/C</v>
          </cell>
          <cell r="H9085">
            <v>36982</v>
          </cell>
          <cell r="I9085">
            <v>167226</v>
          </cell>
          <cell r="J9085">
            <v>133781</v>
          </cell>
        </row>
        <row r="9086">
          <cell r="A9086">
            <v>36595</v>
          </cell>
          <cell r="B9086" t="str">
            <v>FT-CANADA</v>
          </cell>
          <cell r="C9086" t="str">
            <v>NG-NYMEX</v>
          </cell>
          <cell r="D9086" t="str">
            <v>FT-CAND-EGSC-OPT-PRC</v>
          </cell>
          <cell r="E9086" t="str">
            <v>P</v>
          </cell>
          <cell r="G9086" t="str">
            <v>NGMR-AECO/C</v>
          </cell>
          <cell r="H9086">
            <v>37012</v>
          </cell>
          <cell r="I9086">
            <v>172427</v>
          </cell>
          <cell r="J9086">
            <v>137942</v>
          </cell>
        </row>
        <row r="9087">
          <cell r="A9087">
            <v>36595</v>
          </cell>
          <cell r="B9087" t="str">
            <v>FT-CANADA</v>
          </cell>
          <cell r="C9087" t="str">
            <v>NG-NYMEX</v>
          </cell>
          <cell r="D9087" t="str">
            <v>FT-CAND-EGSC-OPT-PRC</v>
          </cell>
          <cell r="E9087" t="str">
            <v>P</v>
          </cell>
          <cell r="G9087" t="str">
            <v>NGMR-AECO/C</v>
          </cell>
          <cell r="H9087">
            <v>37043</v>
          </cell>
          <cell r="I9087">
            <v>165979</v>
          </cell>
          <cell r="J9087">
            <v>132783</v>
          </cell>
        </row>
        <row r="9088">
          <cell r="A9088">
            <v>36595</v>
          </cell>
          <cell r="B9088" t="str">
            <v>FT-CANADA</v>
          </cell>
          <cell r="C9088" t="str">
            <v>NG-NYMEX</v>
          </cell>
          <cell r="D9088" t="str">
            <v>FT-CAND-EGSC-OPT-PRC</v>
          </cell>
          <cell r="E9088" t="str">
            <v>P</v>
          </cell>
          <cell r="G9088" t="str">
            <v>NGMR-AECO/C</v>
          </cell>
          <cell r="H9088">
            <v>37073</v>
          </cell>
          <cell r="I9088">
            <v>170538</v>
          </cell>
          <cell r="J9088">
            <v>136430</v>
          </cell>
        </row>
        <row r="9089">
          <cell r="A9089">
            <v>36595</v>
          </cell>
          <cell r="B9089" t="str">
            <v>FT-CANADA</v>
          </cell>
          <cell r="C9089" t="str">
            <v>NG-NYMEX</v>
          </cell>
          <cell r="D9089" t="str">
            <v>FT-CAND-EGSC-OPT-PRC</v>
          </cell>
          <cell r="E9089" t="str">
            <v>P</v>
          </cell>
          <cell r="G9089" t="str">
            <v>NGMR-AECO/C</v>
          </cell>
          <cell r="H9089">
            <v>37104</v>
          </cell>
          <cell r="I9089">
            <v>170203</v>
          </cell>
          <cell r="J9089">
            <v>136163</v>
          </cell>
        </row>
        <row r="9090">
          <cell r="A9090">
            <v>36595</v>
          </cell>
          <cell r="B9090" t="str">
            <v>FT-CANADA</v>
          </cell>
          <cell r="C9090" t="str">
            <v>NG-NYMEX</v>
          </cell>
          <cell r="D9090" t="str">
            <v>FT-CAND-EGSC-OPT-PRC</v>
          </cell>
          <cell r="E9090" t="str">
            <v>P</v>
          </cell>
          <cell r="G9090" t="str">
            <v>NGMR-AECO/C</v>
          </cell>
          <cell r="H9090">
            <v>37135</v>
          </cell>
          <cell r="I9090">
            <v>164944</v>
          </cell>
          <cell r="J9090">
            <v>131955</v>
          </cell>
        </row>
        <row r="9091">
          <cell r="A9091">
            <v>36595</v>
          </cell>
          <cell r="B9091" t="str">
            <v>FT-CANADA</v>
          </cell>
          <cell r="C9091" t="str">
            <v>NG-NYMEX</v>
          </cell>
          <cell r="D9091" t="str">
            <v>FT-CAND-EGSC-OPT-PRC</v>
          </cell>
          <cell r="E9091" t="str">
            <v>P</v>
          </cell>
          <cell r="G9091" t="str">
            <v>NGMR-AECO/C</v>
          </cell>
          <cell r="H9091">
            <v>37165</v>
          </cell>
          <cell r="I9091">
            <v>170315</v>
          </cell>
          <cell r="J9091">
            <v>136252</v>
          </cell>
        </row>
        <row r="9092">
          <cell r="A9092">
            <v>36595</v>
          </cell>
          <cell r="B9092" t="str">
            <v>FT-CANADA</v>
          </cell>
          <cell r="C9092" t="str">
            <v>NG-NYMEX</v>
          </cell>
          <cell r="D9092" t="str">
            <v>FT-CAND-EGSC-OPT-PRC</v>
          </cell>
          <cell r="E9092" t="str">
            <v>P</v>
          </cell>
          <cell r="G9092" t="str">
            <v>NGMR-AECO/C</v>
          </cell>
          <cell r="H9092">
            <v>37196</v>
          </cell>
          <cell r="I9092">
            <v>2470</v>
          </cell>
          <cell r="J9092">
            <v>2470</v>
          </cell>
        </row>
        <row r="9093">
          <cell r="A9093">
            <v>36595</v>
          </cell>
          <cell r="B9093" t="str">
            <v>FT-CANADA</v>
          </cell>
          <cell r="C9093" t="str">
            <v>NG-NYMEX</v>
          </cell>
          <cell r="D9093" t="str">
            <v>FT-CAND-EGSC-OPT-PRC</v>
          </cell>
          <cell r="E9093" t="str">
            <v>P</v>
          </cell>
          <cell r="G9093" t="str">
            <v>NGMR-AECO/C</v>
          </cell>
          <cell r="H9093">
            <v>37226</v>
          </cell>
          <cell r="I9093">
            <v>1058</v>
          </cell>
          <cell r="J9093">
            <v>1058</v>
          </cell>
        </row>
        <row r="9094">
          <cell r="A9094">
            <v>36595</v>
          </cell>
          <cell r="B9094" t="str">
            <v>FT-CANADA</v>
          </cell>
          <cell r="C9094" t="str">
            <v>NG-NYMEX</v>
          </cell>
          <cell r="D9094" t="str">
            <v>FT-CAND-EGSC-OPT-PRC</v>
          </cell>
          <cell r="E9094" t="str">
            <v>P</v>
          </cell>
          <cell r="G9094" t="str">
            <v>NGMR-AECO/C</v>
          </cell>
          <cell r="H9094">
            <v>37257</v>
          </cell>
          <cell r="I9094">
            <v>1449</v>
          </cell>
          <cell r="J9094">
            <v>1449</v>
          </cell>
        </row>
        <row r="9095">
          <cell r="A9095">
            <v>36595</v>
          </cell>
          <cell r="B9095" t="str">
            <v>FT-CANADA</v>
          </cell>
          <cell r="C9095" t="str">
            <v>NG-NYMEX</v>
          </cell>
          <cell r="D9095" t="str">
            <v>FT-CAND-EGSC-OPT-PRC</v>
          </cell>
          <cell r="E9095" t="str">
            <v>P</v>
          </cell>
          <cell r="G9095" t="str">
            <v>NGMR-AECO/C</v>
          </cell>
          <cell r="H9095">
            <v>37288</v>
          </cell>
          <cell r="I9095">
            <v>3176</v>
          </cell>
          <cell r="J9095">
            <v>3176</v>
          </cell>
        </row>
        <row r="9096">
          <cell r="A9096">
            <v>36595</v>
          </cell>
          <cell r="B9096" t="str">
            <v>FT-CANADA</v>
          </cell>
          <cell r="C9096" t="str">
            <v>NG-NYMEX</v>
          </cell>
          <cell r="D9096" t="str">
            <v>FT-CAND-EGSC-OPT-PRC</v>
          </cell>
          <cell r="E9096" t="str">
            <v>P</v>
          </cell>
          <cell r="G9096" t="str">
            <v>NGMR-AECO/C</v>
          </cell>
          <cell r="H9096">
            <v>37316</v>
          </cell>
          <cell r="I9096">
            <v>4915</v>
          </cell>
          <cell r="J9096">
            <v>4915</v>
          </cell>
        </row>
        <row r="9097">
          <cell r="A9097">
            <v>36595</v>
          </cell>
          <cell r="B9097" t="str">
            <v>FT-CANADA</v>
          </cell>
          <cell r="C9097" t="str">
            <v>NG-NYMEX</v>
          </cell>
          <cell r="D9097" t="str">
            <v>FT-CAND-EGSC-OPT-PRC</v>
          </cell>
          <cell r="E9097" t="str">
            <v>P</v>
          </cell>
          <cell r="G9097" t="str">
            <v>NGMR-AECO/C</v>
          </cell>
          <cell r="H9097">
            <v>37347</v>
          </cell>
          <cell r="I9097">
            <v>132466</v>
          </cell>
          <cell r="J9097">
            <v>132466</v>
          </cell>
        </row>
        <row r="9098">
          <cell r="A9098">
            <v>36595</v>
          </cell>
          <cell r="B9098" t="str">
            <v>FT-CANADA</v>
          </cell>
          <cell r="C9098" t="str">
            <v>NG-NYMEX</v>
          </cell>
          <cell r="D9098" t="str">
            <v>FT-CAND-EGSC-OPT-PRC</v>
          </cell>
          <cell r="E9098" t="str">
            <v>P</v>
          </cell>
          <cell r="G9098" t="str">
            <v>NGMR-AECO/C</v>
          </cell>
          <cell r="H9098">
            <v>37377</v>
          </cell>
          <cell r="I9098">
            <v>141815</v>
          </cell>
          <cell r="J9098">
            <v>141815</v>
          </cell>
        </row>
        <row r="9099">
          <cell r="A9099">
            <v>36595</v>
          </cell>
          <cell r="B9099" t="str">
            <v>FT-CANADA</v>
          </cell>
          <cell r="C9099" t="str">
            <v>NG-NYMEX</v>
          </cell>
          <cell r="D9099" t="str">
            <v>FT-CAND-EGSC-OPT-PRC</v>
          </cell>
          <cell r="E9099" t="str">
            <v>P</v>
          </cell>
          <cell r="G9099" t="str">
            <v>NGMR-AECO/C</v>
          </cell>
          <cell r="H9099">
            <v>37408</v>
          </cell>
          <cell r="I9099">
            <v>134715</v>
          </cell>
          <cell r="J9099">
            <v>134715</v>
          </cell>
        </row>
        <row r="9100">
          <cell r="A9100">
            <v>36595</v>
          </cell>
          <cell r="B9100" t="str">
            <v>FT-CANADA</v>
          </cell>
          <cell r="C9100" t="str">
            <v>NG-NYMEX</v>
          </cell>
          <cell r="D9100" t="str">
            <v>FT-CAND-EGSC-OPT-PRC</v>
          </cell>
          <cell r="E9100" t="str">
            <v>P</v>
          </cell>
          <cell r="G9100" t="str">
            <v>NGMR-AECO/C</v>
          </cell>
          <cell r="H9100">
            <v>37438</v>
          </cell>
          <cell r="I9100">
            <v>136291</v>
          </cell>
          <cell r="J9100">
            <v>136291</v>
          </cell>
        </row>
        <row r="9101">
          <cell r="A9101">
            <v>36595</v>
          </cell>
          <cell r="B9101" t="str">
            <v>FT-CANADA</v>
          </cell>
          <cell r="C9101" t="str">
            <v>NG-NYMEX</v>
          </cell>
          <cell r="D9101" t="str">
            <v>FT-CAND-EGSC-OPT-PRC</v>
          </cell>
          <cell r="E9101" t="str">
            <v>P</v>
          </cell>
          <cell r="G9101" t="str">
            <v>NGMR-AECO/C</v>
          </cell>
          <cell r="H9101">
            <v>37469</v>
          </cell>
          <cell r="I9101">
            <v>133828</v>
          </cell>
          <cell r="J9101">
            <v>133828</v>
          </cell>
        </row>
        <row r="9102">
          <cell r="A9102">
            <v>36595</v>
          </cell>
          <cell r="B9102" t="str">
            <v>FT-CANADA</v>
          </cell>
          <cell r="C9102" t="str">
            <v>NG-NYMEX</v>
          </cell>
          <cell r="D9102" t="str">
            <v>FT-CAND-EGSC-OPT-PRC</v>
          </cell>
          <cell r="E9102" t="str">
            <v>P</v>
          </cell>
          <cell r="G9102" t="str">
            <v>NGMR-AECO/C</v>
          </cell>
          <cell r="H9102">
            <v>37500</v>
          </cell>
          <cell r="I9102">
            <v>127569</v>
          </cell>
          <cell r="J9102">
            <v>127569</v>
          </cell>
        </row>
        <row r="9103">
          <cell r="A9103">
            <v>36595</v>
          </cell>
          <cell r="B9103" t="str">
            <v>FT-CANADA</v>
          </cell>
          <cell r="C9103" t="str">
            <v>NG-NYMEX</v>
          </cell>
          <cell r="D9103" t="str">
            <v>FT-CAND-EGSC-OPT-PRC</v>
          </cell>
          <cell r="E9103" t="str">
            <v>P</v>
          </cell>
          <cell r="G9103" t="str">
            <v>NGMR-AECO/C</v>
          </cell>
          <cell r="H9103">
            <v>37530</v>
          </cell>
          <cell r="I9103">
            <v>126064</v>
          </cell>
          <cell r="J9103">
            <v>126064</v>
          </cell>
        </row>
        <row r="9104">
          <cell r="A9104">
            <v>36595</v>
          </cell>
          <cell r="B9104" t="str">
            <v>FT-CANADA</v>
          </cell>
          <cell r="C9104" t="str">
            <v>NG-NYMEX</v>
          </cell>
          <cell r="D9104" t="str">
            <v>FT-CAND-EGSC-PRC</v>
          </cell>
          <cell r="E9104" t="str">
            <v>P</v>
          </cell>
          <cell r="G9104" t="str">
            <v>NG</v>
          </cell>
          <cell r="H9104">
            <v>36586</v>
          </cell>
          <cell r="I9104">
            <v>-31</v>
          </cell>
          <cell r="J9104">
            <v>-31</v>
          </cell>
        </row>
        <row r="9105">
          <cell r="A9105">
            <v>36595</v>
          </cell>
          <cell r="B9105" t="str">
            <v>FT-CANADA</v>
          </cell>
          <cell r="C9105" t="str">
            <v>NG-NYMEX</v>
          </cell>
          <cell r="D9105" t="str">
            <v>FT-CAND-EGSC-PRC</v>
          </cell>
          <cell r="E9105" t="str">
            <v>P</v>
          </cell>
          <cell r="G9105" t="str">
            <v>NG</v>
          </cell>
          <cell r="H9105">
            <v>36617</v>
          </cell>
          <cell r="I9105">
            <v>-5211677</v>
          </cell>
          <cell r="J9105">
            <v>-5211677</v>
          </cell>
        </row>
        <row r="9106">
          <cell r="A9106">
            <v>36595</v>
          </cell>
          <cell r="B9106" t="str">
            <v>FT-CANADA</v>
          </cell>
          <cell r="C9106" t="str">
            <v>NG-NYMEX</v>
          </cell>
          <cell r="D9106" t="str">
            <v>FT-CAND-EGSC-PRC</v>
          </cell>
          <cell r="E9106" t="str">
            <v>P</v>
          </cell>
          <cell r="G9106" t="str">
            <v>NG</v>
          </cell>
          <cell r="H9106">
            <v>36647</v>
          </cell>
          <cell r="I9106">
            <v>426487</v>
          </cell>
          <cell r="J9106">
            <v>426487</v>
          </cell>
        </row>
        <row r="9107">
          <cell r="A9107">
            <v>36595</v>
          </cell>
          <cell r="B9107" t="str">
            <v>FT-CANADA</v>
          </cell>
          <cell r="C9107" t="str">
            <v>NG-NYMEX</v>
          </cell>
          <cell r="D9107" t="str">
            <v>FT-CAND-EGSC-PRC</v>
          </cell>
          <cell r="E9107" t="str">
            <v>P</v>
          </cell>
          <cell r="G9107" t="str">
            <v>NG</v>
          </cell>
          <cell r="H9107">
            <v>36678</v>
          </cell>
          <cell r="I9107">
            <v>472649</v>
          </cell>
          <cell r="J9107">
            <v>472649</v>
          </cell>
        </row>
        <row r="9108">
          <cell r="A9108">
            <v>36595</v>
          </cell>
          <cell r="B9108" t="str">
            <v>FT-CANADA</v>
          </cell>
          <cell r="C9108" t="str">
            <v>NG-NYMEX</v>
          </cell>
          <cell r="D9108" t="str">
            <v>FT-CAND-EGSC-PRC</v>
          </cell>
          <cell r="E9108" t="str">
            <v>P</v>
          </cell>
          <cell r="G9108" t="str">
            <v>NG</v>
          </cell>
          <cell r="H9108">
            <v>36708</v>
          </cell>
          <cell r="I9108">
            <v>491335</v>
          </cell>
          <cell r="J9108">
            <v>491335</v>
          </cell>
        </row>
        <row r="9109">
          <cell r="A9109">
            <v>36595</v>
          </cell>
          <cell r="B9109" t="str">
            <v>FT-CANADA</v>
          </cell>
          <cell r="C9109" t="str">
            <v>NG-NYMEX</v>
          </cell>
          <cell r="D9109" t="str">
            <v>FT-CAND-EGSC-PRC</v>
          </cell>
          <cell r="E9109" t="str">
            <v>P</v>
          </cell>
          <cell r="G9109" t="str">
            <v>NG</v>
          </cell>
          <cell r="H9109">
            <v>36739</v>
          </cell>
          <cell r="I9109">
            <v>747378</v>
          </cell>
          <cell r="J9109">
            <v>747378</v>
          </cell>
        </row>
        <row r="9110">
          <cell r="A9110">
            <v>36595</v>
          </cell>
          <cell r="B9110" t="str">
            <v>FT-CANADA</v>
          </cell>
          <cell r="C9110" t="str">
            <v>NG-NYMEX</v>
          </cell>
          <cell r="D9110" t="str">
            <v>FT-CAND-EGSC-PRC</v>
          </cell>
          <cell r="E9110" t="str">
            <v>P</v>
          </cell>
          <cell r="G9110" t="str">
            <v>NG</v>
          </cell>
          <cell r="H9110">
            <v>36770</v>
          </cell>
          <cell r="I9110">
            <v>496071</v>
          </cell>
          <cell r="J9110">
            <v>496071</v>
          </cell>
        </row>
        <row r="9111">
          <cell r="A9111">
            <v>36595</v>
          </cell>
          <cell r="B9111" t="str">
            <v>FT-CANADA</v>
          </cell>
          <cell r="C9111" t="str">
            <v>NG-NYMEX</v>
          </cell>
          <cell r="D9111" t="str">
            <v>FT-CAND-EGSC-PRC</v>
          </cell>
          <cell r="E9111" t="str">
            <v>P</v>
          </cell>
          <cell r="G9111" t="str">
            <v>NG</v>
          </cell>
          <cell r="H9111">
            <v>36800</v>
          </cell>
          <cell r="I9111">
            <v>1439325</v>
          </cell>
          <cell r="J9111">
            <v>1439325</v>
          </cell>
        </row>
        <row r="9112">
          <cell r="A9112">
            <v>36595</v>
          </cell>
          <cell r="B9112" t="str">
            <v>FT-CANADA</v>
          </cell>
          <cell r="C9112" t="str">
            <v>NG-NYMEX</v>
          </cell>
          <cell r="D9112" t="str">
            <v>FT-CAND-EGSC-PRC</v>
          </cell>
          <cell r="E9112" t="str">
            <v>P</v>
          </cell>
          <cell r="G9112" t="str">
            <v>NG</v>
          </cell>
          <cell r="H9112">
            <v>36831</v>
          </cell>
          <cell r="I9112">
            <v>1710264</v>
          </cell>
          <cell r="J9112">
            <v>1710264</v>
          </cell>
        </row>
        <row r="9113">
          <cell r="A9113">
            <v>36595</v>
          </cell>
          <cell r="B9113" t="str">
            <v>FT-CANADA</v>
          </cell>
          <cell r="C9113" t="str">
            <v>NG-NYMEX</v>
          </cell>
          <cell r="D9113" t="str">
            <v>FT-CAND-EGSC-PRC</v>
          </cell>
          <cell r="E9113" t="str">
            <v>P</v>
          </cell>
          <cell r="G9113" t="str">
            <v>NG</v>
          </cell>
          <cell r="H9113">
            <v>36861</v>
          </cell>
          <cell r="I9113">
            <v>1759096</v>
          </cell>
          <cell r="J9113">
            <v>1759096</v>
          </cell>
        </row>
        <row r="9114">
          <cell r="A9114">
            <v>36595</v>
          </cell>
          <cell r="B9114" t="str">
            <v>FT-CANADA</v>
          </cell>
          <cell r="C9114" t="str">
            <v>NG-NYMEX</v>
          </cell>
          <cell r="D9114" t="str">
            <v>FT-CAND-EGSC-PRC</v>
          </cell>
          <cell r="E9114" t="str">
            <v>P</v>
          </cell>
          <cell r="G9114" t="str">
            <v>NG</v>
          </cell>
          <cell r="H9114">
            <v>36892</v>
          </cell>
          <cell r="I9114">
            <v>1195805</v>
          </cell>
          <cell r="J9114">
            <v>1195805</v>
          </cell>
        </row>
        <row r="9115">
          <cell r="A9115">
            <v>36595</v>
          </cell>
          <cell r="B9115" t="str">
            <v>FT-CANADA</v>
          </cell>
          <cell r="C9115" t="str">
            <v>NG-NYMEX</v>
          </cell>
          <cell r="D9115" t="str">
            <v>FT-CAND-EGSC-PRC</v>
          </cell>
          <cell r="E9115" t="str">
            <v>P</v>
          </cell>
          <cell r="G9115" t="str">
            <v>NG</v>
          </cell>
          <cell r="H9115">
            <v>36923</v>
          </cell>
          <cell r="I9115">
            <v>996674</v>
          </cell>
          <cell r="J9115">
            <v>996674</v>
          </cell>
        </row>
        <row r="9116">
          <cell r="A9116">
            <v>36595</v>
          </cell>
          <cell r="B9116" t="str">
            <v>FT-CANADA</v>
          </cell>
          <cell r="C9116" t="str">
            <v>NG-NYMEX</v>
          </cell>
          <cell r="D9116" t="str">
            <v>FT-CAND-EGSC-PRC</v>
          </cell>
          <cell r="E9116" t="str">
            <v>P</v>
          </cell>
          <cell r="G9116" t="str">
            <v>NG</v>
          </cell>
          <cell r="H9116">
            <v>36951</v>
          </cell>
          <cell r="I9116">
            <v>1020114</v>
          </cell>
          <cell r="J9116">
            <v>1020114</v>
          </cell>
        </row>
        <row r="9117">
          <cell r="A9117">
            <v>36595</v>
          </cell>
          <cell r="B9117" t="str">
            <v>FT-CANADA</v>
          </cell>
          <cell r="C9117" t="str">
            <v>NG-NYMEX</v>
          </cell>
          <cell r="D9117" t="str">
            <v>FT-CAND-EGSC-PRC</v>
          </cell>
          <cell r="E9117" t="str">
            <v>P</v>
          </cell>
          <cell r="G9117" t="str">
            <v>NG</v>
          </cell>
          <cell r="H9117">
            <v>36982</v>
          </cell>
          <cell r="I9117">
            <v>882595</v>
          </cell>
          <cell r="J9117">
            <v>882595</v>
          </cell>
        </row>
        <row r="9118">
          <cell r="A9118">
            <v>36595</v>
          </cell>
          <cell r="B9118" t="str">
            <v>FT-CANADA</v>
          </cell>
          <cell r="C9118" t="str">
            <v>NG-NYMEX</v>
          </cell>
          <cell r="D9118" t="str">
            <v>FT-CAND-EGSC-PRC</v>
          </cell>
          <cell r="E9118" t="str">
            <v>P</v>
          </cell>
          <cell r="G9118" t="str">
            <v>NG</v>
          </cell>
          <cell r="H9118">
            <v>37012</v>
          </cell>
          <cell r="I9118">
            <v>911611</v>
          </cell>
          <cell r="J9118">
            <v>911611</v>
          </cell>
        </row>
        <row r="9119">
          <cell r="A9119">
            <v>36595</v>
          </cell>
          <cell r="B9119" t="str">
            <v>FT-CANADA</v>
          </cell>
          <cell r="C9119" t="str">
            <v>NG-NYMEX</v>
          </cell>
          <cell r="D9119" t="str">
            <v>FT-CAND-EGSC-PRC</v>
          </cell>
          <cell r="E9119" t="str">
            <v>P</v>
          </cell>
          <cell r="G9119" t="str">
            <v>NG</v>
          </cell>
          <cell r="H9119">
            <v>37043</v>
          </cell>
          <cell r="I9119">
            <v>872066</v>
          </cell>
          <cell r="J9119">
            <v>872066</v>
          </cell>
        </row>
        <row r="9120">
          <cell r="A9120">
            <v>36595</v>
          </cell>
          <cell r="B9120" t="str">
            <v>FT-CANADA</v>
          </cell>
          <cell r="C9120" t="str">
            <v>NG-NYMEX</v>
          </cell>
          <cell r="D9120" t="str">
            <v>FT-CAND-EGSC-PRC</v>
          </cell>
          <cell r="E9120" t="str">
            <v>P</v>
          </cell>
          <cell r="G9120" t="str">
            <v>NG</v>
          </cell>
          <cell r="H9120">
            <v>37073</v>
          </cell>
          <cell r="I9120">
            <v>884463</v>
          </cell>
          <cell r="J9120">
            <v>884463</v>
          </cell>
        </row>
        <row r="9121">
          <cell r="A9121">
            <v>36595</v>
          </cell>
          <cell r="B9121" t="str">
            <v>FT-CANADA</v>
          </cell>
          <cell r="C9121" t="str">
            <v>NG-NYMEX</v>
          </cell>
          <cell r="D9121" t="str">
            <v>FT-CAND-EGSC-PRC</v>
          </cell>
          <cell r="E9121" t="str">
            <v>P</v>
          </cell>
          <cell r="G9121" t="str">
            <v>NG</v>
          </cell>
          <cell r="H9121">
            <v>37104</v>
          </cell>
          <cell r="I9121">
            <v>879034</v>
          </cell>
          <cell r="J9121">
            <v>879034</v>
          </cell>
        </row>
        <row r="9122">
          <cell r="A9122">
            <v>36595</v>
          </cell>
          <cell r="B9122" t="str">
            <v>FT-CANADA</v>
          </cell>
          <cell r="C9122" t="str">
            <v>NG-NYMEX</v>
          </cell>
          <cell r="D9122" t="str">
            <v>FT-CAND-EGSC-PRC</v>
          </cell>
          <cell r="E9122" t="str">
            <v>P</v>
          </cell>
          <cell r="G9122" t="str">
            <v>NG</v>
          </cell>
          <cell r="H9122">
            <v>37135</v>
          </cell>
          <cell r="I9122">
            <v>848915</v>
          </cell>
          <cell r="J9122">
            <v>848915</v>
          </cell>
        </row>
        <row r="9123">
          <cell r="A9123">
            <v>36595</v>
          </cell>
          <cell r="B9123" t="str">
            <v>FT-CANADA</v>
          </cell>
          <cell r="C9123" t="str">
            <v>NG-NYMEX</v>
          </cell>
          <cell r="D9123" t="str">
            <v>FT-CAND-EGSC-PRC</v>
          </cell>
          <cell r="E9123" t="str">
            <v>P</v>
          </cell>
          <cell r="G9123" t="str">
            <v>NG</v>
          </cell>
          <cell r="H9123">
            <v>37165</v>
          </cell>
          <cell r="I9123">
            <v>872737</v>
          </cell>
          <cell r="J9123">
            <v>872737</v>
          </cell>
        </row>
        <row r="9124">
          <cell r="A9124">
            <v>36595</v>
          </cell>
          <cell r="B9124" t="str">
            <v>FT-CANADA</v>
          </cell>
          <cell r="C9124" t="str">
            <v>NG-NYMEX</v>
          </cell>
          <cell r="D9124" t="str">
            <v>FT-CAND-EGSC-PRC</v>
          </cell>
          <cell r="E9124" t="str">
            <v>P</v>
          </cell>
          <cell r="G9124" t="str">
            <v>NG</v>
          </cell>
          <cell r="H9124">
            <v>37196</v>
          </cell>
          <cell r="I9124">
            <v>-644417</v>
          </cell>
          <cell r="J9124">
            <v>-644417</v>
          </cell>
        </row>
        <row r="9125">
          <cell r="A9125">
            <v>36595</v>
          </cell>
          <cell r="B9125" t="str">
            <v>FT-CANADA</v>
          </cell>
          <cell r="C9125" t="str">
            <v>NG-NYMEX</v>
          </cell>
          <cell r="D9125" t="str">
            <v>FT-CAND-EGSC-PRC</v>
          </cell>
          <cell r="E9125" t="str">
            <v>P</v>
          </cell>
          <cell r="G9125" t="str">
            <v>NG</v>
          </cell>
          <cell r="H9125">
            <v>37226</v>
          </cell>
          <cell r="I9125">
            <v>-666124</v>
          </cell>
          <cell r="J9125">
            <v>-666124</v>
          </cell>
        </row>
        <row r="9126">
          <cell r="A9126">
            <v>36595</v>
          </cell>
          <cell r="B9126" t="str">
            <v>FT-CANADA</v>
          </cell>
          <cell r="C9126" t="str">
            <v>NG-NYMEX</v>
          </cell>
          <cell r="D9126" t="str">
            <v>FT-CAND-EGSC-PRC</v>
          </cell>
          <cell r="E9126" t="str">
            <v>P</v>
          </cell>
          <cell r="G9126" t="str">
            <v>NG</v>
          </cell>
          <cell r="H9126">
            <v>37257</v>
          </cell>
          <cell r="I9126">
            <v>-217988</v>
          </cell>
          <cell r="J9126">
            <v>-217988</v>
          </cell>
        </row>
        <row r="9127">
          <cell r="A9127">
            <v>36595</v>
          </cell>
          <cell r="B9127" t="str">
            <v>FT-CANADA</v>
          </cell>
          <cell r="C9127" t="str">
            <v>NG-NYMEX</v>
          </cell>
          <cell r="D9127" t="str">
            <v>FT-CAND-EGSC-PRC</v>
          </cell>
          <cell r="E9127" t="str">
            <v>P</v>
          </cell>
          <cell r="G9127" t="str">
            <v>NG</v>
          </cell>
          <cell r="H9127">
            <v>37288</v>
          </cell>
          <cell r="I9127">
            <v>-190859</v>
          </cell>
          <cell r="J9127">
            <v>-190859</v>
          </cell>
        </row>
        <row r="9128">
          <cell r="A9128">
            <v>36595</v>
          </cell>
          <cell r="B9128" t="str">
            <v>FT-CANADA</v>
          </cell>
          <cell r="C9128" t="str">
            <v>NG-NYMEX</v>
          </cell>
          <cell r="D9128" t="str">
            <v>FT-CAND-EGSC-PRC</v>
          </cell>
          <cell r="E9128" t="str">
            <v>P</v>
          </cell>
          <cell r="G9128" t="str">
            <v>NG</v>
          </cell>
          <cell r="H9128">
            <v>37316</v>
          </cell>
          <cell r="I9128">
            <v>-215400</v>
          </cell>
          <cell r="J9128">
            <v>-215400</v>
          </cell>
        </row>
        <row r="9129">
          <cell r="A9129">
            <v>36595</v>
          </cell>
          <cell r="B9129" t="str">
            <v>FT-CANADA</v>
          </cell>
          <cell r="C9129" t="str">
            <v>NG-NYMEX</v>
          </cell>
          <cell r="D9129" t="str">
            <v>FT-CAND-EGSC-PRC</v>
          </cell>
          <cell r="E9129" t="str">
            <v>P</v>
          </cell>
          <cell r="G9129" t="str">
            <v>NG</v>
          </cell>
          <cell r="H9129">
            <v>37347</v>
          </cell>
          <cell r="I9129">
            <v>-181746</v>
          </cell>
          <cell r="J9129">
            <v>-181746</v>
          </cell>
        </row>
        <row r="9130">
          <cell r="A9130">
            <v>36595</v>
          </cell>
          <cell r="B9130" t="str">
            <v>FT-CANADA</v>
          </cell>
          <cell r="C9130" t="str">
            <v>NG-NYMEX</v>
          </cell>
          <cell r="D9130" t="str">
            <v>FT-CAND-EGSC-PRC</v>
          </cell>
          <cell r="E9130" t="str">
            <v>P</v>
          </cell>
          <cell r="G9130" t="str">
            <v>NG</v>
          </cell>
          <cell r="H9130">
            <v>37377</v>
          </cell>
          <cell r="I9130">
            <v>-191267</v>
          </cell>
          <cell r="J9130">
            <v>-191267</v>
          </cell>
        </row>
        <row r="9131">
          <cell r="A9131">
            <v>36595</v>
          </cell>
          <cell r="B9131" t="str">
            <v>FT-CANADA</v>
          </cell>
          <cell r="C9131" t="str">
            <v>NG-NYMEX</v>
          </cell>
          <cell r="D9131" t="str">
            <v>FT-CAND-EGSC-PRC</v>
          </cell>
          <cell r="E9131" t="str">
            <v>P</v>
          </cell>
          <cell r="G9131" t="str">
            <v>NG</v>
          </cell>
          <cell r="H9131">
            <v>37408</v>
          </cell>
          <cell r="I9131">
            <v>-179531</v>
          </cell>
          <cell r="J9131">
            <v>-179531</v>
          </cell>
        </row>
        <row r="9132">
          <cell r="A9132">
            <v>36595</v>
          </cell>
          <cell r="B9132" t="str">
            <v>FT-CANADA</v>
          </cell>
          <cell r="C9132" t="str">
            <v>NG-NYMEX</v>
          </cell>
          <cell r="D9132" t="str">
            <v>FT-CAND-EGSC-PRC</v>
          </cell>
          <cell r="E9132" t="str">
            <v>P</v>
          </cell>
          <cell r="G9132" t="str">
            <v>NG</v>
          </cell>
          <cell r="H9132">
            <v>37438</v>
          </cell>
          <cell r="I9132">
            <v>-188932</v>
          </cell>
          <cell r="J9132">
            <v>-188932</v>
          </cell>
        </row>
        <row r="9133">
          <cell r="A9133">
            <v>36595</v>
          </cell>
          <cell r="B9133" t="str">
            <v>FT-CANADA</v>
          </cell>
          <cell r="C9133" t="str">
            <v>NG-NYMEX</v>
          </cell>
          <cell r="D9133" t="str">
            <v>FT-CAND-EGSC-PRC</v>
          </cell>
          <cell r="E9133" t="str">
            <v>P</v>
          </cell>
          <cell r="G9133" t="str">
            <v>NG</v>
          </cell>
          <cell r="H9133">
            <v>37469</v>
          </cell>
          <cell r="I9133">
            <v>-187761</v>
          </cell>
          <cell r="J9133">
            <v>-187761</v>
          </cell>
        </row>
        <row r="9134">
          <cell r="A9134">
            <v>36595</v>
          </cell>
          <cell r="B9134" t="str">
            <v>FT-CANADA</v>
          </cell>
          <cell r="C9134" t="str">
            <v>NG-NYMEX</v>
          </cell>
          <cell r="D9134" t="str">
            <v>FT-CAND-EGSC-PRC</v>
          </cell>
          <cell r="E9134" t="str">
            <v>P</v>
          </cell>
          <cell r="G9134" t="str">
            <v>NG</v>
          </cell>
          <cell r="H9134">
            <v>37500</v>
          </cell>
          <cell r="I9134">
            <v>-176241</v>
          </cell>
          <cell r="J9134">
            <v>-176241</v>
          </cell>
        </row>
        <row r="9135">
          <cell r="A9135">
            <v>36595</v>
          </cell>
          <cell r="B9135" t="str">
            <v>FT-CANADA</v>
          </cell>
          <cell r="C9135" t="str">
            <v>NG-NYMEX</v>
          </cell>
          <cell r="D9135" t="str">
            <v>FT-CAND-EGSC-PRC</v>
          </cell>
          <cell r="E9135" t="str">
            <v>P</v>
          </cell>
          <cell r="G9135" t="str">
            <v>NG</v>
          </cell>
          <cell r="H9135">
            <v>37530</v>
          </cell>
          <cell r="I9135">
            <v>-185471</v>
          </cell>
          <cell r="J9135">
            <v>-185471</v>
          </cell>
        </row>
        <row r="9136">
          <cell r="A9136">
            <v>36595</v>
          </cell>
          <cell r="B9136" t="str">
            <v>FT-CANADA</v>
          </cell>
          <cell r="C9136" t="str">
            <v>NG-NYMEX</v>
          </cell>
          <cell r="D9136" t="str">
            <v>FT-CAND-EGSC-PRC</v>
          </cell>
          <cell r="E9136" t="str">
            <v>P</v>
          </cell>
          <cell r="G9136" t="str">
            <v>NG</v>
          </cell>
          <cell r="H9136">
            <v>37561</v>
          </cell>
          <cell r="I9136">
            <v>-388344</v>
          </cell>
          <cell r="J9136">
            <v>-388344</v>
          </cell>
        </row>
        <row r="9137">
          <cell r="A9137">
            <v>36595</v>
          </cell>
          <cell r="B9137" t="str">
            <v>FT-CANADA</v>
          </cell>
          <cell r="C9137" t="str">
            <v>NG-NYMEX</v>
          </cell>
          <cell r="D9137" t="str">
            <v>FT-CAND-EGSC-PRC</v>
          </cell>
          <cell r="E9137" t="str">
            <v>P</v>
          </cell>
          <cell r="G9137" t="str">
            <v>NG</v>
          </cell>
          <cell r="H9137">
            <v>37591</v>
          </cell>
          <cell r="I9137">
            <v>-396951</v>
          </cell>
          <cell r="J9137">
            <v>-396951</v>
          </cell>
        </row>
        <row r="9138">
          <cell r="A9138">
            <v>36595</v>
          </cell>
          <cell r="B9138" t="str">
            <v>FT-CANADA</v>
          </cell>
          <cell r="C9138" t="str">
            <v>NG-NYMEX</v>
          </cell>
          <cell r="D9138" t="str">
            <v>FT-CAND-EGSC-PRC</v>
          </cell>
          <cell r="E9138" t="str">
            <v>P</v>
          </cell>
          <cell r="G9138" t="str">
            <v>NG</v>
          </cell>
          <cell r="H9138">
            <v>37622</v>
          </cell>
          <cell r="I9138">
            <v>-394477</v>
          </cell>
          <cell r="J9138">
            <v>-394477</v>
          </cell>
        </row>
        <row r="9139">
          <cell r="A9139">
            <v>36595</v>
          </cell>
          <cell r="B9139" t="str">
            <v>FT-CANADA</v>
          </cell>
          <cell r="C9139" t="str">
            <v>NG-NYMEX</v>
          </cell>
          <cell r="D9139" t="str">
            <v>FT-CAND-EGSC-PRC</v>
          </cell>
          <cell r="E9139" t="str">
            <v>P</v>
          </cell>
          <cell r="G9139" t="str">
            <v>NG</v>
          </cell>
          <cell r="H9139">
            <v>37653</v>
          </cell>
          <cell r="I9139">
            <v>-351450</v>
          </cell>
          <cell r="J9139">
            <v>-351450</v>
          </cell>
        </row>
        <row r="9140">
          <cell r="A9140">
            <v>36595</v>
          </cell>
          <cell r="B9140" t="str">
            <v>FT-CANADA</v>
          </cell>
          <cell r="C9140" t="str">
            <v>NG-NYMEX</v>
          </cell>
          <cell r="D9140" t="str">
            <v>FT-CAND-EGSC-PRC</v>
          </cell>
          <cell r="E9140" t="str">
            <v>P</v>
          </cell>
          <cell r="G9140" t="str">
            <v>NG</v>
          </cell>
          <cell r="H9140">
            <v>37681</v>
          </cell>
          <cell r="I9140">
            <v>-389796</v>
          </cell>
          <cell r="J9140">
            <v>-389796</v>
          </cell>
        </row>
        <row r="9141">
          <cell r="A9141">
            <v>36595</v>
          </cell>
          <cell r="B9141" t="str">
            <v>FT-CANADA</v>
          </cell>
          <cell r="C9141" t="str">
            <v>NG-NYMEX</v>
          </cell>
          <cell r="D9141" t="str">
            <v>FT-CAND-EGSC-PRC</v>
          </cell>
          <cell r="E9141" t="str">
            <v>P</v>
          </cell>
          <cell r="G9141" t="str">
            <v>NG</v>
          </cell>
          <cell r="H9141">
            <v>37712</v>
          </cell>
          <cell r="I9141">
            <v>-376685</v>
          </cell>
          <cell r="J9141">
            <v>-376685</v>
          </cell>
        </row>
        <row r="9142">
          <cell r="A9142">
            <v>36595</v>
          </cell>
          <cell r="B9142" t="str">
            <v>FT-CANADA</v>
          </cell>
          <cell r="C9142" t="str">
            <v>NG-NYMEX</v>
          </cell>
          <cell r="D9142" t="str">
            <v>FT-CAND-EGSC-PRC</v>
          </cell>
          <cell r="E9142" t="str">
            <v>P</v>
          </cell>
          <cell r="G9142" t="str">
            <v>NG</v>
          </cell>
          <cell r="H9142">
            <v>37742</v>
          </cell>
          <cell r="I9142">
            <v>-385036</v>
          </cell>
          <cell r="J9142">
            <v>-385036</v>
          </cell>
        </row>
        <row r="9143">
          <cell r="A9143">
            <v>36595</v>
          </cell>
          <cell r="B9143" t="str">
            <v>FT-CANADA</v>
          </cell>
          <cell r="C9143" t="str">
            <v>NG-NYMEX</v>
          </cell>
          <cell r="D9143" t="str">
            <v>FT-CAND-EGSC-PRC</v>
          </cell>
          <cell r="E9143" t="str">
            <v>P</v>
          </cell>
          <cell r="G9143" t="str">
            <v>NG</v>
          </cell>
          <cell r="H9143">
            <v>37773</v>
          </cell>
          <cell r="I9143">
            <v>-372093</v>
          </cell>
          <cell r="J9143">
            <v>-372093</v>
          </cell>
        </row>
        <row r="9144">
          <cell r="A9144">
            <v>36595</v>
          </cell>
          <cell r="B9144" t="str">
            <v>FT-CANADA</v>
          </cell>
          <cell r="C9144" t="str">
            <v>NG-NYMEX</v>
          </cell>
          <cell r="D9144" t="str">
            <v>FT-CAND-EGSC-PRC</v>
          </cell>
          <cell r="E9144" t="str">
            <v>P</v>
          </cell>
          <cell r="G9144" t="str">
            <v>NG</v>
          </cell>
          <cell r="H9144">
            <v>37803</v>
          </cell>
          <cell r="I9144">
            <v>-380339</v>
          </cell>
          <cell r="J9144">
            <v>-380339</v>
          </cell>
        </row>
        <row r="9145">
          <cell r="A9145">
            <v>36595</v>
          </cell>
          <cell r="B9145" t="str">
            <v>FT-CANADA</v>
          </cell>
          <cell r="C9145" t="str">
            <v>NG-NYMEX</v>
          </cell>
          <cell r="D9145" t="str">
            <v>FT-CAND-EGSC-PRC</v>
          </cell>
          <cell r="E9145" t="str">
            <v>P</v>
          </cell>
          <cell r="G9145" t="str">
            <v>NG</v>
          </cell>
          <cell r="H9145">
            <v>37834</v>
          </cell>
          <cell r="I9145">
            <v>-377975</v>
          </cell>
          <cell r="J9145">
            <v>-377975</v>
          </cell>
        </row>
        <row r="9146">
          <cell r="A9146">
            <v>36595</v>
          </cell>
          <cell r="B9146" t="str">
            <v>FT-CANADA</v>
          </cell>
          <cell r="C9146" t="str">
            <v>NG-NYMEX</v>
          </cell>
          <cell r="D9146" t="str">
            <v>FT-CAND-EGSC-PRC</v>
          </cell>
          <cell r="E9146" t="str">
            <v>P</v>
          </cell>
          <cell r="G9146" t="str">
            <v>NG</v>
          </cell>
          <cell r="H9146">
            <v>37865</v>
          </cell>
          <cell r="I9146">
            <v>-365267</v>
          </cell>
          <cell r="J9146">
            <v>-365267</v>
          </cell>
        </row>
        <row r="9147">
          <cell r="A9147">
            <v>36595</v>
          </cell>
          <cell r="B9147" t="str">
            <v>FT-CANADA</v>
          </cell>
          <cell r="C9147" t="str">
            <v>NG-NYMEX</v>
          </cell>
          <cell r="D9147" t="str">
            <v>FT-CAND-EGSC-PRC</v>
          </cell>
          <cell r="E9147" t="str">
            <v>P</v>
          </cell>
          <cell r="G9147" t="str">
            <v>NG</v>
          </cell>
          <cell r="H9147">
            <v>37895</v>
          </cell>
          <cell r="I9147">
            <v>-373360</v>
          </cell>
          <cell r="J9147">
            <v>-373360</v>
          </cell>
        </row>
        <row r="9148">
          <cell r="A9148">
            <v>36595</v>
          </cell>
          <cell r="B9148" t="str">
            <v>FT-CANADA</v>
          </cell>
          <cell r="C9148" t="str">
            <v>NG-NYMEX</v>
          </cell>
          <cell r="D9148" t="str">
            <v>FT-CAND-EGSC-PRC</v>
          </cell>
          <cell r="E9148" t="str">
            <v>P</v>
          </cell>
          <cell r="G9148" t="str">
            <v>NG</v>
          </cell>
          <cell r="H9148">
            <v>37926</v>
          </cell>
          <cell r="I9148">
            <v>-124266</v>
          </cell>
          <cell r="J9148">
            <v>-124266</v>
          </cell>
        </row>
        <row r="9149">
          <cell r="A9149">
            <v>36595</v>
          </cell>
          <cell r="B9149" t="str">
            <v>FT-CANADA</v>
          </cell>
          <cell r="C9149" t="str">
            <v>NG-NYMEX</v>
          </cell>
          <cell r="D9149" t="str">
            <v>FT-CAND-EGSC-PRC</v>
          </cell>
          <cell r="E9149" t="str">
            <v>P</v>
          </cell>
          <cell r="G9149" t="str">
            <v>NG</v>
          </cell>
          <cell r="H9149">
            <v>37956</v>
          </cell>
          <cell r="I9149">
            <v>-126613</v>
          </cell>
          <cell r="J9149">
            <v>-126613</v>
          </cell>
        </row>
        <row r="9150">
          <cell r="A9150">
            <v>36595</v>
          </cell>
          <cell r="B9150" t="str">
            <v>FT-CANADA</v>
          </cell>
          <cell r="C9150" t="str">
            <v>NG-NYMEX</v>
          </cell>
          <cell r="D9150" t="str">
            <v>FT-CAND-EGSC-PRC</v>
          </cell>
          <cell r="E9150" t="str">
            <v>P</v>
          </cell>
          <cell r="G9150" t="str">
            <v>NG</v>
          </cell>
          <cell r="H9150">
            <v>37987</v>
          </cell>
          <cell r="I9150">
            <v>-125821</v>
          </cell>
          <cell r="J9150">
            <v>-125821</v>
          </cell>
        </row>
        <row r="9151">
          <cell r="A9151">
            <v>36595</v>
          </cell>
          <cell r="B9151" t="str">
            <v>FT-CANADA</v>
          </cell>
          <cell r="C9151" t="str">
            <v>NG-NYMEX</v>
          </cell>
          <cell r="D9151" t="str">
            <v>FT-CAND-EGSC-PRC</v>
          </cell>
          <cell r="E9151" t="str">
            <v>P</v>
          </cell>
          <cell r="G9151" t="str">
            <v>NG</v>
          </cell>
          <cell r="H9151">
            <v>38018</v>
          </cell>
          <cell r="I9151">
            <v>-118916</v>
          </cell>
          <cell r="J9151">
            <v>-118916</v>
          </cell>
        </row>
        <row r="9152">
          <cell r="A9152">
            <v>36595</v>
          </cell>
          <cell r="B9152" t="str">
            <v>FT-CANADA</v>
          </cell>
          <cell r="C9152" t="str">
            <v>NG-NYMEX</v>
          </cell>
          <cell r="D9152" t="str">
            <v>FT-CAND-EGSC-PRC</v>
          </cell>
          <cell r="E9152" t="str">
            <v>P</v>
          </cell>
          <cell r="G9152" t="str">
            <v>NG</v>
          </cell>
          <cell r="H9152">
            <v>38047</v>
          </cell>
          <cell r="I9152">
            <v>-124296</v>
          </cell>
          <cell r="J9152">
            <v>-124296</v>
          </cell>
        </row>
        <row r="9153">
          <cell r="A9153">
            <v>36595</v>
          </cell>
          <cell r="B9153" t="str">
            <v>FT-CANADA</v>
          </cell>
          <cell r="C9153" t="str">
            <v>NG-NYMEX</v>
          </cell>
          <cell r="D9153" t="str">
            <v>FT-CAND-EGSC-PRC</v>
          </cell>
          <cell r="E9153" t="str">
            <v>P</v>
          </cell>
          <cell r="G9153" t="str">
            <v>NG</v>
          </cell>
          <cell r="H9153">
            <v>38078</v>
          </cell>
          <cell r="I9153">
            <v>-120494</v>
          </cell>
          <cell r="J9153">
            <v>-120494</v>
          </cell>
        </row>
        <row r="9154">
          <cell r="A9154">
            <v>36595</v>
          </cell>
          <cell r="B9154" t="str">
            <v>FT-CANADA</v>
          </cell>
          <cell r="C9154" t="str">
            <v>NG-NYMEX</v>
          </cell>
          <cell r="D9154" t="str">
            <v>FT-CAND-EGSC-PRC</v>
          </cell>
          <cell r="E9154" t="str">
            <v>P</v>
          </cell>
          <cell r="G9154" t="str">
            <v>NG</v>
          </cell>
          <cell r="H9154">
            <v>38108</v>
          </cell>
          <cell r="I9154">
            <v>-122764</v>
          </cell>
          <cell r="J9154">
            <v>-122764</v>
          </cell>
        </row>
        <row r="9155">
          <cell r="A9155">
            <v>36595</v>
          </cell>
          <cell r="B9155" t="str">
            <v>FT-CANADA</v>
          </cell>
          <cell r="C9155" t="str">
            <v>NG-NYMEX</v>
          </cell>
          <cell r="D9155" t="str">
            <v>FT-CAND-EGSC-PRC</v>
          </cell>
          <cell r="E9155" t="str">
            <v>P</v>
          </cell>
          <cell r="G9155" t="str">
            <v>NG</v>
          </cell>
          <cell r="H9155">
            <v>38139</v>
          </cell>
          <cell r="I9155">
            <v>-119009</v>
          </cell>
          <cell r="J9155">
            <v>-119009</v>
          </cell>
        </row>
        <row r="9156">
          <cell r="A9156">
            <v>36595</v>
          </cell>
          <cell r="B9156" t="str">
            <v>FT-CANADA</v>
          </cell>
          <cell r="C9156" t="str">
            <v>NG-NYMEX</v>
          </cell>
          <cell r="D9156" t="str">
            <v>FT-CAND-EGSC-PRC</v>
          </cell>
          <cell r="E9156" t="str">
            <v>P</v>
          </cell>
          <cell r="G9156" t="str">
            <v>NG</v>
          </cell>
          <cell r="H9156">
            <v>38169</v>
          </cell>
          <cell r="I9156">
            <v>-121249</v>
          </cell>
          <cell r="J9156">
            <v>-121249</v>
          </cell>
        </row>
        <row r="9157">
          <cell r="A9157">
            <v>36595</v>
          </cell>
          <cell r="B9157" t="str">
            <v>FT-CANADA</v>
          </cell>
          <cell r="C9157" t="str">
            <v>NG-NYMEX</v>
          </cell>
          <cell r="D9157" t="str">
            <v>FT-CAND-EGSC-PRC</v>
          </cell>
          <cell r="E9157" t="str">
            <v>P</v>
          </cell>
          <cell r="G9157" t="str">
            <v>NG</v>
          </cell>
          <cell r="H9157">
            <v>38200</v>
          </cell>
          <cell r="I9157">
            <v>-120484</v>
          </cell>
          <cell r="J9157">
            <v>-120484</v>
          </cell>
        </row>
        <row r="9158">
          <cell r="A9158">
            <v>36595</v>
          </cell>
          <cell r="B9158" t="str">
            <v>FT-CANADA</v>
          </cell>
          <cell r="C9158" t="str">
            <v>NG-NYMEX</v>
          </cell>
          <cell r="D9158" t="str">
            <v>FT-CAND-EGSC-PRC</v>
          </cell>
          <cell r="E9158" t="str">
            <v>P</v>
          </cell>
          <cell r="G9158" t="str">
            <v>NG</v>
          </cell>
          <cell r="H9158">
            <v>38231</v>
          </cell>
          <cell r="I9158">
            <v>-116796</v>
          </cell>
          <cell r="J9158">
            <v>-116796</v>
          </cell>
        </row>
        <row r="9159">
          <cell r="A9159">
            <v>36595</v>
          </cell>
          <cell r="B9159" t="str">
            <v>FT-CANADA</v>
          </cell>
          <cell r="C9159" t="str">
            <v>NG-NYMEX</v>
          </cell>
          <cell r="D9159" t="str">
            <v>FT-CAND-EGSC-PRC</v>
          </cell>
          <cell r="E9159" t="str">
            <v>P</v>
          </cell>
          <cell r="G9159" t="str">
            <v>NG</v>
          </cell>
          <cell r="H9159">
            <v>38261</v>
          </cell>
          <cell r="I9159">
            <v>-118992</v>
          </cell>
          <cell r="J9159">
            <v>-118992</v>
          </cell>
        </row>
        <row r="9160">
          <cell r="A9160">
            <v>36595</v>
          </cell>
          <cell r="B9160" t="str">
            <v>FT-CANADA</v>
          </cell>
          <cell r="C9160" t="str">
            <v>NG-NYMEX</v>
          </cell>
          <cell r="D9160" t="str">
            <v>FT-CAND-EGSC-PRC</v>
          </cell>
          <cell r="E9160" t="str">
            <v>P</v>
          </cell>
          <cell r="G9160" t="str">
            <v>NG</v>
          </cell>
          <cell r="H9160">
            <v>38292</v>
          </cell>
          <cell r="I9160">
            <v>17129</v>
          </cell>
          <cell r="J9160">
            <v>17129</v>
          </cell>
        </row>
        <row r="9161">
          <cell r="A9161">
            <v>36595</v>
          </cell>
          <cell r="B9161" t="str">
            <v>FT-CANADA</v>
          </cell>
          <cell r="C9161" t="str">
            <v>NG-NYMEX</v>
          </cell>
          <cell r="D9161" t="str">
            <v>FT-CAND-EGSC-PRC</v>
          </cell>
          <cell r="E9161" t="str">
            <v>P</v>
          </cell>
          <cell r="G9161" t="str">
            <v>NG</v>
          </cell>
          <cell r="H9161">
            <v>38322</v>
          </cell>
          <cell r="I9161">
            <v>18539</v>
          </cell>
          <cell r="J9161">
            <v>18539</v>
          </cell>
        </row>
        <row r="9162">
          <cell r="A9162">
            <v>36595</v>
          </cell>
          <cell r="B9162" t="str">
            <v>FT-CANADA</v>
          </cell>
          <cell r="C9162" t="str">
            <v>NG-NYMEX</v>
          </cell>
          <cell r="D9162" t="str">
            <v>FT-CAND-EGSC-PRC</v>
          </cell>
          <cell r="E9162" t="str">
            <v>P</v>
          </cell>
          <cell r="G9162" t="str">
            <v>NG</v>
          </cell>
          <cell r="H9162">
            <v>38353</v>
          </cell>
          <cell r="I9162">
            <v>18422</v>
          </cell>
          <cell r="J9162">
            <v>18422</v>
          </cell>
        </row>
        <row r="9163">
          <cell r="A9163">
            <v>36595</v>
          </cell>
          <cell r="B9163" t="str">
            <v>FT-CANADA</v>
          </cell>
          <cell r="C9163" t="str">
            <v>NG-NYMEX</v>
          </cell>
          <cell r="D9163" t="str">
            <v>FT-CAND-EGSC-PRC</v>
          </cell>
          <cell r="E9163" t="str">
            <v>P</v>
          </cell>
          <cell r="G9163" t="str">
            <v>NG</v>
          </cell>
          <cell r="H9163">
            <v>38384</v>
          </cell>
          <cell r="I9163">
            <v>13816</v>
          </cell>
          <cell r="J9163">
            <v>13816</v>
          </cell>
        </row>
        <row r="9164">
          <cell r="A9164">
            <v>36595</v>
          </cell>
          <cell r="B9164" t="str">
            <v>FT-CANADA</v>
          </cell>
          <cell r="C9164" t="str">
            <v>NG-NYMEX</v>
          </cell>
          <cell r="D9164" t="str">
            <v>FT-CAND-EGSC-PRC</v>
          </cell>
          <cell r="E9164" t="str">
            <v>P</v>
          </cell>
          <cell r="G9164" t="str">
            <v>NG</v>
          </cell>
          <cell r="H9164">
            <v>38412</v>
          </cell>
          <cell r="I9164">
            <v>18200</v>
          </cell>
          <cell r="J9164">
            <v>18200</v>
          </cell>
        </row>
        <row r="9165">
          <cell r="A9165">
            <v>36595</v>
          </cell>
          <cell r="B9165" t="str">
            <v>FT-CANADA</v>
          </cell>
          <cell r="C9165" t="str">
            <v>NG-NYMEX</v>
          </cell>
          <cell r="D9165" t="str">
            <v>FT-CAND-EGSC-PRC</v>
          </cell>
          <cell r="E9165" t="str">
            <v>P</v>
          </cell>
          <cell r="G9165" t="str">
            <v>NG</v>
          </cell>
          <cell r="H9165">
            <v>38443</v>
          </cell>
          <cell r="I9165">
            <v>-82021</v>
          </cell>
          <cell r="J9165">
            <v>-82021</v>
          </cell>
        </row>
        <row r="9166">
          <cell r="A9166">
            <v>36595</v>
          </cell>
          <cell r="B9166" t="str">
            <v>FT-CANADA</v>
          </cell>
          <cell r="C9166" t="str">
            <v>NG-NYMEX</v>
          </cell>
          <cell r="D9166" t="str">
            <v>FT-CAND-EGSC-PRC</v>
          </cell>
          <cell r="E9166" t="str">
            <v>P</v>
          </cell>
          <cell r="G9166" t="str">
            <v>NG</v>
          </cell>
          <cell r="H9166">
            <v>38473</v>
          </cell>
          <cell r="I9166">
            <v>-83323</v>
          </cell>
          <cell r="J9166">
            <v>-83323</v>
          </cell>
        </row>
        <row r="9167">
          <cell r="A9167">
            <v>36595</v>
          </cell>
          <cell r="B9167" t="str">
            <v>FT-CANADA</v>
          </cell>
          <cell r="C9167" t="str">
            <v>NG-NYMEX</v>
          </cell>
          <cell r="D9167" t="str">
            <v>FT-CAND-EGSC-PRC</v>
          </cell>
          <cell r="E9167" t="str">
            <v>P</v>
          </cell>
          <cell r="G9167" t="str">
            <v>NG</v>
          </cell>
          <cell r="H9167">
            <v>38504</v>
          </cell>
          <cell r="I9167">
            <v>-81014</v>
          </cell>
          <cell r="J9167">
            <v>-81014</v>
          </cell>
        </row>
        <row r="9168">
          <cell r="A9168">
            <v>36595</v>
          </cell>
          <cell r="B9168" t="str">
            <v>FT-CANADA</v>
          </cell>
          <cell r="C9168" t="str">
            <v>NG-NYMEX</v>
          </cell>
          <cell r="D9168" t="str">
            <v>FT-CAND-EGSC-PRC</v>
          </cell>
          <cell r="E9168" t="str">
            <v>P</v>
          </cell>
          <cell r="G9168" t="str">
            <v>NG</v>
          </cell>
          <cell r="H9168">
            <v>38534</v>
          </cell>
          <cell r="I9168">
            <v>-82299</v>
          </cell>
          <cell r="J9168">
            <v>-82299</v>
          </cell>
        </row>
        <row r="9169">
          <cell r="A9169">
            <v>36595</v>
          </cell>
          <cell r="B9169" t="str">
            <v>FT-CANADA</v>
          </cell>
          <cell r="C9169" t="str">
            <v>NG-NYMEX</v>
          </cell>
          <cell r="D9169" t="str">
            <v>FT-CAND-EGSC-PRC</v>
          </cell>
          <cell r="E9169" t="str">
            <v>P</v>
          </cell>
          <cell r="G9169" t="str">
            <v>NG</v>
          </cell>
          <cell r="H9169">
            <v>38565</v>
          </cell>
          <cell r="I9169">
            <v>-81783</v>
          </cell>
          <cell r="J9169">
            <v>-81783</v>
          </cell>
        </row>
        <row r="9170">
          <cell r="A9170">
            <v>36595</v>
          </cell>
          <cell r="B9170" t="str">
            <v>FT-CANADA</v>
          </cell>
          <cell r="C9170" t="str">
            <v>NG-NYMEX</v>
          </cell>
          <cell r="D9170" t="str">
            <v>FT-CAND-EGSC-PRC</v>
          </cell>
          <cell r="E9170" t="str">
            <v>P</v>
          </cell>
          <cell r="G9170" t="str">
            <v>NG</v>
          </cell>
          <cell r="H9170">
            <v>38596</v>
          </cell>
          <cell r="I9170">
            <v>-79515</v>
          </cell>
          <cell r="J9170">
            <v>-79515</v>
          </cell>
        </row>
        <row r="9171">
          <cell r="A9171">
            <v>36595</v>
          </cell>
          <cell r="B9171" t="str">
            <v>FT-CANADA</v>
          </cell>
          <cell r="C9171" t="str">
            <v>NG-NYMEX</v>
          </cell>
          <cell r="D9171" t="str">
            <v>FT-CAND-EGSC-PRC</v>
          </cell>
          <cell r="E9171" t="str">
            <v>P</v>
          </cell>
          <cell r="G9171" t="str">
            <v>NG</v>
          </cell>
          <cell r="H9171">
            <v>38626</v>
          </cell>
          <cell r="I9171">
            <v>-80775</v>
          </cell>
          <cell r="J9171">
            <v>-80775</v>
          </cell>
        </row>
        <row r="9172">
          <cell r="A9172">
            <v>36595</v>
          </cell>
          <cell r="B9172" t="str">
            <v>FT-CANADA</v>
          </cell>
          <cell r="C9172" t="str">
            <v>NG-NYMEX</v>
          </cell>
          <cell r="D9172" t="str">
            <v>FT-CAND-EGSC-PRC</v>
          </cell>
          <cell r="E9172" t="str">
            <v>P</v>
          </cell>
          <cell r="G9172" t="str">
            <v>NG</v>
          </cell>
          <cell r="H9172">
            <v>38657</v>
          </cell>
          <cell r="I9172">
            <v>106336</v>
          </cell>
          <cell r="J9172">
            <v>106336</v>
          </cell>
        </row>
        <row r="9173">
          <cell r="A9173">
            <v>36595</v>
          </cell>
          <cell r="B9173" t="str">
            <v>FT-CANADA</v>
          </cell>
          <cell r="C9173" t="str">
            <v>NG-NYMEX</v>
          </cell>
          <cell r="D9173" t="str">
            <v>FT-CAND-EGSC-PRC</v>
          </cell>
          <cell r="E9173" t="str">
            <v>P</v>
          </cell>
          <cell r="G9173" t="str">
            <v>NG</v>
          </cell>
          <cell r="H9173">
            <v>38687</v>
          </cell>
          <cell r="I9173">
            <v>110092</v>
          </cell>
          <cell r="J9173">
            <v>110092</v>
          </cell>
        </row>
        <row r="9174">
          <cell r="A9174">
            <v>36595</v>
          </cell>
          <cell r="B9174" t="str">
            <v>FT-CANADA</v>
          </cell>
          <cell r="C9174" t="str">
            <v>NG-NYMEX</v>
          </cell>
          <cell r="D9174" t="str">
            <v>FT-CAND-EGSC-PRC</v>
          </cell>
          <cell r="E9174" t="str">
            <v>P</v>
          </cell>
          <cell r="G9174" t="str">
            <v>NG</v>
          </cell>
          <cell r="H9174">
            <v>38718</v>
          </cell>
          <cell r="I9174">
            <v>109399</v>
          </cell>
          <cell r="J9174">
            <v>109399</v>
          </cell>
        </row>
        <row r="9175">
          <cell r="A9175">
            <v>36595</v>
          </cell>
          <cell r="B9175" t="str">
            <v>FT-CANADA</v>
          </cell>
          <cell r="C9175" t="str">
            <v>NG-NYMEX</v>
          </cell>
          <cell r="D9175" t="str">
            <v>FT-CAND-EGSC-PRC</v>
          </cell>
          <cell r="E9175" t="str">
            <v>P</v>
          </cell>
          <cell r="G9175" t="str">
            <v>NG</v>
          </cell>
          <cell r="H9175">
            <v>38749</v>
          </cell>
          <cell r="I9175">
            <v>95667</v>
          </cell>
          <cell r="J9175">
            <v>95667</v>
          </cell>
        </row>
        <row r="9176">
          <cell r="A9176">
            <v>36595</v>
          </cell>
          <cell r="B9176" t="str">
            <v>FT-CANADA</v>
          </cell>
          <cell r="C9176" t="str">
            <v>NG-NYMEX</v>
          </cell>
          <cell r="D9176" t="str">
            <v>FT-CAND-EGSC-PRC</v>
          </cell>
          <cell r="E9176" t="str">
            <v>P</v>
          </cell>
          <cell r="G9176" t="str">
            <v>NG</v>
          </cell>
          <cell r="H9176">
            <v>38777</v>
          </cell>
          <cell r="I9176">
            <v>108091</v>
          </cell>
          <cell r="J9176">
            <v>108091</v>
          </cell>
        </row>
        <row r="9177">
          <cell r="A9177">
            <v>36595</v>
          </cell>
          <cell r="B9177" t="str">
            <v>FT-CANADA</v>
          </cell>
          <cell r="C9177" t="str">
            <v>NG-NYMEX</v>
          </cell>
          <cell r="D9177" t="str">
            <v>FT-CAND-EGSC-PRC</v>
          </cell>
          <cell r="E9177" t="str">
            <v>P</v>
          </cell>
          <cell r="G9177" t="str">
            <v>NG</v>
          </cell>
          <cell r="H9177">
            <v>38808</v>
          </cell>
          <cell r="I9177">
            <v>103114</v>
          </cell>
          <cell r="J9177">
            <v>103114</v>
          </cell>
        </row>
        <row r="9178">
          <cell r="A9178">
            <v>36595</v>
          </cell>
          <cell r="B9178" t="str">
            <v>FT-CANADA</v>
          </cell>
          <cell r="C9178" t="str">
            <v>NG-NYMEX</v>
          </cell>
          <cell r="D9178" t="str">
            <v>FT-CAND-EGSC-PRC</v>
          </cell>
          <cell r="E9178" t="str">
            <v>P</v>
          </cell>
          <cell r="G9178" t="str">
            <v>NG</v>
          </cell>
          <cell r="H9178">
            <v>38838</v>
          </cell>
          <cell r="I9178">
            <v>106753</v>
          </cell>
          <cell r="J9178">
            <v>106753</v>
          </cell>
        </row>
        <row r="9179">
          <cell r="A9179">
            <v>36595</v>
          </cell>
          <cell r="B9179" t="str">
            <v>FT-CANADA</v>
          </cell>
          <cell r="C9179" t="str">
            <v>NG-NYMEX</v>
          </cell>
          <cell r="D9179" t="str">
            <v>FT-CAND-EGSC-PRC</v>
          </cell>
          <cell r="E9179" t="str">
            <v>P</v>
          </cell>
          <cell r="G9179" t="str">
            <v>NG</v>
          </cell>
          <cell r="H9179">
            <v>38869</v>
          </cell>
          <cell r="I9179">
            <v>101837</v>
          </cell>
          <cell r="J9179">
            <v>101837</v>
          </cell>
        </row>
        <row r="9180">
          <cell r="A9180">
            <v>36595</v>
          </cell>
          <cell r="B9180" t="str">
            <v>FT-CANADA</v>
          </cell>
          <cell r="C9180" t="str">
            <v>NG-NYMEX</v>
          </cell>
          <cell r="D9180" t="str">
            <v>FT-CAND-EGSC-PRC</v>
          </cell>
          <cell r="E9180" t="str">
            <v>P</v>
          </cell>
          <cell r="G9180" t="str">
            <v>NG</v>
          </cell>
          <cell r="H9180">
            <v>38899</v>
          </cell>
          <cell r="I9180">
            <v>105430</v>
          </cell>
          <cell r="J9180">
            <v>105430</v>
          </cell>
        </row>
        <row r="9181">
          <cell r="A9181">
            <v>36595</v>
          </cell>
          <cell r="B9181" t="str">
            <v>FT-CANADA</v>
          </cell>
          <cell r="C9181" t="str">
            <v>NG-NYMEX</v>
          </cell>
          <cell r="D9181" t="str">
            <v>FT-CAND-EGSC-PRC</v>
          </cell>
          <cell r="E9181" t="str">
            <v>P</v>
          </cell>
          <cell r="G9181" t="str">
            <v>NG</v>
          </cell>
          <cell r="H9181">
            <v>38930</v>
          </cell>
          <cell r="I9181">
            <v>104763</v>
          </cell>
          <cell r="J9181">
            <v>104763</v>
          </cell>
        </row>
        <row r="9182">
          <cell r="A9182">
            <v>36595</v>
          </cell>
          <cell r="B9182" t="str">
            <v>FT-CANADA</v>
          </cell>
          <cell r="C9182" t="str">
            <v>NG-NYMEX</v>
          </cell>
          <cell r="D9182" t="str">
            <v>FT-CAND-EGSC-PRC</v>
          </cell>
          <cell r="E9182" t="str">
            <v>P</v>
          </cell>
          <cell r="G9182" t="str">
            <v>NG</v>
          </cell>
          <cell r="H9182">
            <v>38961</v>
          </cell>
          <cell r="I9182">
            <v>99937</v>
          </cell>
          <cell r="J9182">
            <v>99937</v>
          </cell>
        </row>
        <row r="9183">
          <cell r="A9183">
            <v>36595</v>
          </cell>
          <cell r="B9183" t="str">
            <v>FT-CANADA</v>
          </cell>
          <cell r="C9183" t="str">
            <v>NG-NYMEX</v>
          </cell>
          <cell r="D9183" t="str">
            <v>FT-CAND-EGSC-PRC</v>
          </cell>
          <cell r="E9183" t="str">
            <v>P</v>
          </cell>
          <cell r="G9183" t="str">
            <v>NG</v>
          </cell>
          <cell r="H9183">
            <v>38991</v>
          </cell>
          <cell r="I9183">
            <v>103462</v>
          </cell>
          <cell r="J9183">
            <v>103462</v>
          </cell>
        </row>
        <row r="9184">
          <cell r="A9184">
            <v>36595</v>
          </cell>
          <cell r="B9184" t="str">
            <v>FT-CANADA</v>
          </cell>
          <cell r="C9184" t="str">
            <v>NG-NYMEX</v>
          </cell>
          <cell r="D9184" t="str">
            <v>FT-CAND-EGSC-PRC</v>
          </cell>
          <cell r="E9184" t="str">
            <v>P</v>
          </cell>
          <cell r="G9184" t="str">
            <v>NG</v>
          </cell>
          <cell r="H9184">
            <v>39022</v>
          </cell>
          <cell r="I9184">
            <v>100904</v>
          </cell>
          <cell r="J9184">
            <v>100904</v>
          </cell>
        </row>
        <row r="9185">
          <cell r="A9185">
            <v>36595</v>
          </cell>
          <cell r="B9185" t="str">
            <v>FT-CANADA</v>
          </cell>
          <cell r="C9185" t="str">
            <v>NG-NYMEX</v>
          </cell>
          <cell r="D9185" t="str">
            <v>FT-CAND-EGSC-PRC</v>
          </cell>
          <cell r="E9185" t="str">
            <v>P</v>
          </cell>
          <cell r="G9185" t="str">
            <v>NG</v>
          </cell>
          <cell r="H9185">
            <v>39052</v>
          </cell>
          <cell r="I9185">
            <v>103627</v>
          </cell>
          <cell r="J9185">
            <v>103627</v>
          </cell>
        </row>
        <row r="9186">
          <cell r="A9186">
            <v>36595</v>
          </cell>
          <cell r="B9186" t="str">
            <v>FT-CANADA</v>
          </cell>
          <cell r="C9186" t="str">
            <v>NG-NYMEX</v>
          </cell>
          <cell r="D9186" t="str">
            <v>FT-CAND-EGSC-PRC</v>
          </cell>
          <cell r="E9186" t="str">
            <v>P</v>
          </cell>
          <cell r="G9186" t="str">
            <v>NG</v>
          </cell>
          <cell r="H9186">
            <v>39083</v>
          </cell>
          <cell r="I9186">
            <v>102970</v>
          </cell>
          <cell r="J9186">
            <v>102970</v>
          </cell>
        </row>
        <row r="9187">
          <cell r="A9187">
            <v>36595</v>
          </cell>
          <cell r="B9187" t="str">
            <v>FT-CANADA</v>
          </cell>
          <cell r="C9187" t="str">
            <v>NG-NYMEX</v>
          </cell>
          <cell r="D9187" t="str">
            <v>FT-CAND-EGSC-PRC</v>
          </cell>
          <cell r="E9187" t="str">
            <v>P</v>
          </cell>
          <cell r="G9187" t="str">
            <v>NG</v>
          </cell>
          <cell r="H9187">
            <v>39114</v>
          </cell>
          <cell r="I9187">
            <v>92414</v>
          </cell>
          <cell r="J9187">
            <v>92414</v>
          </cell>
        </row>
        <row r="9188">
          <cell r="A9188">
            <v>36595</v>
          </cell>
          <cell r="B9188" t="str">
            <v>FT-CANADA</v>
          </cell>
          <cell r="C9188" t="str">
            <v>NG-NYMEX</v>
          </cell>
          <cell r="D9188" t="str">
            <v>FT-CAND-EGSC-PRC</v>
          </cell>
          <cell r="E9188" t="str">
            <v>P</v>
          </cell>
          <cell r="G9188" t="str">
            <v>NG</v>
          </cell>
          <cell r="H9188">
            <v>39142</v>
          </cell>
          <cell r="I9188">
            <v>101728</v>
          </cell>
          <cell r="J9188">
            <v>101728</v>
          </cell>
        </row>
        <row r="9189">
          <cell r="A9189">
            <v>36595</v>
          </cell>
          <cell r="B9189" t="str">
            <v>FT-CANADA</v>
          </cell>
          <cell r="C9189" t="str">
            <v>NG-NYMEX</v>
          </cell>
          <cell r="D9189" t="str">
            <v>FT-CAND-EGSC-PRC</v>
          </cell>
          <cell r="E9189" t="str">
            <v>P</v>
          </cell>
          <cell r="G9189" t="str">
            <v>NG</v>
          </cell>
          <cell r="H9189">
            <v>39173</v>
          </cell>
          <cell r="I9189">
            <v>97827</v>
          </cell>
          <cell r="J9189">
            <v>97827</v>
          </cell>
        </row>
        <row r="9190">
          <cell r="A9190">
            <v>36595</v>
          </cell>
          <cell r="B9190" t="str">
            <v>FT-CANADA</v>
          </cell>
          <cell r="C9190" t="str">
            <v>NG-NYMEX</v>
          </cell>
          <cell r="D9190" t="str">
            <v>FT-CAND-EGSC-PRC</v>
          </cell>
          <cell r="E9190" t="str">
            <v>P</v>
          </cell>
          <cell r="G9190" t="str">
            <v>NG</v>
          </cell>
          <cell r="H9190">
            <v>39203</v>
          </cell>
          <cell r="I9190">
            <v>100477</v>
          </cell>
          <cell r="J9190">
            <v>100477</v>
          </cell>
        </row>
        <row r="9191">
          <cell r="A9191">
            <v>36595</v>
          </cell>
          <cell r="B9191" t="str">
            <v>FT-CANADA</v>
          </cell>
          <cell r="C9191" t="str">
            <v>NG-NYMEX</v>
          </cell>
          <cell r="D9191" t="str">
            <v>FT-CAND-EGSC-PRC</v>
          </cell>
          <cell r="E9191" t="str">
            <v>P</v>
          </cell>
          <cell r="G9191" t="str">
            <v>NG</v>
          </cell>
          <cell r="H9191">
            <v>39234</v>
          </cell>
          <cell r="I9191">
            <v>96629</v>
          </cell>
          <cell r="J9191">
            <v>96629</v>
          </cell>
        </row>
        <row r="9192">
          <cell r="A9192">
            <v>36595</v>
          </cell>
          <cell r="B9192" t="str">
            <v>FT-CANADA</v>
          </cell>
          <cell r="C9192" t="str">
            <v>NG-NYMEX</v>
          </cell>
          <cell r="D9192" t="str">
            <v>FT-CAND-EGSC-PRC</v>
          </cell>
          <cell r="E9192" t="str">
            <v>P</v>
          </cell>
          <cell r="G9192" t="str">
            <v>NG</v>
          </cell>
          <cell r="H9192">
            <v>39264</v>
          </cell>
          <cell r="I9192">
            <v>99246</v>
          </cell>
          <cell r="J9192">
            <v>99246</v>
          </cell>
        </row>
        <row r="9193">
          <cell r="A9193">
            <v>36595</v>
          </cell>
          <cell r="B9193" t="str">
            <v>FT-CANADA</v>
          </cell>
          <cell r="C9193" t="str">
            <v>NG-NYMEX</v>
          </cell>
          <cell r="D9193" t="str">
            <v>FT-CAND-EGSC-PRC</v>
          </cell>
          <cell r="E9193" t="str">
            <v>P</v>
          </cell>
          <cell r="G9193" t="str">
            <v>NG</v>
          </cell>
          <cell r="H9193">
            <v>39295</v>
          </cell>
          <cell r="I9193">
            <v>98625</v>
          </cell>
          <cell r="J9193">
            <v>98625</v>
          </cell>
        </row>
        <row r="9194">
          <cell r="A9194">
            <v>36595</v>
          </cell>
          <cell r="B9194" t="str">
            <v>FT-CANADA</v>
          </cell>
          <cell r="C9194" t="str">
            <v>NG-NYMEX</v>
          </cell>
          <cell r="D9194" t="str">
            <v>FT-CAND-EGSC-PRC</v>
          </cell>
          <cell r="E9194" t="str">
            <v>P</v>
          </cell>
          <cell r="G9194" t="str">
            <v>NG</v>
          </cell>
          <cell r="H9194">
            <v>39326</v>
          </cell>
          <cell r="I9194">
            <v>94847</v>
          </cell>
          <cell r="J9194">
            <v>94847</v>
          </cell>
        </row>
        <row r="9195">
          <cell r="A9195">
            <v>36595</v>
          </cell>
          <cell r="B9195" t="str">
            <v>FT-CANADA</v>
          </cell>
          <cell r="C9195" t="str">
            <v>NG-NYMEX</v>
          </cell>
          <cell r="D9195" t="str">
            <v>FT-CAND-EGSC-PRC</v>
          </cell>
          <cell r="E9195" t="str">
            <v>P</v>
          </cell>
          <cell r="G9195" t="str">
            <v>NG</v>
          </cell>
          <cell r="H9195">
            <v>39356</v>
          </cell>
          <cell r="I9195">
            <v>97415</v>
          </cell>
          <cell r="J9195">
            <v>97415</v>
          </cell>
        </row>
        <row r="9196">
          <cell r="A9196">
            <v>36595</v>
          </cell>
          <cell r="B9196" t="str">
            <v>FT-CANADA</v>
          </cell>
          <cell r="C9196" t="str">
            <v>NG-NYMEX</v>
          </cell>
          <cell r="D9196" t="str">
            <v>FT-CAND-EGSC-PRC</v>
          </cell>
          <cell r="E9196" t="str">
            <v>P</v>
          </cell>
          <cell r="G9196" t="str">
            <v>NG</v>
          </cell>
          <cell r="H9196">
            <v>39387</v>
          </cell>
          <cell r="I9196">
            <v>1159</v>
          </cell>
          <cell r="J9196">
            <v>1159</v>
          </cell>
        </row>
        <row r="9197">
          <cell r="A9197">
            <v>36595</v>
          </cell>
          <cell r="B9197" t="str">
            <v>FT-CANADA</v>
          </cell>
          <cell r="C9197" t="str">
            <v>NG-NYMEX</v>
          </cell>
          <cell r="D9197" t="str">
            <v>FT-CAND-EGSC-PRC</v>
          </cell>
          <cell r="E9197" t="str">
            <v>P</v>
          </cell>
          <cell r="G9197" t="str">
            <v>NG</v>
          </cell>
          <cell r="H9197">
            <v>39417</v>
          </cell>
          <cell r="I9197">
            <v>1190</v>
          </cell>
          <cell r="J9197">
            <v>1190</v>
          </cell>
        </row>
        <row r="9198">
          <cell r="A9198">
            <v>36595</v>
          </cell>
          <cell r="B9198" t="str">
            <v>FT-CANADA</v>
          </cell>
          <cell r="C9198" t="str">
            <v>NG-NYMEX</v>
          </cell>
          <cell r="D9198" t="str">
            <v>FT-CAND-EGSC-PRC</v>
          </cell>
          <cell r="E9198" t="str">
            <v>P</v>
          </cell>
          <cell r="G9198" t="str">
            <v>NG</v>
          </cell>
          <cell r="H9198">
            <v>39448</v>
          </cell>
          <cell r="I9198">
            <v>1183</v>
          </cell>
          <cell r="J9198">
            <v>1183</v>
          </cell>
        </row>
        <row r="9199">
          <cell r="A9199">
            <v>36595</v>
          </cell>
          <cell r="B9199" t="str">
            <v>FT-CANADA</v>
          </cell>
          <cell r="C9199" t="str">
            <v>NG-NYMEX</v>
          </cell>
          <cell r="D9199" t="str">
            <v>FT-CAND-EGSC-PRC</v>
          </cell>
          <cell r="E9199" t="str">
            <v>P</v>
          </cell>
          <cell r="G9199" t="str">
            <v>NG</v>
          </cell>
          <cell r="H9199">
            <v>39479</v>
          </cell>
          <cell r="I9199">
            <v>1099</v>
          </cell>
          <cell r="J9199">
            <v>1099</v>
          </cell>
        </row>
        <row r="9200">
          <cell r="A9200">
            <v>36595</v>
          </cell>
          <cell r="B9200" t="str">
            <v>FT-CANADA</v>
          </cell>
          <cell r="C9200" t="str">
            <v>NG-NYMEX</v>
          </cell>
          <cell r="D9200" t="str">
            <v>FT-CAND-EGSC-PRC</v>
          </cell>
          <cell r="E9200" t="str">
            <v>P</v>
          </cell>
          <cell r="G9200" t="str">
            <v>NG</v>
          </cell>
          <cell r="H9200">
            <v>39508</v>
          </cell>
          <cell r="I9200">
            <v>1168</v>
          </cell>
          <cell r="J9200">
            <v>1168</v>
          </cell>
        </row>
        <row r="9201">
          <cell r="A9201">
            <v>36595</v>
          </cell>
          <cell r="B9201" t="str">
            <v>FT-CANADA</v>
          </cell>
          <cell r="C9201" t="str">
            <v>NG-NYMEX</v>
          </cell>
          <cell r="D9201" t="str">
            <v>FT-CAND-EGSC-PRC</v>
          </cell>
          <cell r="E9201" t="str">
            <v>P</v>
          </cell>
          <cell r="G9201" t="str">
            <v>NG</v>
          </cell>
          <cell r="H9201">
            <v>39539</v>
          </cell>
          <cell r="I9201">
            <v>-2205</v>
          </cell>
          <cell r="J9201">
            <v>-2205</v>
          </cell>
        </row>
        <row r="9202">
          <cell r="A9202">
            <v>36595</v>
          </cell>
          <cell r="B9202" t="str">
            <v>FT-CANADA</v>
          </cell>
          <cell r="C9202" t="str">
            <v>NG-NYMEX</v>
          </cell>
          <cell r="D9202" t="str">
            <v>FT-CAND-EGSC-PRC</v>
          </cell>
          <cell r="E9202" t="str">
            <v>P</v>
          </cell>
          <cell r="G9202" t="str">
            <v>NG</v>
          </cell>
          <cell r="H9202">
            <v>39569</v>
          </cell>
          <cell r="I9202">
            <v>-2265</v>
          </cell>
          <cell r="J9202">
            <v>-2265</v>
          </cell>
        </row>
        <row r="9203">
          <cell r="A9203">
            <v>36595</v>
          </cell>
          <cell r="B9203" t="str">
            <v>FT-CANADA</v>
          </cell>
          <cell r="C9203" t="str">
            <v>NG-NYMEX</v>
          </cell>
          <cell r="D9203" t="str">
            <v>FT-CAND-EGSC-PRC</v>
          </cell>
          <cell r="E9203" t="str">
            <v>P</v>
          </cell>
          <cell r="G9203" t="str">
            <v>NG</v>
          </cell>
          <cell r="H9203">
            <v>39600</v>
          </cell>
          <cell r="I9203">
            <v>-2178</v>
          </cell>
          <cell r="J9203">
            <v>-2178</v>
          </cell>
        </row>
        <row r="9204">
          <cell r="A9204">
            <v>36595</v>
          </cell>
          <cell r="B9204" t="str">
            <v>FT-CANADA</v>
          </cell>
          <cell r="C9204" t="str">
            <v>NG-NYMEX</v>
          </cell>
          <cell r="D9204" t="str">
            <v>FT-CAND-EGSC-PRC</v>
          </cell>
          <cell r="E9204" t="str">
            <v>P</v>
          </cell>
          <cell r="G9204" t="str">
            <v>NG</v>
          </cell>
          <cell r="H9204">
            <v>39630</v>
          </cell>
          <cell r="I9204">
            <v>-2237</v>
          </cell>
          <cell r="J9204">
            <v>-2237</v>
          </cell>
        </row>
        <row r="9205">
          <cell r="A9205">
            <v>36595</v>
          </cell>
          <cell r="B9205" t="str">
            <v>FT-CANADA</v>
          </cell>
          <cell r="C9205" t="str">
            <v>NG-NYMEX</v>
          </cell>
          <cell r="D9205" t="str">
            <v>FT-CAND-EGSC-PRC</v>
          </cell>
          <cell r="E9205" t="str">
            <v>P</v>
          </cell>
          <cell r="G9205" t="str">
            <v>NG</v>
          </cell>
          <cell r="H9205">
            <v>39661</v>
          </cell>
          <cell r="I9205">
            <v>-2223</v>
          </cell>
          <cell r="J9205">
            <v>-2223</v>
          </cell>
        </row>
        <row r="9206">
          <cell r="A9206">
            <v>36595</v>
          </cell>
          <cell r="B9206" t="str">
            <v>FT-CANADA</v>
          </cell>
          <cell r="C9206" t="str">
            <v>NG-NYMEX</v>
          </cell>
          <cell r="D9206" t="str">
            <v>FT-CAND-EGSC-PRC</v>
          </cell>
          <cell r="E9206" t="str">
            <v>P</v>
          </cell>
          <cell r="G9206" t="str">
            <v>NG</v>
          </cell>
          <cell r="H9206">
            <v>39692</v>
          </cell>
          <cell r="I9206">
            <v>-2138</v>
          </cell>
          <cell r="J9206">
            <v>-2138</v>
          </cell>
        </row>
        <row r="9207">
          <cell r="A9207">
            <v>36595</v>
          </cell>
          <cell r="B9207" t="str">
            <v>FT-CANADA</v>
          </cell>
          <cell r="C9207" t="str">
            <v>NG-NYMEX</v>
          </cell>
          <cell r="D9207" t="str">
            <v>FT-CAND-EGSC-PRC</v>
          </cell>
          <cell r="E9207" t="str">
            <v>P</v>
          </cell>
          <cell r="G9207" t="str">
            <v>NG</v>
          </cell>
          <cell r="H9207">
            <v>39722</v>
          </cell>
          <cell r="I9207">
            <v>-2196</v>
          </cell>
          <cell r="J9207">
            <v>-2196</v>
          </cell>
        </row>
        <row r="9208">
          <cell r="A9208">
            <v>36595</v>
          </cell>
          <cell r="B9208" t="str">
            <v>FT-CANADA</v>
          </cell>
          <cell r="C9208" t="str">
            <v>NG-NYMEX</v>
          </cell>
          <cell r="D9208" t="str">
            <v>FT-CAND-EGSC-PRC</v>
          </cell>
          <cell r="E9208" t="str">
            <v>P</v>
          </cell>
          <cell r="G9208" t="str">
            <v>NG</v>
          </cell>
          <cell r="H9208">
            <v>39753</v>
          </cell>
          <cell r="I9208">
            <v>-3594</v>
          </cell>
          <cell r="J9208">
            <v>-3594</v>
          </cell>
        </row>
        <row r="9209">
          <cell r="A9209">
            <v>36595</v>
          </cell>
          <cell r="B9209" t="str">
            <v>FT-CANADA</v>
          </cell>
          <cell r="C9209" t="str">
            <v>NG-NYMEX</v>
          </cell>
          <cell r="D9209" t="str">
            <v>FT-CAND-EGSC-PRC</v>
          </cell>
          <cell r="E9209" t="str">
            <v>P</v>
          </cell>
          <cell r="G9209" t="str">
            <v>NG</v>
          </cell>
          <cell r="H9209">
            <v>39783</v>
          </cell>
          <cell r="I9209">
            <v>15885</v>
          </cell>
          <cell r="J9209">
            <v>15885</v>
          </cell>
        </row>
        <row r="9210">
          <cell r="A9210">
            <v>36595</v>
          </cell>
          <cell r="B9210" t="str">
            <v>FT-CANADA</v>
          </cell>
          <cell r="C9210" t="str">
            <v>NG-NYMEX</v>
          </cell>
          <cell r="D9210" t="str">
            <v>FT-CAND-EGSC-PRC</v>
          </cell>
          <cell r="E9210" t="str">
            <v>P</v>
          </cell>
          <cell r="G9210" t="str">
            <v>NG</v>
          </cell>
          <cell r="H9210">
            <v>39814</v>
          </cell>
          <cell r="I9210">
            <v>8</v>
          </cell>
          <cell r="J9210">
            <v>8</v>
          </cell>
        </row>
        <row r="9211">
          <cell r="A9211">
            <v>36595</v>
          </cell>
          <cell r="B9211" t="str">
            <v>FT-CANADA</v>
          </cell>
          <cell r="C9211" t="str">
            <v>NG-NYMEX</v>
          </cell>
          <cell r="D9211" t="str">
            <v>FT-CAND-EGSC-PRC</v>
          </cell>
          <cell r="E9211" t="str">
            <v>P</v>
          </cell>
          <cell r="G9211" t="str">
            <v>NG</v>
          </cell>
          <cell r="H9211">
            <v>39845</v>
          </cell>
          <cell r="I9211">
            <v>7</v>
          </cell>
          <cell r="J9211">
            <v>7</v>
          </cell>
        </row>
        <row r="9212">
          <cell r="A9212">
            <v>36595</v>
          </cell>
          <cell r="B9212" t="str">
            <v>FT-CANADA</v>
          </cell>
          <cell r="C9212" t="str">
            <v>NG-NYMEX</v>
          </cell>
          <cell r="D9212" t="str">
            <v>FT-CAND-EGSC-PRC</v>
          </cell>
          <cell r="E9212" t="str">
            <v>P</v>
          </cell>
          <cell r="G9212" t="str">
            <v>NG</v>
          </cell>
          <cell r="H9212">
            <v>39873</v>
          </cell>
          <cell r="I9212">
            <v>8</v>
          </cell>
          <cell r="J9212">
            <v>8</v>
          </cell>
        </row>
        <row r="9213">
          <cell r="A9213">
            <v>36595</v>
          </cell>
          <cell r="B9213" t="str">
            <v>FT-CANADA</v>
          </cell>
          <cell r="C9213" t="str">
            <v>NG-NYMEX</v>
          </cell>
          <cell r="D9213" t="str">
            <v>FT-CAND-EGSC-PRC</v>
          </cell>
          <cell r="E9213" t="str">
            <v>P</v>
          </cell>
          <cell r="G9213" t="str">
            <v>NG</v>
          </cell>
          <cell r="H9213">
            <v>39904</v>
          </cell>
          <cell r="I9213">
            <v>8</v>
          </cell>
          <cell r="J9213">
            <v>8</v>
          </cell>
        </row>
        <row r="9214">
          <cell r="A9214">
            <v>36595</v>
          </cell>
          <cell r="B9214" t="str">
            <v>FT-CANADA</v>
          </cell>
          <cell r="C9214" t="str">
            <v>NG-NYMEX</v>
          </cell>
          <cell r="D9214" t="str">
            <v>FT-CAND-EGSC-PRC</v>
          </cell>
          <cell r="E9214" t="str">
            <v>P</v>
          </cell>
          <cell r="G9214" t="str">
            <v>NG</v>
          </cell>
          <cell r="H9214">
            <v>39934</v>
          </cell>
          <cell r="I9214">
            <v>8</v>
          </cell>
          <cell r="J9214">
            <v>8</v>
          </cell>
        </row>
        <row r="9215">
          <cell r="A9215">
            <v>36595</v>
          </cell>
          <cell r="B9215" t="str">
            <v>FT-CANADA</v>
          </cell>
          <cell r="C9215" t="str">
            <v>NG-NYMEX</v>
          </cell>
          <cell r="D9215" t="str">
            <v>FT-CAND-EGSC-PRC</v>
          </cell>
          <cell r="E9215" t="str">
            <v>P</v>
          </cell>
          <cell r="G9215" t="str">
            <v>NG</v>
          </cell>
          <cell r="H9215">
            <v>39965</v>
          </cell>
          <cell r="I9215">
            <v>8</v>
          </cell>
          <cell r="J9215">
            <v>8</v>
          </cell>
        </row>
        <row r="9216">
          <cell r="A9216">
            <v>36595</v>
          </cell>
          <cell r="B9216" t="str">
            <v>FT-CANADA</v>
          </cell>
          <cell r="C9216" t="str">
            <v>NG-NYMEX</v>
          </cell>
          <cell r="D9216" t="str">
            <v>FT-CAND-EGSC-PRC</v>
          </cell>
          <cell r="E9216" t="str">
            <v>P</v>
          </cell>
          <cell r="G9216" t="str">
            <v>NG</v>
          </cell>
          <cell r="H9216">
            <v>39995</v>
          </cell>
          <cell r="I9216">
            <v>8</v>
          </cell>
          <cell r="J9216">
            <v>8</v>
          </cell>
        </row>
        <row r="9217">
          <cell r="A9217">
            <v>36595</v>
          </cell>
          <cell r="B9217" t="str">
            <v>FT-CANADA</v>
          </cell>
          <cell r="C9217" t="str">
            <v>NG-NYMEX</v>
          </cell>
          <cell r="D9217" t="str">
            <v>FT-CAND-EGSC-PRC</v>
          </cell>
          <cell r="E9217" t="str">
            <v>P</v>
          </cell>
          <cell r="G9217" t="str">
            <v>NG</v>
          </cell>
          <cell r="H9217">
            <v>40026</v>
          </cell>
          <cell r="I9217">
            <v>8</v>
          </cell>
          <cell r="J9217">
            <v>8</v>
          </cell>
        </row>
        <row r="9218">
          <cell r="A9218">
            <v>36595</v>
          </cell>
          <cell r="B9218" t="str">
            <v>FT-CANADA</v>
          </cell>
          <cell r="C9218" t="str">
            <v>NG-NYMEX</v>
          </cell>
          <cell r="D9218" t="str">
            <v>FT-CAND-EGSC-PRC</v>
          </cell>
          <cell r="E9218" t="str">
            <v>P</v>
          </cell>
          <cell r="G9218" t="str">
            <v>NG</v>
          </cell>
          <cell r="H9218">
            <v>40057</v>
          </cell>
          <cell r="I9218">
            <v>8</v>
          </cell>
          <cell r="J9218">
            <v>8</v>
          </cell>
        </row>
        <row r="9219">
          <cell r="A9219">
            <v>36595</v>
          </cell>
          <cell r="B9219" t="str">
            <v>FT-CANADA</v>
          </cell>
          <cell r="C9219" t="str">
            <v>NG-NYMEX</v>
          </cell>
          <cell r="D9219" t="str">
            <v>FT-CAND-EGSC-PRC</v>
          </cell>
          <cell r="E9219" t="str">
            <v>P</v>
          </cell>
          <cell r="G9219" t="str">
            <v>NG</v>
          </cell>
          <cell r="H9219">
            <v>40087</v>
          </cell>
          <cell r="I9219">
            <v>8</v>
          </cell>
          <cell r="J9219">
            <v>8</v>
          </cell>
        </row>
        <row r="9220">
          <cell r="A9220">
            <v>36595</v>
          </cell>
          <cell r="B9220" t="str">
            <v>FT-CANADA</v>
          </cell>
          <cell r="C9220" t="str">
            <v>NG-NYMEX</v>
          </cell>
          <cell r="D9220" t="str">
            <v>FT-CAND-EGSC-PRC</v>
          </cell>
          <cell r="E9220" t="str">
            <v>P</v>
          </cell>
          <cell r="G9220" t="str">
            <v>NG</v>
          </cell>
          <cell r="H9220">
            <v>40118</v>
          </cell>
          <cell r="I9220">
            <v>7</v>
          </cell>
          <cell r="J9220">
            <v>7</v>
          </cell>
        </row>
        <row r="9221">
          <cell r="A9221">
            <v>36595</v>
          </cell>
          <cell r="B9221" t="str">
            <v>FT-CANADA</v>
          </cell>
          <cell r="C9221" t="str">
            <v>NG-NYMEX</v>
          </cell>
          <cell r="D9221" t="str">
            <v>FT-CAND-EGSC-PRC</v>
          </cell>
          <cell r="E9221" t="str">
            <v>P</v>
          </cell>
          <cell r="G9221" t="str">
            <v>NG</v>
          </cell>
          <cell r="H9221">
            <v>40148</v>
          </cell>
          <cell r="I9221">
            <v>8</v>
          </cell>
          <cell r="J9221">
            <v>8</v>
          </cell>
        </row>
        <row r="9222">
          <cell r="A9222">
            <v>36595</v>
          </cell>
          <cell r="B9222" t="str">
            <v>FT-CANADA</v>
          </cell>
          <cell r="C9222" t="str">
            <v>NG-NYMEX</v>
          </cell>
          <cell r="D9222" t="str">
            <v>FT-CAND-EGSC-PRC</v>
          </cell>
          <cell r="E9222" t="str">
            <v>P</v>
          </cell>
          <cell r="G9222" t="str">
            <v>NG</v>
          </cell>
          <cell r="H9222">
            <v>40179</v>
          </cell>
          <cell r="I9222">
            <v>8</v>
          </cell>
          <cell r="J9222">
            <v>8</v>
          </cell>
        </row>
        <row r="9223">
          <cell r="A9223">
            <v>36595</v>
          </cell>
          <cell r="B9223" t="str">
            <v>FT-CANADA</v>
          </cell>
          <cell r="C9223" t="str">
            <v>NG-NYMEX</v>
          </cell>
          <cell r="D9223" t="str">
            <v>FT-CAND-EGSC-PRC</v>
          </cell>
          <cell r="E9223" t="str">
            <v>P</v>
          </cell>
          <cell r="G9223" t="str">
            <v>NG</v>
          </cell>
          <cell r="H9223">
            <v>40210</v>
          </cell>
          <cell r="I9223">
            <v>7</v>
          </cell>
          <cell r="J9223">
            <v>7</v>
          </cell>
        </row>
        <row r="9224">
          <cell r="A9224">
            <v>36595</v>
          </cell>
          <cell r="B9224" t="str">
            <v>FT-CANADA</v>
          </cell>
          <cell r="C9224" t="str">
            <v>NG-NYMEX</v>
          </cell>
          <cell r="D9224" t="str">
            <v>FT-CAND-EGSC-PRC</v>
          </cell>
          <cell r="E9224" t="str">
            <v>P</v>
          </cell>
          <cell r="G9224" t="str">
            <v>NG</v>
          </cell>
          <cell r="H9224">
            <v>40238</v>
          </cell>
          <cell r="I9224">
            <v>7</v>
          </cell>
          <cell r="J9224">
            <v>7</v>
          </cell>
        </row>
        <row r="9225">
          <cell r="A9225">
            <v>36595</v>
          </cell>
          <cell r="B9225" t="str">
            <v>FT-CANADA</v>
          </cell>
          <cell r="C9225" t="str">
            <v>NG-NYMEX</v>
          </cell>
          <cell r="D9225" t="str">
            <v>FT-CAND-EGSC-PRC</v>
          </cell>
          <cell r="E9225" t="str">
            <v>P</v>
          </cell>
          <cell r="G9225" t="str">
            <v>NG</v>
          </cell>
          <cell r="H9225">
            <v>40269</v>
          </cell>
          <cell r="I9225">
            <v>7</v>
          </cell>
          <cell r="J9225">
            <v>7</v>
          </cell>
        </row>
        <row r="9226">
          <cell r="A9226">
            <v>36595</v>
          </cell>
          <cell r="B9226" t="str">
            <v>FT-CANADA</v>
          </cell>
          <cell r="C9226" t="str">
            <v>NG-NYMEX</v>
          </cell>
          <cell r="D9226" t="str">
            <v>FT-CAND-EGSC-PRC</v>
          </cell>
          <cell r="E9226" t="str">
            <v>P</v>
          </cell>
          <cell r="G9226" t="str">
            <v>NG</v>
          </cell>
          <cell r="H9226">
            <v>40299</v>
          </cell>
          <cell r="I9226">
            <v>7</v>
          </cell>
          <cell r="J9226">
            <v>7</v>
          </cell>
        </row>
        <row r="9227">
          <cell r="A9227">
            <v>36595</v>
          </cell>
          <cell r="B9227" t="str">
            <v>FT-CANADA</v>
          </cell>
          <cell r="C9227" t="str">
            <v>NG-NYMEX</v>
          </cell>
          <cell r="D9227" t="str">
            <v>FT-CAND-EGSC-PRC</v>
          </cell>
          <cell r="E9227" t="str">
            <v>P</v>
          </cell>
          <cell r="G9227" t="str">
            <v>NG</v>
          </cell>
          <cell r="H9227">
            <v>40330</v>
          </cell>
          <cell r="I9227">
            <v>7</v>
          </cell>
          <cell r="J9227">
            <v>7</v>
          </cell>
        </row>
        <row r="9228">
          <cell r="A9228">
            <v>36595</v>
          </cell>
          <cell r="B9228" t="str">
            <v>FT-CANADA</v>
          </cell>
          <cell r="C9228" t="str">
            <v>NG-NYMEX</v>
          </cell>
          <cell r="D9228" t="str">
            <v>FT-CAND-EGSC-PRC</v>
          </cell>
          <cell r="E9228" t="str">
            <v>P</v>
          </cell>
          <cell r="G9228" t="str">
            <v>NG</v>
          </cell>
          <cell r="H9228">
            <v>40360</v>
          </cell>
          <cell r="I9228">
            <v>7</v>
          </cell>
          <cell r="J9228">
            <v>7</v>
          </cell>
        </row>
        <row r="9229">
          <cell r="A9229">
            <v>36595</v>
          </cell>
          <cell r="B9229" t="str">
            <v>FT-CANADA</v>
          </cell>
          <cell r="C9229" t="str">
            <v>NG-NYMEX</v>
          </cell>
          <cell r="D9229" t="str">
            <v>FT-CAND-EGSC-PRC</v>
          </cell>
          <cell r="E9229" t="str">
            <v>P</v>
          </cell>
          <cell r="G9229" t="str">
            <v>NG</v>
          </cell>
          <cell r="H9229">
            <v>40391</v>
          </cell>
          <cell r="I9229">
            <v>7</v>
          </cell>
          <cell r="J9229">
            <v>7</v>
          </cell>
        </row>
        <row r="9230">
          <cell r="A9230">
            <v>36595</v>
          </cell>
          <cell r="B9230" t="str">
            <v>FT-CANADA</v>
          </cell>
          <cell r="C9230" t="str">
            <v>NG-NYMEX</v>
          </cell>
          <cell r="D9230" t="str">
            <v>FT-CAND-EGSC-PRC</v>
          </cell>
          <cell r="E9230" t="str">
            <v>P</v>
          </cell>
          <cell r="G9230" t="str">
            <v>NG</v>
          </cell>
          <cell r="H9230">
            <v>40422</v>
          </cell>
          <cell r="I9230">
            <v>7</v>
          </cell>
          <cell r="J9230">
            <v>7</v>
          </cell>
        </row>
        <row r="9231">
          <cell r="A9231">
            <v>36595</v>
          </cell>
          <cell r="B9231" t="str">
            <v>FT-CANADA</v>
          </cell>
          <cell r="C9231" t="str">
            <v>NG-NYMEX</v>
          </cell>
          <cell r="D9231" t="str">
            <v>FT-CAND-EGSC-PRC</v>
          </cell>
          <cell r="E9231" t="str">
            <v>P</v>
          </cell>
          <cell r="G9231" t="str">
            <v>NG</v>
          </cell>
          <cell r="H9231">
            <v>40452</v>
          </cell>
          <cell r="I9231">
            <v>7</v>
          </cell>
          <cell r="J9231">
            <v>7</v>
          </cell>
        </row>
        <row r="9232">
          <cell r="A9232">
            <v>36595</v>
          </cell>
          <cell r="B9232" t="str">
            <v>FT-CANADA</v>
          </cell>
          <cell r="C9232" t="str">
            <v>NG-NYMEX</v>
          </cell>
          <cell r="D9232" t="str">
            <v>FT-CAND-EGSC-PRC</v>
          </cell>
          <cell r="E9232" t="str">
            <v>P</v>
          </cell>
          <cell r="G9232" t="str">
            <v>NG</v>
          </cell>
          <cell r="H9232">
            <v>40483</v>
          </cell>
          <cell r="I9232">
            <v>7</v>
          </cell>
          <cell r="J9232">
            <v>7</v>
          </cell>
        </row>
        <row r="9233">
          <cell r="A9233">
            <v>36595</v>
          </cell>
          <cell r="B9233" t="str">
            <v>FT-CANADA</v>
          </cell>
          <cell r="C9233" t="str">
            <v>NG-NYMEX</v>
          </cell>
          <cell r="D9233" t="str">
            <v>FT-CAND-EGSC-PRC</v>
          </cell>
          <cell r="E9233" t="str">
            <v>P</v>
          </cell>
          <cell r="G9233" t="str">
            <v>NG</v>
          </cell>
          <cell r="H9233">
            <v>40513</v>
          </cell>
          <cell r="I9233">
            <v>7</v>
          </cell>
          <cell r="J9233">
            <v>7</v>
          </cell>
        </row>
        <row r="9234">
          <cell r="A9234">
            <v>36595</v>
          </cell>
          <cell r="B9234" t="str">
            <v>FT-CANADA</v>
          </cell>
          <cell r="C9234" t="str">
            <v>NG-NYMEX</v>
          </cell>
          <cell r="D9234" t="str">
            <v>FT-CAND-EGSC-PRC</v>
          </cell>
          <cell r="E9234" t="str">
            <v>P</v>
          </cell>
          <cell r="G9234" t="str">
            <v>NG</v>
          </cell>
          <cell r="H9234">
            <v>40544</v>
          </cell>
          <cell r="I9234">
            <v>7</v>
          </cell>
          <cell r="J9234">
            <v>7</v>
          </cell>
        </row>
        <row r="9235">
          <cell r="A9235">
            <v>36595</v>
          </cell>
          <cell r="B9235" t="str">
            <v>FT-CANADA</v>
          </cell>
          <cell r="C9235" t="str">
            <v>NG-NYMEX</v>
          </cell>
          <cell r="D9235" t="str">
            <v>FT-CAND-EGSC-PRC</v>
          </cell>
          <cell r="E9235" t="str">
            <v>P</v>
          </cell>
          <cell r="G9235" t="str">
            <v>NG</v>
          </cell>
          <cell r="H9235">
            <v>40575</v>
          </cell>
          <cell r="I9235">
            <v>6</v>
          </cell>
          <cell r="J9235">
            <v>6</v>
          </cell>
        </row>
        <row r="9236">
          <cell r="A9236">
            <v>36595</v>
          </cell>
          <cell r="B9236" t="str">
            <v>FT-CANADA</v>
          </cell>
          <cell r="C9236" t="str">
            <v>NG-NYMEX</v>
          </cell>
          <cell r="D9236" t="str">
            <v>FT-CAND-EGSC-PRC</v>
          </cell>
          <cell r="E9236" t="str">
            <v>P</v>
          </cell>
          <cell r="G9236" t="str">
            <v>NG</v>
          </cell>
          <cell r="H9236">
            <v>40603</v>
          </cell>
          <cell r="I9236">
            <v>7</v>
          </cell>
          <cell r="J9236">
            <v>7</v>
          </cell>
        </row>
        <row r="9237">
          <cell r="A9237">
            <v>36595</v>
          </cell>
          <cell r="B9237" t="str">
            <v>FT-CANADA</v>
          </cell>
          <cell r="C9237" t="str">
            <v>NG-NYMEX</v>
          </cell>
          <cell r="D9237" t="str">
            <v>FT-CAND-EGSC-PRC</v>
          </cell>
          <cell r="E9237" t="str">
            <v>P</v>
          </cell>
          <cell r="G9237" t="str">
            <v>NG</v>
          </cell>
          <cell r="H9237">
            <v>40634</v>
          </cell>
          <cell r="I9237">
            <v>7</v>
          </cell>
          <cell r="J9237">
            <v>7</v>
          </cell>
        </row>
        <row r="9238">
          <cell r="A9238">
            <v>36595</v>
          </cell>
          <cell r="B9238" t="str">
            <v>FT-CANADA</v>
          </cell>
          <cell r="C9238" t="str">
            <v>NG-NYMEX</v>
          </cell>
          <cell r="D9238" t="str">
            <v>FT-CAND-EGSC-PRC</v>
          </cell>
          <cell r="E9238" t="str">
            <v>P</v>
          </cell>
          <cell r="G9238" t="str">
            <v>NG</v>
          </cell>
          <cell r="H9238">
            <v>40664</v>
          </cell>
          <cell r="I9238">
            <v>7</v>
          </cell>
          <cell r="J9238">
            <v>7</v>
          </cell>
        </row>
        <row r="9239">
          <cell r="A9239">
            <v>36595</v>
          </cell>
          <cell r="B9239" t="str">
            <v>FT-CANADA</v>
          </cell>
          <cell r="C9239" t="str">
            <v>NG-NYMEX</v>
          </cell>
          <cell r="D9239" t="str">
            <v>FT-CAND-EGSC-PRC</v>
          </cell>
          <cell r="E9239" t="str">
            <v>P</v>
          </cell>
          <cell r="G9239" t="str">
            <v>NG</v>
          </cell>
          <cell r="H9239">
            <v>40695</v>
          </cell>
          <cell r="I9239">
            <v>7</v>
          </cell>
          <cell r="J9239">
            <v>7</v>
          </cell>
        </row>
        <row r="9240">
          <cell r="A9240">
            <v>36595</v>
          </cell>
          <cell r="B9240" t="str">
            <v>FT-CANADA</v>
          </cell>
          <cell r="C9240" t="str">
            <v>NG-NYMEX</v>
          </cell>
          <cell r="D9240" t="str">
            <v>FT-CAND-EGSC-PRC</v>
          </cell>
          <cell r="E9240" t="str">
            <v>P</v>
          </cell>
          <cell r="G9240" t="str">
            <v>NG</v>
          </cell>
          <cell r="H9240">
            <v>40725</v>
          </cell>
          <cell r="I9240">
            <v>7</v>
          </cell>
          <cell r="J9240">
            <v>7</v>
          </cell>
        </row>
        <row r="9241">
          <cell r="A9241">
            <v>36595</v>
          </cell>
          <cell r="B9241" t="str">
            <v>FT-CANADA</v>
          </cell>
          <cell r="C9241" t="str">
            <v>NG-NYMEX</v>
          </cell>
          <cell r="D9241" t="str">
            <v>FT-CAND-EGSC-PRC</v>
          </cell>
          <cell r="E9241" t="str">
            <v>P</v>
          </cell>
          <cell r="G9241" t="str">
            <v>NG</v>
          </cell>
          <cell r="H9241">
            <v>40756</v>
          </cell>
          <cell r="I9241">
            <v>7</v>
          </cell>
          <cell r="J9241">
            <v>7</v>
          </cell>
        </row>
        <row r="9242">
          <cell r="A9242">
            <v>36595</v>
          </cell>
          <cell r="B9242" t="str">
            <v>FT-CANADA</v>
          </cell>
          <cell r="C9242" t="str">
            <v>NG-NYMEX</v>
          </cell>
          <cell r="D9242" t="str">
            <v>FT-CAND-EGSC-PRC</v>
          </cell>
          <cell r="E9242" t="str">
            <v>P</v>
          </cell>
          <cell r="G9242" t="str">
            <v>NG</v>
          </cell>
          <cell r="H9242">
            <v>40787</v>
          </cell>
          <cell r="I9242">
            <v>6</v>
          </cell>
          <cell r="J9242">
            <v>6</v>
          </cell>
        </row>
        <row r="9243">
          <cell r="A9243">
            <v>36595</v>
          </cell>
          <cell r="B9243" t="str">
            <v>FT-CANADA</v>
          </cell>
          <cell r="C9243" t="str">
            <v>NG-NYMEX</v>
          </cell>
          <cell r="D9243" t="str">
            <v>FT-CAND-EGSC-PRC</v>
          </cell>
          <cell r="E9243" t="str">
            <v>P</v>
          </cell>
          <cell r="G9243" t="str">
            <v>NG</v>
          </cell>
          <cell r="H9243">
            <v>40817</v>
          </cell>
          <cell r="I9243">
            <v>7</v>
          </cell>
          <cell r="J9243">
            <v>7</v>
          </cell>
        </row>
        <row r="9244">
          <cell r="A9244">
            <v>36595</v>
          </cell>
          <cell r="B9244" t="str">
            <v>FT-CANADA</v>
          </cell>
          <cell r="C9244" t="str">
            <v>NG-NYMEX</v>
          </cell>
          <cell r="D9244" t="str">
            <v>FT-CAND-EGSC-PRC</v>
          </cell>
          <cell r="E9244" t="str">
            <v>P</v>
          </cell>
          <cell r="G9244" t="str">
            <v>NG</v>
          </cell>
          <cell r="H9244">
            <v>40848</v>
          </cell>
          <cell r="I9244">
            <v>6</v>
          </cell>
          <cell r="J9244">
            <v>6</v>
          </cell>
        </row>
        <row r="9245">
          <cell r="A9245">
            <v>36595</v>
          </cell>
          <cell r="B9245" t="str">
            <v>FT-CANADA</v>
          </cell>
          <cell r="C9245" t="str">
            <v>NG-NYMEX</v>
          </cell>
          <cell r="D9245" t="str">
            <v>FT-CAND-EGSC-PRC</v>
          </cell>
          <cell r="E9245" t="str">
            <v>P</v>
          </cell>
          <cell r="G9245" t="str">
            <v>NG</v>
          </cell>
          <cell r="H9245">
            <v>40878</v>
          </cell>
          <cell r="I9245">
            <v>7</v>
          </cell>
          <cell r="J9245">
            <v>7</v>
          </cell>
        </row>
        <row r="9246">
          <cell r="A9246">
            <v>36595</v>
          </cell>
          <cell r="B9246" t="str">
            <v>FT-CANADA</v>
          </cell>
          <cell r="C9246" t="str">
            <v>NG-NYMEX</v>
          </cell>
          <cell r="D9246" t="str">
            <v>FT-CAND-EGSC-PRC</v>
          </cell>
          <cell r="E9246" t="str">
            <v>P</v>
          </cell>
          <cell r="G9246" t="str">
            <v>NG</v>
          </cell>
          <cell r="H9246">
            <v>40909</v>
          </cell>
          <cell r="I9246">
            <v>7</v>
          </cell>
          <cell r="J9246">
            <v>7</v>
          </cell>
        </row>
        <row r="9247">
          <cell r="A9247">
            <v>36595</v>
          </cell>
          <cell r="B9247" t="str">
            <v>FT-CANADA</v>
          </cell>
          <cell r="C9247" t="str">
            <v>NG-NYMEX</v>
          </cell>
          <cell r="D9247" t="str">
            <v>FT-CAND-EGSC-PRC</v>
          </cell>
          <cell r="E9247" t="str">
            <v>P</v>
          </cell>
          <cell r="G9247" t="str">
            <v>NG</v>
          </cell>
          <cell r="H9247">
            <v>40940</v>
          </cell>
          <cell r="I9247">
            <v>6</v>
          </cell>
          <cell r="J9247">
            <v>6</v>
          </cell>
        </row>
        <row r="9248">
          <cell r="A9248">
            <v>36595</v>
          </cell>
          <cell r="B9248" t="str">
            <v>FT-CANADA</v>
          </cell>
          <cell r="C9248" t="str">
            <v>NG-NYMEX</v>
          </cell>
          <cell r="D9248" t="str">
            <v>FT-CAND-EGSC-PRC</v>
          </cell>
          <cell r="E9248" t="str">
            <v>P</v>
          </cell>
          <cell r="G9248" t="str">
            <v>NG</v>
          </cell>
          <cell r="H9248">
            <v>40969</v>
          </cell>
          <cell r="I9248">
            <v>6</v>
          </cell>
          <cell r="J9248">
            <v>6</v>
          </cell>
        </row>
        <row r="9249">
          <cell r="A9249">
            <v>36595</v>
          </cell>
          <cell r="B9249" t="str">
            <v>FT-CANADA</v>
          </cell>
          <cell r="C9249" t="str">
            <v>NG-NYMEX</v>
          </cell>
          <cell r="D9249" t="str">
            <v>FT-CAND-EGSC-PRC</v>
          </cell>
          <cell r="E9249" t="str">
            <v>P</v>
          </cell>
          <cell r="G9249" t="str">
            <v>NG</v>
          </cell>
          <cell r="H9249">
            <v>41000</v>
          </cell>
          <cell r="I9249">
            <v>6</v>
          </cell>
          <cell r="J9249">
            <v>6</v>
          </cell>
        </row>
        <row r="9250">
          <cell r="A9250">
            <v>36595</v>
          </cell>
          <cell r="B9250" t="str">
            <v>FT-CANADA</v>
          </cell>
          <cell r="C9250" t="str">
            <v>NG-NYMEX</v>
          </cell>
          <cell r="D9250" t="str">
            <v>FT-CAND-EGSC-PRC</v>
          </cell>
          <cell r="E9250" t="str">
            <v>P</v>
          </cell>
          <cell r="G9250" t="str">
            <v>NG</v>
          </cell>
          <cell r="H9250">
            <v>41030</v>
          </cell>
          <cell r="I9250">
            <v>6</v>
          </cell>
          <cell r="J9250">
            <v>6</v>
          </cell>
        </row>
        <row r="9251">
          <cell r="A9251">
            <v>36595</v>
          </cell>
          <cell r="B9251" t="str">
            <v>FT-CANADA</v>
          </cell>
          <cell r="C9251" t="str">
            <v>NG-NYMEX</v>
          </cell>
          <cell r="D9251" t="str">
            <v>FT-CAND-EGSC-PRC</v>
          </cell>
          <cell r="E9251" t="str">
            <v>P</v>
          </cell>
          <cell r="G9251" t="str">
            <v>NG</v>
          </cell>
          <cell r="H9251">
            <v>41061</v>
          </cell>
          <cell r="I9251">
            <v>6</v>
          </cell>
          <cell r="J9251">
            <v>6</v>
          </cell>
        </row>
        <row r="9252">
          <cell r="A9252">
            <v>36595</v>
          </cell>
          <cell r="B9252" t="str">
            <v>FT-CANADA</v>
          </cell>
          <cell r="C9252" t="str">
            <v>NG-NYMEX</v>
          </cell>
          <cell r="D9252" t="str">
            <v>FT-CAND-EGSC-PRC</v>
          </cell>
          <cell r="E9252" t="str">
            <v>P</v>
          </cell>
          <cell r="G9252" t="str">
            <v>NG</v>
          </cell>
          <cell r="H9252">
            <v>41091</v>
          </cell>
          <cell r="I9252">
            <v>6</v>
          </cell>
          <cell r="J9252">
            <v>6</v>
          </cell>
        </row>
        <row r="9253">
          <cell r="A9253">
            <v>36595</v>
          </cell>
          <cell r="B9253" t="str">
            <v>FT-CANADA</v>
          </cell>
          <cell r="C9253" t="str">
            <v>NG-NYMEX</v>
          </cell>
          <cell r="D9253" t="str">
            <v>FT-CAND-EGSC-PRC</v>
          </cell>
          <cell r="E9253" t="str">
            <v>P</v>
          </cell>
          <cell r="G9253" t="str">
            <v>NG</v>
          </cell>
          <cell r="H9253">
            <v>41122</v>
          </cell>
          <cell r="I9253">
            <v>6</v>
          </cell>
          <cell r="J9253">
            <v>6</v>
          </cell>
        </row>
        <row r="9254">
          <cell r="A9254">
            <v>36595</v>
          </cell>
          <cell r="B9254" t="str">
            <v>FT-CANADA</v>
          </cell>
          <cell r="C9254" t="str">
            <v>NG-NYMEX</v>
          </cell>
          <cell r="D9254" t="str">
            <v>FT-CAND-EGSC-PRC</v>
          </cell>
          <cell r="E9254" t="str">
            <v>P</v>
          </cell>
          <cell r="G9254" t="str">
            <v>NG</v>
          </cell>
          <cell r="H9254">
            <v>41153</v>
          </cell>
          <cell r="I9254">
            <v>6</v>
          </cell>
          <cell r="J9254">
            <v>6</v>
          </cell>
        </row>
        <row r="9255">
          <cell r="A9255">
            <v>36595</v>
          </cell>
          <cell r="B9255" t="str">
            <v>FT-CANADA</v>
          </cell>
          <cell r="C9255" t="str">
            <v>NG-NYMEX</v>
          </cell>
          <cell r="D9255" t="str">
            <v>FT-CAND-EGSC-PRC</v>
          </cell>
          <cell r="E9255" t="str">
            <v>P</v>
          </cell>
          <cell r="G9255" t="str">
            <v>NG</v>
          </cell>
          <cell r="H9255">
            <v>41183</v>
          </cell>
          <cell r="I9255">
            <v>6</v>
          </cell>
          <cell r="J9255">
            <v>6</v>
          </cell>
        </row>
        <row r="9256">
          <cell r="A9256">
            <v>36595</v>
          </cell>
          <cell r="B9256" t="str">
            <v>FT-CANADA</v>
          </cell>
          <cell r="C9256" t="str">
            <v>NG-NYMEX</v>
          </cell>
          <cell r="D9256" t="str">
            <v>FT-CAND-EGSC-PRC</v>
          </cell>
          <cell r="E9256" t="str">
            <v>P</v>
          </cell>
          <cell r="G9256" t="str">
            <v>NG</v>
          </cell>
          <cell r="H9256">
            <v>41214</v>
          </cell>
          <cell r="I9256">
            <v>6</v>
          </cell>
          <cell r="J9256">
            <v>6</v>
          </cell>
        </row>
        <row r="9257">
          <cell r="A9257">
            <v>36595</v>
          </cell>
          <cell r="B9257" t="str">
            <v>FT-CANADA</v>
          </cell>
          <cell r="C9257" t="str">
            <v>NG-NYMEX</v>
          </cell>
          <cell r="D9257" t="str">
            <v>FT-CAND-EGSC-PRC</v>
          </cell>
          <cell r="E9257" t="str">
            <v>P</v>
          </cell>
          <cell r="G9257" t="str">
            <v>NG</v>
          </cell>
          <cell r="H9257">
            <v>41244</v>
          </cell>
          <cell r="I9257">
            <v>6</v>
          </cell>
          <cell r="J9257">
            <v>6</v>
          </cell>
        </row>
        <row r="9258">
          <cell r="A9258">
            <v>36595</v>
          </cell>
          <cell r="B9258" t="str">
            <v>FT-CANADA</v>
          </cell>
          <cell r="C9258" t="str">
            <v>NG-NYMEX</v>
          </cell>
          <cell r="D9258" t="str">
            <v>FT-CAND-EGSC-PRC</v>
          </cell>
          <cell r="E9258" t="str">
            <v>P</v>
          </cell>
          <cell r="G9258" t="str">
            <v>NG</v>
          </cell>
          <cell r="H9258">
            <v>41275</v>
          </cell>
          <cell r="I9258">
            <v>6</v>
          </cell>
          <cell r="J9258">
            <v>6</v>
          </cell>
        </row>
        <row r="9259">
          <cell r="A9259">
            <v>36595</v>
          </cell>
          <cell r="B9259" t="str">
            <v>FT-CANADA</v>
          </cell>
          <cell r="C9259" t="str">
            <v>NG-NYMEX</v>
          </cell>
          <cell r="D9259" t="str">
            <v>FT-CAND-EGSC-PRC</v>
          </cell>
          <cell r="E9259" t="str">
            <v>P</v>
          </cell>
          <cell r="G9259" t="str">
            <v>NG</v>
          </cell>
          <cell r="H9259">
            <v>41306</v>
          </cell>
          <cell r="I9259">
            <v>5</v>
          </cell>
          <cell r="J9259">
            <v>5</v>
          </cell>
        </row>
        <row r="9260">
          <cell r="A9260">
            <v>36595</v>
          </cell>
          <cell r="B9260" t="str">
            <v>FT-CANADA</v>
          </cell>
          <cell r="C9260" t="str">
            <v>NG-NYMEX</v>
          </cell>
          <cell r="D9260" t="str">
            <v>FT-CAND-EGSC-PRC</v>
          </cell>
          <cell r="E9260" t="str">
            <v>P</v>
          </cell>
          <cell r="G9260" t="str">
            <v>NG</v>
          </cell>
          <cell r="H9260">
            <v>41334</v>
          </cell>
          <cell r="I9260">
            <v>6</v>
          </cell>
          <cell r="J9260">
            <v>6</v>
          </cell>
        </row>
        <row r="9261">
          <cell r="A9261">
            <v>36595</v>
          </cell>
          <cell r="B9261" t="str">
            <v>FT-CANADA</v>
          </cell>
          <cell r="C9261" t="str">
            <v>NG-NYMEX</v>
          </cell>
          <cell r="D9261" t="str">
            <v>FT-CAND-EGSC-PRC</v>
          </cell>
          <cell r="E9261" t="str">
            <v>P</v>
          </cell>
          <cell r="G9261" t="str">
            <v>NG</v>
          </cell>
          <cell r="H9261">
            <v>41365</v>
          </cell>
          <cell r="I9261">
            <v>6</v>
          </cell>
          <cell r="J9261">
            <v>6</v>
          </cell>
        </row>
        <row r="9262">
          <cell r="A9262">
            <v>36595</v>
          </cell>
          <cell r="B9262" t="str">
            <v>FT-CANADA</v>
          </cell>
          <cell r="C9262" t="str">
            <v>NG-NYMEX</v>
          </cell>
          <cell r="D9262" t="str">
            <v>FT-CAND-EGSC-PRC</v>
          </cell>
          <cell r="E9262" t="str">
            <v>P</v>
          </cell>
          <cell r="G9262" t="str">
            <v>NG</v>
          </cell>
          <cell r="H9262">
            <v>41395</v>
          </cell>
          <cell r="I9262">
            <v>6</v>
          </cell>
          <cell r="J9262">
            <v>6</v>
          </cell>
        </row>
        <row r="9263">
          <cell r="A9263">
            <v>36595</v>
          </cell>
          <cell r="B9263" t="str">
            <v>FT-CANADA</v>
          </cell>
          <cell r="C9263" t="str">
            <v>NG-NYMEX</v>
          </cell>
          <cell r="D9263" t="str">
            <v>FT-CAND-EGSC-PRC</v>
          </cell>
          <cell r="E9263" t="str">
            <v>P</v>
          </cell>
          <cell r="G9263" t="str">
            <v>NG</v>
          </cell>
          <cell r="H9263">
            <v>41426</v>
          </cell>
          <cell r="I9263">
            <v>6</v>
          </cell>
          <cell r="J9263">
            <v>6</v>
          </cell>
        </row>
        <row r="9264">
          <cell r="A9264">
            <v>36595</v>
          </cell>
          <cell r="B9264" t="str">
            <v>FT-CANADA</v>
          </cell>
          <cell r="C9264" t="str">
            <v>NG-NYMEX</v>
          </cell>
          <cell r="D9264" t="str">
            <v>FT-CAND-EGSC-PRC</v>
          </cell>
          <cell r="E9264" t="str">
            <v>P</v>
          </cell>
          <cell r="G9264" t="str">
            <v>NG</v>
          </cell>
          <cell r="H9264">
            <v>41456</v>
          </cell>
          <cell r="I9264">
            <v>6</v>
          </cell>
          <cell r="J9264">
            <v>6</v>
          </cell>
        </row>
        <row r="9265">
          <cell r="A9265">
            <v>36595</v>
          </cell>
          <cell r="B9265" t="str">
            <v>FT-CANADA</v>
          </cell>
          <cell r="C9265" t="str">
            <v>NG-NYMEX</v>
          </cell>
          <cell r="D9265" t="str">
            <v>FT-CAND-EGSC-PRC</v>
          </cell>
          <cell r="E9265" t="str">
            <v>P</v>
          </cell>
          <cell r="G9265" t="str">
            <v>NG</v>
          </cell>
          <cell r="H9265">
            <v>41487</v>
          </cell>
          <cell r="I9265">
            <v>6</v>
          </cell>
          <cell r="J9265">
            <v>6</v>
          </cell>
        </row>
        <row r="9266">
          <cell r="A9266">
            <v>36595</v>
          </cell>
          <cell r="B9266" t="str">
            <v>FT-CANADA</v>
          </cell>
          <cell r="C9266" t="str">
            <v>NG-NYMEX</v>
          </cell>
          <cell r="D9266" t="str">
            <v>FT-CAND-EGSC-PRC</v>
          </cell>
          <cell r="E9266" t="str">
            <v>P</v>
          </cell>
          <cell r="G9266" t="str">
            <v>NG</v>
          </cell>
          <cell r="H9266">
            <v>41518</v>
          </cell>
          <cell r="I9266">
            <v>6</v>
          </cell>
          <cell r="J9266">
            <v>6</v>
          </cell>
        </row>
        <row r="9267">
          <cell r="A9267">
            <v>36595</v>
          </cell>
          <cell r="B9267" t="str">
            <v>FT-CANADA</v>
          </cell>
          <cell r="C9267" t="str">
            <v>NG-NYMEX</v>
          </cell>
          <cell r="D9267" t="str">
            <v>FT-CAND-EGSC-PRC</v>
          </cell>
          <cell r="E9267" t="str">
            <v>P</v>
          </cell>
          <cell r="G9267" t="str">
            <v>NG</v>
          </cell>
          <cell r="H9267">
            <v>41548</v>
          </cell>
          <cell r="I9267">
            <v>6</v>
          </cell>
          <cell r="J9267">
            <v>6</v>
          </cell>
        </row>
        <row r="9268">
          <cell r="A9268">
            <v>36595</v>
          </cell>
          <cell r="B9268" t="str">
            <v>FT-CANADA</v>
          </cell>
          <cell r="C9268" t="str">
            <v>NG-NYMEX</v>
          </cell>
          <cell r="D9268" t="str">
            <v>FT-CAND-EGSC-PRC</v>
          </cell>
          <cell r="E9268" t="str">
            <v>P</v>
          </cell>
          <cell r="G9268" t="str">
            <v>NG</v>
          </cell>
          <cell r="H9268">
            <v>41579</v>
          </cell>
          <cell r="I9268">
            <v>6</v>
          </cell>
          <cell r="J9268">
            <v>6</v>
          </cell>
        </row>
        <row r="9269">
          <cell r="A9269">
            <v>36595</v>
          </cell>
          <cell r="B9269" t="str">
            <v>FT-CANADA</v>
          </cell>
          <cell r="C9269" t="str">
            <v>NG-NYMEX</v>
          </cell>
          <cell r="D9269" t="str">
            <v>FT-CAND-EGSC-PRC</v>
          </cell>
          <cell r="E9269" t="str">
            <v>P</v>
          </cell>
          <cell r="G9269" t="str">
            <v>NG</v>
          </cell>
          <cell r="H9269">
            <v>41609</v>
          </cell>
          <cell r="I9269">
            <v>6</v>
          </cell>
          <cell r="J9269">
            <v>6</v>
          </cell>
        </row>
        <row r="9270">
          <cell r="A9270">
            <v>36595</v>
          </cell>
          <cell r="B9270" t="str">
            <v>FT-CANADA</v>
          </cell>
          <cell r="C9270" t="str">
            <v>NG-NYMEX</v>
          </cell>
          <cell r="D9270" t="str">
            <v>FT-CAND-EGSC-PRC</v>
          </cell>
          <cell r="E9270" t="str">
            <v>P</v>
          </cell>
          <cell r="G9270" t="str">
            <v>NG</v>
          </cell>
          <cell r="H9270">
            <v>41640</v>
          </cell>
          <cell r="I9270">
            <v>6</v>
          </cell>
          <cell r="J9270">
            <v>6</v>
          </cell>
        </row>
        <row r="9271">
          <cell r="A9271">
            <v>36595</v>
          </cell>
          <cell r="B9271" t="str">
            <v>FT-CANADA</v>
          </cell>
          <cell r="C9271" t="str">
            <v>NG-NYMEX</v>
          </cell>
          <cell r="D9271" t="str">
            <v>FT-CAND-EGSC-PRC</v>
          </cell>
          <cell r="E9271" t="str">
            <v>P</v>
          </cell>
          <cell r="G9271" t="str">
            <v>NG</v>
          </cell>
          <cell r="H9271">
            <v>41671</v>
          </cell>
          <cell r="I9271">
            <v>5</v>
          </cell>
          <cell r="J9271">
            <v>5</v>
          </cell>
        </row>
        <row r="9272">
          <cell r="A9272">
            <v>36595</v>
          </cell>
          <cell r="B9272" t="str">
            <v>FT-CANADA</v>
          </cell>
          <cell r="C9272" t="str">
            <v>NG-NYMEX</v>
          </cell>
          <cell r="D9272" t="str">
            <v>FT-CAND-EGSC-PRC</v>
          </cell>
          <cell r="E9272" t="str">
            <v>P</v>
          </cell>
          <cell r="G9272" t="str">
            <v>NG</v>
          </cell>
          <cell r="H9272">
            <v>41699</v>
          </cell>
          <cell r="I9272">
            <v>6</v>
          </cell>
          <cell r="J9272">
            <v>6</v>
          </cell>
        </row>
        <row r="9273">
          <cell r="A9273">
            <v>36595</v>
          </cell>
          <cell r="B9273" t="str">
            <v>FT-CANADA</v>
          </cell>
          <cell r="C9273" t="str">
            <v>NG-NYMEX</v>
          </cell>
          <cell r="D9273" t="str">
            <v>FT-CAND-EGSC-PRC</v>
          </cell>
          <cell r="E9273" t="str">
            <v>P</v>
          </cell>
          <cell r="G9273" t="str">
            <v>NG</v>
          </cell>
          <cell r="H9273">
            <v>41730</v>
          </cell>
          <cell r="I9273">
            <v>5</v>
          </cell>
          <cell r="J9273">
            <v>5</v>
          </cell>
        </row>
        <row r="9274">
          <cell r="A9274">
            <v>36595</v>
          </cell>
          <cell r="B9274" t="str">
            <v>FT-CANADA</v>
          </cell>
          <cell r="C9274" t="str">
            <v>NG-NYMEX</v>
          </cell>
          <cell r="D9274" t="str">
            <v>FT-CAND-EGSC-PRC</v>
          </cell>
          <cell r="E9274" t="str">
            <v>P</v>
          </cell>
          <cell r="G9274" t="str">
            <v>NG</v>
          </cell>
          <cell r="H9274">
            <v>41760</v>
          </cell>
          <cell r="I9274">
            <v>6</v>
          </cell>
          <cell r="J9274">
            <v>6</v>
          </cell>
        </row>
        <row r="9275">
          <cell r="A9275">
            <v>36595</v>
          </cell>
          <cell r="B9275" t="str">
            <v>FT-CANADA</v>
          </cell>
          <cell r="C9275" t="str">
            <v>NG-NYMEX</v>
          </cell>
          <cell r="D9275" t="str">
            <v>FT-CAND-EGSC-PRC</v>
          </cell>
          <cell r="E9275" t="str">
            <v>P</v>
          </cell>
          <cell r="G9275" t="str">
            <v>NG</v>
          </cell>
          <cell r="H9275">
            <v>41791</v>
          </cell>
          <cell r="I9275">
            <v>5</v>
          </cell>
          <cell r="J9275">
            <v>5</v>
          </cell>
        </row>
        <row r="9276">
          <cell r="A9276">
            <v>36595</v>
          </cell>
          <cell r="B9276" t="str">
            <v>FT-CANADA</v>
          </cell>
          <cell r="C9276" t="str">
            <v>NG-NYMEX</v>
          </cell>
          <cell r="D9276" t="str">
            <v>FT-CAND-EGSC-PRC</v>
          </cell>
          <cell r="E9276" t="str">
            <v>P</v>
          </cell>
          <cell r="G9276" t="str">
            <v>NG</v>
          </cell>
          <cell r="H9276">
            <v>41821</v>
          </cell>
          <cell r="I9276">
            <v>5</v>
          </cell>
          <cell r="J9276">
            <v>5</v>
          </cell>
        </row>
        <row r="9277">
          <cell r="A9277">
            <v>36595</v>
          </cell>
          <cell r="B9277" t="str">
            <v>FT-CANADA</v>
          </cell>
          <cell r="C9277" t="str">
            <v>NG-NYMEX</v>
          </cell>
          <cell r="D9277" t="str">
            <v>FT-CAND-EGSC-PRC</v>
          </cell>
          <cell r="E9277" t="str">
            <v>P</v>
          </cell>
          <cell r="G9277" t="str">
            <v>NG</v>
          </cell>
          <cell r="H9277">
            <v>41852</v>
          </cell>
          <cell r="I9277">
            <v>5</v>
          </cell>
          <cell r="J9277">
            <v>5</v>
          </cell>
        </row>
        <row r="9278">
          <cell r="A9278">
            <v>36595</v>
          </cell>
          <cell r="B9278" t="str">
            <v>FT-CANADA</v>
          </cell>
          <cell r="C9278" t="str">
            <v>NG-NYMEX</v>
          </cell>
          <cell r="D9278" t="str">
            <v>FT-CAND-EGSC-PRC</v>
          </cell>
          <cell r="E9278" t="str">
            <v>P</v>
          </cell>
          <cell r="G9278" t="str">
            <v>NG</v>
          </cell>
          <cell r="H9278">
            <v>41883</v>
          </cell>
          <cell r="I9278">
            <v>5</v>
          </cell>
          <cell r="J9278">
            <v>5</v>
          </cell>
        </row>
        <row r="9279">
          <cell r="A9279">
            <v>36595</v>
          </cell>
          <cell r="B9279" t="str">
            <v>FT-CANADA</v>
          </cell>
          <cell r="C9279" t="str">
            <v>NG-NYMEX</v>
          </cell>
          <cell r="D9279" t="str">
            <v>FT-CAND-EGSC-PRC</v>
          </cell>
          <cell r="E9279" t="str">
            <v>P</v>
          </cell>
          <cell r="G9279" t="str">
            <v>NG</v>
          </cell>
          <cell r="H9279">
            <v>41913</v>
          </cell>
          <cell r="I9279">
            <v>5</v>
          </cell>
          <cell r="J9279">
            <v>5</v>
          </cell>
        </row>
        <row r="9280">
          <cell r="A9280">
            <v>36595</v>
          </cell>
          <cell r="B9280" t="str">
            <v>FT-CANADA</v>
          </cell>
          <cell r="C9280" t="str">
            <v>NG-NYMEX</v>
          </cell>
          <cell r="D9280" t="str">
            <v>FT-CAND-EGSC-PRC</v>
          </cell>
          <cell r="E9280" t="str">
            <v>P</v>
          </cell>
          <cell r="G9280" t="str">
            <v>NGMR-AECO/C</v>
          </cell>
          <cell r="H9280">
            <v>36586</v>
          </cell>
          <cell r="I9280">
            <v>0</v>
          </cell>
          <cell r="J9280">
            <v>0</v>
          </cell>
        </row>
        <row r="9281">
          <cell r="A9281">
            <v>36595</v>
          </cell>
          <cell r="B9281" t="str">
            <v>FT-CANADA</v>
          </cell>
          <cell r="C9281" t="str">
            <v>NG-NYMEX</v>
          </cell>
          <cell r="D9281" t="str">
            <v>FT-CAND-EGSC-PRC</v>
          </cell>
          <cell r="E9281" t="str">
            <v>P</v>
          </cell>
          <cell r="G9281" t="str">
            <v>NGMR-AECO/C</v>
          </cell>
          <cell r="H9281">
            <v>36617</v>
          </cell>
          <cell r="I9281">
            <v>0</v>
          </cell>
          <cell r="J9281">
            <v>0</v>
          </cell>
        </row>
        <row r="9282">
          <cell r="A9282">
            <v>36595</v>
          </cell>
          <cell r="B9282" t="str">
            <v>FT-CANADA</v>
          </cell>
          <cell r="C9282" t="str">
            <v>NG-NYMEX</v>
          </cell>
          <cell r="D9282" t="str">
            <v>FT-CAND-EGSC-PRC</v>
          </cell>
          <cell r="E9282" t="str">
            <v>P</v>
          </cell>
          <cell r="G9282" t="str">
            <v>NGMR-AECO/C</v>
          </cell>
          <cell r="H9282">
            <v>36647</v>
          </cell>
          <cell r="I9282">
            <v>0</v>
          </cell>
          <cell r="J9282">
            <v>0</v>
          </cell>
        </row>
        <row r="9283">
          <cell r="A9283">
            <v>36595</v>
          </cell>
          <cell r="B9283" t="str">
            <v>FT-CANADA</v>
          </cell>
          <cell r="C9283" t="str">
            <v>NG-NYMEX</v>
          </cell>
          <cell r="D9283" t="str">
            <v>FT-CAND-EGSC-PRC</v>
          </cell>
          <cell r="E9283" t="str">
            <v>P</v>
          </cell>
          <cell r="G9283" t="str">
            <v>NGMR-AECO/C</v>
          </cell>
          <cell r="H9283">
            <v>36678</v>
          </cell>
          <cell r="I9283">
            <v>0</v>
          </cell>
          <cell r="J9283">
            <v>0</v>
          </cell>
        </row>
        <row r="9284">
          <cell r="A9284">
            <v>36595</v>
          </cell>
          <cell r="B9284" t="str">
            <v>FT-CANADA</v>
          </cell>
          <cell r="C9284" t="str">
            <v>NG-NYMEX</v>
          </cell>
          <cell r="D9284" t="str">
            <v>FT-CAND-EGSC-PRC</v>
          </cell>
          <cell r="E9284" t="str">
            <v>P</v>
          </cell>
          <cell r="G9284" t="str">
            <v>NGMR-AECO/C</v>
          </cell>
          <cell r="H9284">
            <v>36708</v>
          </cell>
          <cell r="I9284">
            <v>0</v>
          </cell>
          <cell r="J9284">
            <v>0</v>
          </cell>
        </row>
        <row r="9285">
          <cell r="A9285">
            <v>36595</v>
          </cell>
          <cell r="B9285" t="str">
            <v>FT-CANADA</v>
          </cell>
          <cell r="C9285" t="str">
            <v>NG-NYMEX</v>
          </cell>
          <cell r="D9285" t="str">
            <v>FT-CAND-EGSC-PRC</v>
          </cell>
          <cell r="E9285" t="str">
            <v>P</v>
          </cell>
          <cell r="G9285" t="str">
            <v>NGMR-AECO/C</v>
          </cell>
          <cell r="H9285">
            <v>36739</v>
          </cell>
          <cell r="I9285">
            <v>0</v>
          </cell>
          <cell r="J9285">
            <v>0</v>
          </cell>
        </row>
        <row r="9286">
          <cell r="A9286">
            <v>36595</v>
          </cell>
          <cell r="B9286" t="str">
            <v>FT-CANADA</v>
          </cell>
          <cell r="C9286" t="str">
            <v>NG-NYMEX</v>
          </cell>
          <cell r="D9286" t="str">
            <v>FT-CAND-EGSC-PRC</v>
          </cell>
          <cell r="E9286" t="str">
            <v>P</v>
          </cell>
          <cell r="G9286" t="str">
            <v>NGMR-AECO/C</v>
          </cell>
          <cell r="H9286">
            <v>36770</v>
          </cell>
          <cell r="I9286">
            <v>0</v>
          </cell>
          <cell r="J9286">
            <v>0</v>
          </cell>
        </row>
        <row r="9287">
          <cell r="A9287">
            <v>36595</v>
          </cell>
          <cell r="B9287" t="str">
            <v>FT-CANADA</v>
          </cell>
          <cell r="C9287" t="str">
            <v>NG-NYMEX</v>
          </cell>
          <cell r="D9287" t="str">
            <v>FT-CAND-EGSC-PRC</v>
          </cell>
          <cell r="E9287" t="str">
            <v>P</v>
          </cell>
          <cell r="G9287" t="str">
            <v>NGMR-AECO/C</v>
          </cell>
          <cell r="H9287">
            <v>36800</v>
          </cell>
          <cell r="I9287">
            <v>0</v>
          </cell>
          <cell r="J9287">
            <v>0</v>
          </cell>
        </row>
        <row r="9288">
          <cell r="A9288">
            <v>36595</v>
          </cell>
          <cell r="B9288" t="str">
            <v>FT-CANADA</v>
          </cell>
          <cell r="C9288" t="str">
            <v>NG-NYMEX</v>
          </cell>
          <cell r="D9288" t="str">
            <v>FT-CAND-EGSC-PRC</v>
          </cell>
          <cell r="E9288" t="str">
            <v>P</v>
          </cell>
          <cell r="G9288" t="str">
            <v>NGMR-AECO/C</v>
          </cell>
          <cell r="H9288">
            <v>36831</v>
          </cell>
          <cell r="I9288">
            <v>0</v>
          </cell>
          <cell r="J9288">
            <v>0</v>
          </cell>
        </row>
        <row r="9289">
          <cell r="A9289">
            <v>36595</v>
          </cell>
          <cell r="B9289" t="str">
            <v>FT-CANADA</v>
          </cell>
          <cell r="C9289" t="str">
            <v>NG-NYMEX</v>
          </cell>
          <cell r="D9289" t="str">
            <v>FT-CAND-EGSC-PRC</v>
          </cell>
          <cell r="E9289" t="str">
            <v>P</v>
          </cell>
          <cell r="G9289" t="str">
            <v>NGMR-AECO/C</v>
          </cell>
          <cell r="H9289">
            <v>36861</v>
          </cell>
          <cell r="I9289">
            <v>0</v>
          </cell>
          <cell r="J9289">
            <v>0</v>
          </cell>
        </row>
        <row r="9290">
          <cell r="A9290">
            <v>36595</v>
          </cell>
          <cell r="B9290" t="str">
            <v>FT-CANADA</v>
          </cell>
          <cell r="C9290" t="str">
            <v>NG-NYMEX</v>
          </cell>
          <cell r="D9290" t="str">
            <v>FT-CAND-EGSC-PRC</v>
          </cell>
          <cell r="E9290" t="str">
            <v>P</v>
          </cell>
          <cell r="G9290" t="str">
            <v>STN2-AECO</v>
          </cell>
          <cell r="H9290">
            <v>36617</v>
          </cell>
          <cell r="I9290">
            <v>-687</v>
          </cell>
          <cell r="J9290">
            <v>0</v>
          </cell>
        </row>
        <row r="9291">
          <cell r="A9291">
            <v>36595</v>
          </cell>
          <cell r="B9291" t="str">
            <v>FT-CANADA</v>
          </cell>
          <cell r="C9291" t="str">
            <v>NG-NYMEX</v>
          </cell>
          <cell r="D9291" t="str">
            <v>FT-CAND-EGSC-PRC</v>
          </cell>
          <cell r="E9291" t="str">
            <v>P</v>
          </cell>
          <cell r="G9291" t="str">
            <v>STN2-AECO</v>
          </cell>
          <cell r="H9291">
            <v>36647</v>
          </cell>
          <cell r="I9291">
            <v>-1391955</v>
          </cell>
          <cell r="J9291">
            <v>0</v>
          </cell>
        </row>
        <row r="9292">
          <cell r="A9292">
            <v>36595</v>
          </cell>
          <cell r="B9292" t="str">
            <v>FT-CANADA</v>
          </cell>
          <cell r="C9292" t="str">
            <v>NG-NYMEX</v>
          </cell>
          <cell r="D9292" t="str">
            <v>FT-CAND-EGSC-PRC</v>
          </cell>
          <cell r="E9292" t="str">
            <v>P</v>
          </cell>
          <cell r="G9292" t="str">
            <v>STN2-AECO</v>
          </cell>
          <cell r="H9292">
            <v>36678</v>
          </cell>
          <cell r="I9292">
            <v>-1339930</v>
          </cell>
          <cell r="J9292">
            <v>0</v>
          </cell>
        </row>
        <row r="9293">
          <cell r="A9293">
            <v>36595</v>
          </cell>
          <cell r="B9293" t="str">
            <v>FT-CANADA</v>
          </cell>
          <cell r="C9293" t="str">
            <v>NG-NYMEX</v>
          </cell>
          <cell r="D9293" t="str">
            <v>FT-CAND-EGSC-PRC</v>
          </cell>
          <cell r="E9293" t="str">
            <v>P</v>
          </cell>
          <cell r="G9293" t="str">
            <v>STN2-AECO</v>
          </cell>
          <cell r="H9293">
            <v>36708</v>
          </cell>
          <cell r="I9293">
            <v>-1377180</v>
          </cell>
          <cell r="J9293">
            <v>0</v>
          </cell>
        </row>
        <row r="9294">
          <cell r="A9294">
            <v>36595</v>
          </cell>
          <cell r="B9294" t="str">
            <v>FT-CANADA</v>
          </cell>
          <cell r="C9294" t="str">
            <v>NG-NYMEX</v>
          </cell>
          <cell r="D9294" t="str">
            <v>FT-CAND-EGSC-PRC</v>
          </cell>
          <cell r="E9294" t="str">
            <v>P</v>
          </cell>
          <cell r="G9294" t="str">
            <v>STN2-AECO</v>
          </cell>
          <cell r="H9294">
            <v>36739</v>
          </cell>
          <cell r="I9294">
            <v>-1369566</v>
          </cell>
          <cell r="J9294">
            <v>0</v>
          </cell>
        </row>
        <row r="9295">
          <cell r="A9295">
            <v>36595</v>
          </cell>
          <cell r="B9295" t="str">
            <v>FT-CANADA</v>
          </cell>
          <cell r="C9295" t="str">
            <v>NG-NYMEX</v>
          </cell>
          <cell r="D9295" t="str">
            <v>FT-CAND-EGSC-PRC</v>
          </cell>
          <cell r="E9295" t="str">
            <v>P</v>
          </cell>
          <cell r="G9295" t="str">
            <v>STN2-AECO</v>
          </cell>
          <cell r="H9295">
            <v>36770</v>
          </cell>
          <cell r="I9295">
            <v>-1317913</v>
          </cell>
          <cell r="J9295">
            <v>0</v>
          </cell>
        </row>
        <row r="9296">
          <cell r="A9296">
            <v>36595</v>
          </cell>
          <cell r="B9296" t="str">
            <v>FT-CANADA</v>
          </cell>
          <cell r="C9296" t="str">
            <v>NG-NYMEX</v>
          </cell>
          <cell r="D9296" t="str">
            <v>FT-CAND-EGSC-PRC</v>
          </cell>
          <cell r="E9296" t="str">
            <v>P</v>
          </cell>
          <cell r="G9296" t="str">
            <v>STN2-AECO</v>
          </cell>
          <cell r="H9296">
            <v>36800</v>
          </cell>
          <cell r="I9296">
            <v>-1354299</v>
          </cell>
          <cell r="J9296">
            <v>0</v>
          </cell>
        </row>
        <row r="9297">
          <cell r="A9297">
            <v>36595</v>
          </cell>
          <cell r="B9297" t="str">
            <v>FT-CANADA</v>
          </cell>
          <cell r="C9297" t="str">
            <v>NG-NYMEX</v>
          </cell>
          <cell r="D9297" t="str">
            <v>FT-CAND-EGSC-PRC</v>
          </cell>
          <cell r="E9297" t="str">
            <v>P</v>
          </cell>
          <cell r="G9297" t="str">
            <v>STN2-AECO</v>
          </cell>
          <cell r="H9297">
            <v>36831</v>
          </cell>
          <cell r="I9297">
            <v>136406</v>
          </cell>
          <cell r="J9297">
            <v>0</v>
          </cell>
        </row>
        <row r="9298">
          <cell r="A9298">
            <v>36595</v>
          </cell>
          <cell r="B9298" t="str">
            <v>FT-CANADA</v>
          </cell>
          <cell r="C9298" t="str">
            <v>NG-NYMEX</v>
          </cell>
          <cell r="D9298" t="str">
            <v>FT-CAND-EGSC-PRC</v>
          </cell>
          <cell r="E9298" t="str">
            <v>P</v>
          </cell>
          <cell r="G9298" t="str">
            <v>STN2-AECO</v>
          </cell>
          <cell r="H9298">
            <v>36861</v>
          </cell>
          <cell r="I9298">
            <v>140152</v>
          </cell>
          <cell r="J9298">
            <v>0</v>
          </cell>
        </row>
        <row r="9299">
          <cell r="A9299">
            <v>36595</v>
          </cell>
          <cell r="B9299" t="str">
            <v>FT-CANADA</v>
          </cell>
          <cell r="C9299" t="str">
            <v>NG-NYMEX</v>
          </cell>
          <cell r="D9299" t="str">
            <v>FT-CAND-EGSC-PRC</v>
          </cell>
          <cell r="E9299" t="str">
            <v>P</v>
          </cell>
          <cell r="G9299" t="str">
            <v>STN2-AECO</v>
          </cell>
          <cell r="H9299">
            <v>36892</v>
          </cell>
          <cell r="I9299">
            <v>139321</v>
          </cell>
          <cell r="J9299">
            <v>0</v>
          </cell>
        </row>
        <row r="9300">
          <cell r="A9300">
            <v>36595</v>
          </cell>
          <cell r="B9300" t="str">
            <v>FT-CANADA</v>
          </cell>
          <cell r="C9300" t="str">
            <v>NG-NYMEX</v>
          </cell>
          <cell r="D9300" t="str">
            <v>FT-CAND-EGSC-PRC</v>
          </cell>
          <cell r="E9300" t="str">
            <v>P</v>
          </cell>
          <cell r="G9300" t="str">
            <v>STN2-AECO</v>
          </cell>
          <cell r="H9300">
            <v>36923</v>
          </cell>
          <cell r="I9300">
            <v>125086</v>
          </cell>
          <cell r="J9300">
            <v>0</v>
          </cell>
        </row>
        <row r="9301">
          <cell r="A9301">
            <v>36595</v>
          </cell>
          <cell r="B9301" t="str">
            <v>FT-CANADA</v>
          </cell>
          <cell r="C9301" t="str">
            <v>NG-NYMEX</v>
          </cell>
          <cell r="D9301" t="str">
            <v>FT-CAND-EGSC-PRC</v>
          </cell>
          <cell r="E9301" t="str">
            <v>P</v>
          </cell>
          <cell r="G9301" t="str">
            <v>STN2-AECO</v>
          </cell>
          <cell r="H9301">
            <v>36951</v>
          </cell>
          <cell r="I9301">
            <v>137731</v>
          </cell>
          <cell r="J9301">
            <v>0</v>
          </cell>
        </row>
        <row r="9302">
          <cell r="A9302">
            <v>36595</v>
          </cell>
          <cell r="B9302" t="str">
            <v>FT-CANADA</v>
          </cell>
          <cell r="C9302" t="str">
            <v>NG-NYMEX</v>
          </cell>
          <cell r="D9302" t="str">
            <v>FT-CAND-EGSC-PRC</v>
          </cell>
          <cell r="E9302" t="str">
            <v>P</v>
          </cell>
          <cell r="G9302" t="str">
            <v>TOLL:ABC/KING</v>
          </cell>
          <cell r="H9302">
            <v>36586</v>
          </cell>
          <cell r="I9302">
            <v>-207390</v>
          </cell>
          <cell r="J9302">
            <v>0</v>
          </cell>
        </row>
        <row r="9303">
          <cell r="A9303">
            <v>36595</v>
          </cell>
          <cell r="B9303" t="str">
            <v>FT-CANADA</v>
          </cell>
          <cell r="C9303" t="str">
            <v>NG-NYMEX</v>
          </cell>
          <cell r="D9303" t="str">
            <v>FT-CAND-EGSC-PRC</v>
          </cell>
          <cell r="E9303" t="str">
            <v>P</v>
          </cell>
          <cell r="G9303" t="str">
            <v>TOLL:ABC/KING</v>
          </cell>
          <cell r="H9303">
            <v>36617</v>
          </cell>
          <cell r="I9303">
            <v>-199982</v>
          </cell>
          <cell r="J9303">
            <v>0</v>
          </cell>
        </row>
        <row r="9304">
          <cell r="A9304">
            <v>36595</v>
          </cell>
          <cell r="B9304" t="str">
            <v>FT-CANADA</v>
          </cell>
          <cell r="C9304" t="str">
            <v>NG-NYMEX</v>
          </cell>
          <cell r="D9304" t="str">
            <v>FT-CAND-EGSC-PRC</v>
          </cell>
          <cell r="E9304" t="str">
            <v>P</v>
          </cell>
          <cell r="G9304" t="str">
            <v>TOLL:ABC/KING</v>
          </cell>
          <cell r="H9304">
            <v>36647</v>
          </cell>
          <cell r="I9304">
            <v>-205614</v>
          </cell>
          <cell r="J9304">
            <v>0</v>
          </cell>
        </row>
        <row r="9305">
          <cell r="A9305">
            <v>36595</v>
          </cell>
          <cell r="B9305" t="str">
            <v>FT-CANADA</v>
          </cell>
          <cell r="C9305" t="str">
            <v>NG-NYMEX</v>
          </cell>
          <cell r="D9305" t="str">
            <v>FT-CAND-EGSC-PRC</v>
          </cell>
          <cell r="E9305" t="str">
            <v>P</v>
          </cell>
          <cell r="G9305" t="str">
            <v>TOLL:ABC/KING</v>
          </cell>
          <cell r="H9305">
            <v>36678</v>
          </cell>
          <cell r="I9305">
            <v>-197929</v>
          </cell>
          <cell r="J9305">
            <v>0</v>
          </cell>
        </row>
        <row r="9306">
          <cell r="A9306">
            <v>36595</v>
          </cell>
          <cell r="B9306" t="str">
            <v>FT-CANADA</v>
          </cell>
          <cell r="C9306" t="str">
            <v>NG-NYMEX</v>
          </cell>
          <cell r="D9306" t="str">
            <v>FT-CAND-EGSC-PRC</v>
          </cell>
          <cell r="E9306" t="str">
            <v>P</v>
          </cell>
          <cell r="G9306" t="str">
            <v>TOLL:ABC/KING</v>
          </cell>
          <cell r="H9306">
            <v>36708</v>
          </cell>
          <cell r="I9306">
            <v>-203431</v>
          </cell>
          <cell r="J9306">
            <v>0</v>
          </cell>
        </row>
        <row r="9307">
          <cell r="A9307">
            <v>36595</v>
          </cell>
          <cell r="B9307" t="str">
            <v>FT-CANADA</v>
          </cell>
          <cell r="C9307" t="str">
            <v>NG-NYMEX</v>
          </cell>
          <cell r="D9307" t="str">
            <v>FT-CAND-EGSC-PRC</v>
          </cell>
          <cell r="E9307" t="str">
            <v>P</v>
          </cell>
          <cell r="G9307" t="str">
            <v>TOLL:ABC/KING</v>
          </cell>
          <cell r="H9307">
            <v>36739</v>
          </cell>
          <cell r="I9307">
            <v>-202307</v>
          </cell>
          <cell r="J9307">
            <v>0</v>
          </cell>
        </row>
        <row r="9308">
          <cell r="A9308">
            <v>36595</v>
          </cell>
          <cell r="B9308" t="str">
            <v>FT-CANADA</v>
          </cell>
          <cell r="C9308" t="str">
            <v>NG-NYMEX</v>
          </cell>
          <cell r="D9308" t="str">
            <v>FT-CAND-EGSC-PRC</v>
          </cell>
          <cell r="E9308" t="str">
            <v>P</v>
          </cell>
          <cell r="G9308" t="str">
            <v>TOLL:ABC/KING</v>
          </cell>
          <cell r="H9308">
            <v>36770</v>
          </cell>
          <cell r="I9308">
            <v>-194677</v>
          </cell>
          <cell r="J9308">
            <v>0</v>
          </cell>
        </row>
        <row r="9309">
          <cell r="A9309">
            <v>36595</v>
          </cell>
          <cell r="B9309" t="str">
            <v>FT-CANADA</v>
          </cell>
          <cell r="C9309" t="str">
            <v>NG-NYMEX</v>
          </cell>
          <cell r="D9309" t="str">
            <v>FT-CAND-EGSC-PRC</v>
          </cell>
          <cell r="E9309" t="str">
            <v>P</v>
          </cell>
          <cell r="G9309" t="str">
            <v>TOLL:ABC/KING</v>
          </cell>
          <cell r="H9309">
            <v>36800</v>
          </cell>
          <cell r="I9309">
            <v>-200051</v>
          </cell>
          <cell r="J9309">
            <v>0</v>
          </cell>
        </row>
        <row r="9310">
          <cell r="A9310">
            <v>36595</v>
          </cell>
          <cell r="B9310" t="str">
            <v>FT-CANADA</v>
          </cell>
          <cell r="C9310" t="str">
            <v>NG-NYMEX</v>
          </cell>
          <cell r="D9310" t="str">
            <v>FT-CAND-EGSC-PRC</v>
          </cell>
          <cell r="E9310" t="str">
            <v>P</v>
          </cell>
          <cell r="G9310" t="str">
            <v>TOLL:ABC/KING</v>
          </cell>
          <cell r="H9310">
            <v>36831</v>
          </cell>
          <cell r="I9310">
            <v>-192479</v>
          </cell>
          <cell r="J9310">
            <v>0</v>
          </cell>
        </row>
        <row r="9311">
          <cell r="A9311">
            <v>36595</v>
          </cell>
          <cell r="B9311" t="str">
            <v>FT-CANADA</v>
          </cell>
          <cell r="C9311" t="str">
            <v>NG-NYMEX</v>
          </cell>
          <cell r="D9311" t="str">
            <v>FT-CAND-EGSC-PRC</v>
          </cell>
          <cell r="E9311" t="str">
            <v>P</v>
          </cell>
          <cell r="G9311" t="str">
            <v>TOLL:ABC/KING</v>
          </cell>
          <cell r="H9311">
            <v>36861</v>
          </cell>
          <cell r="I9311">
            <v>-197766</v>
          </cell>
          <cell r="J9311">
            <v>0</v>
          </cell>
        </row>
        <row r="9312">
          <cell r="A9312">
            <v>36595</v>
          </cell>
          <cell r="B9312" t="str">
            <v>FT-CANADA</v>
          </cell>
          <cell r="C9312" t="str">
            <v>NG-NYMEX</v>
          </cell>
          <cell r="D9312" t="str">
            <v>FT-CAND-EGSC-PRC</v>
          </cell>
          <cell r="E9312" t="str">
            <v>P</v>
          </cell>
          <cell r="G9312" t="str">
            <v>TOLL:ABC/KING</v>
          </cell>
          <cell r="H9312">
            <v>36892</v>
          </cell>
          <cell r="I9312">
            <v>-196592</v>
          </cell>
          <cell r="J9312">
            <v>0</v>
          </cell>
        </row>
        <row r="9313">
          <cell r="A9313">
            <v>36595</v>
          </cell>
          <cell r="B9313" t="str">
            <v>FT-CANADA</v>
          </cell>
          <cell r="C9313" t="str">
            <v>NG-NYMEX</v>
          </cell>
          <cell r="D9313" t="str">
            <v>FT-CAND-EGSC-PRC</v>
          </cell>
          <cell r="E9313" t="str">
            <v>P</v>
          </cell>
          <cell r="G9313" t="str">
            <v>TOLL:ABC/KING</v>
          </cell>
          <cell r="H9313">
            <v>36923</v>
          </cell>
          <cell r="I9313">
            <v>-176505</v>
          </cell>
          <cell r="J9313">
            <v>0</v>
          </cell>
        </row>
        <row r="9314">
          <cell r="A9314">
            <v>36595</v>
          </cell>
          <cell r="B9314" t="str">
            <v>FT-CANADA</v>
          </cell>
          <cell r="C9314" t="str">
            <v>NG-NYMEX</v>
          </cell>
          <cell r="D9314" t="str">
            <v>FT-CAND-EGSC-PRC</v>
          </cell>
          <cell r="E9314" t="str">
            <v>P</v>
          </cell>
          <cell r="G9314" t="str">
            <v>TOLL:ABC/KING</v>
          </cell>
          <cell r="H9314">
            <v>36951</v>
          </cell>
          <cell r="I9314">
            <v>-194348</v>
          </cell>
          <cell r="J9314">
            <v>0</v>
          </cell>
        </row>
        <row r="9315">
          <cell r="A9315">
            <v>36595</v>
          </cell>
          <cell r="B9315" t="str">
            <v>FT-CANADA</v>
          </cell>
          <cell r="C9315" t="str">
            <v>NG-NYMEX</v>
          </cell>
          <cell r="D9315" t="str">
            <v>FT-CAND-EGSC-PRC</v>
          </cell>
          <cell r="E9315" t="str">
            <v>P</v>
          </cell>
          <cell r="G9315" t="str">
            <v>TOLL:ABC/KING</v>
          </cell>
          <cell r="H9315">
            <v>36982</v>
          </cell>
          <cell r="I9315">
            <v>-186936</v>
          </cell>
          <cell r="J9315">
            <v>0</v>
          </cell>
        </row>
        <row r="9316">
          <cell r="A9316">
            <v>36595</v>
          </cell>
          <cell r="B9316" t="str">
            <v>FT-CANADA</v>
          </cell>
          <cell r="C9316" t="str">
            <v>NG-NYMEX</v>
          </cell>
          <cell r="D9316" t="str">
            <v>FT-CAND-EGSC-PRC</v>
          </cell>
          <cell r="E9316" t="str">
            <v>P</v>
          </cell>
          <cell r="G9316" t="str">
            <v>TOLL:ABC/KING</v>
          </cell>
          <cell r="H9316">
            <v>37012</v>
          </cell>
          <cell r="I9316">
            <v>-192036</v>
          </cell>
          <cell r="J9316">
            <v>0</v>
          </cell>
        </row>
        <row r="9317">
          <cell r="A9317">
            <v>36595</v>
          </cell>
          <cell r="B9317" t="str">
            <v>FT-CANADA</v>
          </cell>
          <cell r="C9317" t="str">
            <v>NG-NYMEX</v>
          </cell>
          <cell r="D9317" t="str">
            <v>FT-CAND-EGSC-PRC</v>
          </cell>
          <cell r="E9317" t="str">
            <v>P</v>
          </cell>
          <cell r="G9317" t="str">
            <v>TOLL:ABC/KING</v>
          </cell>
          <cell r="H9317">
            <v>37043</v>
          </cell>
          <cell r="I9317">
            <v>-184706</v>
          </cell>
          <cell r="J9317">
            <v>0</v>
          </cell>
        </row>
        <row r="9318">
          <cell r="A9318">
            <v>36595</v>
          </cell>
          <cell r="B9318" t="str">
            <v>FT-CANADA</v>
          </cell>
          <cell r="C9318" t="str">
            <v>NG-NYMEX</v>
          </cell>
          <cell r="D9318" t="str">
            <v>FT-CAND-EGSC-PRC</v>
          </cell>
          <cell r="E9318" t="str">
            <v>P</v>
          </cell>
          <cell r="G9318" t="str">
            <v>TOLL:ABC/KING</v>
          </cell>
          <cell r="H9318">
            <v>37073</v>
          </cell>
          <cell r="I9318">
            <v>-189729</v>
          </cell>
          <cell r="J9318">
            <v>0</v>
          </cell>
        </row>
        <row r="9319">
          <cell r="A9319">
            <v>36595</v>
          </cell>
          <cell r="B9319" t="str">
            <v>FT-CANADA</v>
          </cell>
          <cell r="C9319" t="str">
            <v>NG-NYMEX</v>
          </cell>
          <cell r="D9319" t="str">
            <v>FT-CAND-EGSC-PRC</v>
          </cell>
          <cell r="E9319" t="str">
            <v>P</v>
          </cell>
          <cell r="G9319" t="str">
            <v>TOLL:ABC/KING</v>
          </cell>
          <cell r="H9319">
            <v>37104</v>
          </cell>
          <cell r="I9319">
            <v>-188565</v>
          </cell>
          <cell r="J9319">
            <v>0</v>
          </cell>
        </row>
        <row r="9320">
          <cell r="A9320">
            <v>36595</v>
          </cell>
          <cell r="B9320" t="str">
            <v>FT-CANADA</v>
          </cell>
          <cell r="C9320" t="str">
            <v>NG-NYMEX</v>
          </cell>
          <cell r="D9320" t="str">
            <v>FT-CAND-EGSC-PRC</v>
          </cell>
          <cell r="E9320" t="str">
            <v>P</v>
          </cell>
          <cell r="G9320" t="str">
            <v>TOLL:ABC/KING</v>
          </cell>
          <cell r="H9320">
            <v>37135</v>
          </cell>
          <cell r="I9320">
            <v>-181353</v>
          </cell>
          <cell r="J9320">
            <v>0</v>
          </cell>
        </row>
        <row r="9321">
          <cell r="A9321">
            <v>36595</v>
          </cell>
          <cell r="B9321" t="str">
            <v>FT-CANADA</v>
          </cell>
          <cell r="C9321" t="str">
            <v>NG-NYMEX</v>
          </cell>
          <cell r="D9321" t="str">
            <v>FT-CAND-EGSC-PRC</v>
          </cell>
          <cell r="E9321" t="str">
            <v>P</v>
          </cell>
          <cell r="G9321" t="str">
            <v>TOLL:ABC/KING</v>
          </cell>
          <cell r="H9321">
            <v>37165</v>
          </cell>
          <cell r="I9321">
            <v>-186274</v>
          </cell>
          <cell r="J9321">
            <v>0</v>
          </cell>
        </row>
        <row r="9322">
          <cell r="A9322">
            <v>36595</v>
          </cell>
          <cell r="B9322" t="str">
            <v>FT-CANADA</v>
          </cell>
          <cell r="C9322" t="str">
            <v>NG-NYMEX</v>
          </cell>
          <cell r="D9322" t="str">
            <v>FT-CAND-EGSC-PRC</v>
          </cell>
          <cell r="E9322" t="str">
            <v>P</v>
          </cell>
          <cell r="G9322" t="str">
            <v>TOLL:ABC/KING</v>
          </cell>
          <cell r="H9322">
            <v>37196</v>
          </cell>
          <cell r="I9322">
            <v>-220497</v>
          </cell>
          <cell r="J9322">
            <v>0</v>
          </cell>
        </row>
        <row r="9323">
          <cell r="A9323">
            <v>36595</v>
          </cell>
          <cell r="B9323" t="str">
            <v>FT-CANADA</v>
          </cell>
          <cell r="C9323" t="str">
            <v>NG-NYMEX</v>
          </cell>
          <cell r="D9323" t="str">
            <v>FT-CAND-EGSC-PRC</v>
          </cell>
          <cell r="E9323" t="str">
            <v>P</v>
          </cell>
          <cell r="G9323" t="str">
            <v>TOLL:ABC/KING</v>
          </cell>
          <cell r="H9323">
            <v>37226</v>
          </cell>
          <cell r="I9323">
            <v>-226475</v>
          </cell>
          <cell r="J9323">
            <v>0</v>
          </cell>
        </row>
        <row r="9324">
          <cell r="A9324">
            <v>36595</v>
          </cell>
          <cell r="B9324" t="str">
            <v>FT-CANADA</v>
          </cell>
          <cell r="C9324" t="str">
            <v>NG-NYMEX</v>
          </cell>
          <cell r="D9324" t="str">
            <v>FT-CAND-EGSC-PRC</v>
          </cell>
          <cell r="E9324" t="str">
            <v>P</v>
          </cell>
          <cell r="G9324" t="str">
            <v>TOLL:ABC/KING</v>
          </cell>
          <cell r="H9324">
            <v>37257</v>
          </cell>
          <cell r="I9324">
            <v>-225062</v>
          </cell>
          <cell r="J9324">
            <v>0</v>
          </cell>
        </row>
        <row r="9325">
          <cell r="A9325">
            <v>36595</v>
          </cell>
          <cell r="B9325" t="str">
            <v>FT-CANADA</v>
          </cell>
          <cell r="C9325" t="str">
            <v>NG-NYMEX</v>
          </cell>
          <cell r="D9325" t="str">
            <v>FT-CAND-EGSC-PRC</v>
          </cell>
          <cell r="E9325" t="str">
            <v>P</v>
          </cell>
          <cell r="G9325" t="str">
            <v>TOLL:ABC/KING</v>
          </cell>
          <cell r="H9325">
            <v>37288</v>
          </cell>
          <cell r="I9325">
            <v>-202014</v>
          </cell>
          <cell r="J9325">
            <v>0</v>
          </cell>
        </row>
        <row r="9326">
          <cell r="A9326">
            <v>36595</v>
          </cell>
          <cell r="B9326" t="str">
            <v>FT-CANADA</v>
          </cell>
          <cell r="C9326" t="str">
            <v>NG-NYMEX</v>
          </cell>
          <cell r="D9326" t="str">
            <v>FT-CAND-EGSC-PRC</v>
          </cell>
          <cell r="E9326" t="str">
            <v>P</v>
          </cell>
          <cell r="G9326" t="str">
            <v>TOLL:ABC/KING</v>
          </cell>
          <cell r="H9326">
            <v>37316</v>
          </cell>
          <cell r="I9326">
            <v>-222391</v>
          </cell>
          <cell r="J9326">
            <v>0</v>
          </cell>
        </row>
        <row r="9327">
          <cell r="A9327">
            <v>36595</v>
          </cell>
          <cell r="B9327" t="str">
            <v>FT-CANADA</v>
          </cell>
          <cell r="C9327" t="str">
            <v>NG-NYMEX</v>
          </cell>
          <cell r="D9327" t="str">
            <v>FT-CAND-EGSC-PRC</v>
          </cell>
          <cell r="E9327" t="str">
            <v>P</v>
          </cell>
          <cell r="G9327" t="str">
            <v>TOLL:ABC/KING</v>
          </cell>
          <cell r="H9327">
            <v>37347</v>
          </cell>
          <cell r="I9327">
            <v>-213872</v>
          </cell>
          <cell r="J9327">
            <v>0</v>
          </cell>
        </row>
        <row r="9328">
          <cell r="A9328">
            <v>36595</v>
          </cell>
          <cell r="B9328" t="str">
            <v>FT-CANADA</v>
          </cell>
          <cell r="C9328" t="str">
            <v>NG-NYMEX</v>
          </cell>
          <cell r="D9328" t="str">
            <v>FT-CAND-EGSC-PRC</v>
          </cell>
          <cell r="E9328" t="str">
            <v>P</v>
          </cell>
          <cell r="G9328" t="str">
            <v>TOLL:ABC/KING</v>
          </cell>
          <cell r="H9328">
            <v>37377</v>
          </cell>
          <cell r="I9328">
            <v>-219675</v>
          </cell>
          <cell r="J9328">
            <v>0</v>
          </cell>
        </row>
        <row r="9329">
          <cell r="A9329">
            <v>36595</v>
          </cell>
          <cell r="B9329" t="str">
            <v>FT-CANADA</v>
          </cell>
          <cell r="C9329" t="str">
            <v>NG-NYMEX</v>
          </cell>
          <cell r="D9329" t="str">
            <v>FT-CAND-EGSC-PRC</v>
          </cell>
          <cell r="E9329" t="str">
            <v>P</v>
          </cell>
          <cell r="G9329" t="str">
            <v>TOLL:ABC/KING</v>
          </cell>
          <cell r="H9329">
            <v>37408</v>
          </cell>
          <cell r="I9329">
            <v>-211266</v>
          </cell>
          <cell r="J9329">
            <v>0</v>
          </cell>
        </row>
        <row r="9330">
          <cell r="A9330">
            <v>36595</v>
          </cell>
          <cell r="B9330" t="str">
            <v>FT-CANADA</v>
          </cell>
          <cell r="C9330" t="str">
            <v>NG-NYMEX</v>
          </cell>
          <cell r="D9330" t="str">
            <v>FT-CAND-EGSC-PRC</v>
          </cell>
          <cell r="E9330" t="str">
            <v>P</v>
          </cell>
          <cell r="G9330" t="str">
            <v>TOLL:ABC/KING</v>
          </cell>
          <cell r="H9330">
            <v>37438</v>
          </cell>
          <cell r="I9330">
            <v>-216994</v>
          </cell>
          <cell r="J9330">
            <v>0</v>
          </cell>
        </row>
        <row r="9331">
          <cell r="A9331">
            <v>36595</v>
          </cell>
          <cell r="B9331" t="str">
            <v>FT-CANADA</v>
          </cell>
          <cell r="C9331" t="str">
            <v>NG-NYMEX</v>
          </cell>
          <cell r="D9331" t="str">
            <v>FT-CAND-EGSC-PRC</v>
          </cell>
          <cell r="E9331" t="str">
            <v>P</v>
          </cell>
          <cell r="G9331" t="str">
            <v>TOLL:ABC/KING</v>
          </cell>
          <cell r="H9331">
            <v>37469</v>
          </cell>
          <cell r="I9331">
            <v>-215648</v>
          </cell>
          <cell r="J9331">
            <v>0</v>
          </cell>
        </row>
        <row r="9332">
          <cell r="A9332">
            <v>36595</v>
          </cell>
          <cell r="B9332" t="str">
            <v>FT-CANADA</v>
          </cell>
          <cell r="C9332" t="str">
            <v>NG-NYMEX</v>
          </cell>
          <cell r="D9332" t="str">
            <v>FT-CAND-EGSC-PRC</v>
          </cell>
          <cell r="E9332" t="str">
            <v>P</v>
          </cell>
          <cell r="G9332" t="str">
            <v>TOLL:ABC/KING</v>
          </cell>
          <cell r="H9332">
            <v>37500</v>
          </cell>
          <cell r="I9332">
            <v>-207394</v>
          </cell>
          <cell r="J9332">
            <v>0</v>
          </cell>
        </row>
        <row r="9333">
          <cell r="A9333">
            <v>36595</v>
          </cell>
          <cell r="B9333" t="str">
            <v>FT-CANADA</v>
          </cell>
          <cell r="C9333" t="str">
            <v>NG-NYMEX</v>
          </cell>
          <cell r="D9333" t="str">
            <v>FT-CAND-EGSC-PRC</v>
          </cell>
          <cell r="E9333" t="str">
            <v>P</v>
          </cell>
          <cell r="G9333" t="str">
            <v>TOLL:ABC/KING</v>
          </cell>
          <cell r="H9333">
            <v>37530</v>
          </cell>
          <cell r="I9333">
            <v>-213018</v>
          </cell>
          <cell r="J9333">
            <v>0</v>
          </cell>
        </row>
        <row r="9334">
          <cell r="A9334">
            <v>36595</v>
          </cell>
          <cell r="B9334" t="str">
            <v>FT-CANADA</v>
          </cell>
          <cell r="C9334" t="str">
            <v>NG-NYMEX</v>
          </cell>
          <cell r="D9334" t="str">
            <v>FT-CAND-EGSC-PRC</v>
          </cell>
          <cell r="E9334" t="str">
            <v>P</v>
          </cell>
          <cell r="G9334" t="str">
            <v>TOLL:ABC/KING</v>
          </cell>
          <cell r="H9334">
            <v>37561</v>
          </cell>
          <cell r="I9334">
            <v>-204868</v>
          </cell>
          <cell r="J9334">
            <v>0</v>
          </cell>
        </row>
        <row r="9335">
          <cell r="A9335">
            <v>36595</v>
          </cell>
          <cell r="B9335" t="str">
            <v>FT-CANADA</v>
          </cell>
          <cell r="C9335" t="str">
            <v>NG-NYMEX</v>
          </cell>
          <cell r="D9335" t="str">
            <v>FT-CAND-EGSC-PRC</v>
          </cell>
          <cell r="E9335" t="str">
            <v>P</v>
          </cell>
          <cell r="G9335" t="str">
            <v>TOLL:ABC/KING</v>
          </cell>
          <cell r="H9335">
            <v>37591</v>
          </cell>
          <cell r="I9335">
            <v>-210423</v>
          </cell>
          <cell r="J9335">
            <v>0</v>
          </cell>
        </row>
        <row r="9336">
          <cell r="A9336">
            <v>36595</v>
          </cell>
          <cell r="B9336" t="str">
            <v>FT-CANADA</v>
          </cell>
          <cell r="C9336" t="str">
            <v>NG-NYMEX</v>
          </cell>
          <cell r="D9336" t="str">
            <v>FT-CAND-EGSC-PRC</v>
          </cell>
          <cell r="E9336" t="str">
            <v>P</v>
          </cell>
          <cell r="G9336" t="str">
            <v>TOLL:ABC/KING</v>
          </cell>
          <cell r="H9336">
            <v>37622</v>
          </cell>
          <cell r="I9336">
            <v>-209112</v>
          </cell>
          <cell r="J9336">
            <v>0</v>
          </cell>
        </row>
        <row r="9337">
          <cell r="A9337">
            <v>36595</v>
          </cell>
          <cell r="B9337" t="str">
            <v>FT-CANADA</v>
          </cell>
          <cell r="C9337" t="str">
            <v>NG-NYMEX</v>
          </cell>
          <cell r="D9337" t="str">
            <v>FT-CAND-EGSC-PRC</v>
          </cell>
          <cell r="E9337" t="str">
            <v>P</v>
          </cell>
          <cell r="G9337" t="str">
            <v>TOLL:ABC/KING</v>
          </cell>
          <cell r="H9337">
            <v>37653</v>
          </cell>
          <cell r="I9337">
            <v>-187696</v>
          </cell>
          <cell r="J9337">
            <v>0</v>
          </cell>
        </row>
        <row r="9338">
          <cell r="A9338">
            <v>36595</v>
          </cell>
          <cell r="B9338" t="str">
            <v>FT-CANADA</v>
          </cell>
          <cell r="C9338" t="str">
            <v>NG-NYMEX</v>
          </cell>
          <cell r="D9338" t="str">
            <v>FT-CAND-EGSC-PRC</v>
          </cell>
          <cell r="E9338" t="str">
            <v>P</v>
          </cell>
          <cell r="G9338" t="str">
            <v>TOLL:ABC/KING</v>
          </cell>
          <cell r="H9338">
            <v>37681</v>
          </cell>
          <cell r="I9338">
            <v>-206631</v>
          </cell>
          <cell r="J9338">
            <v>0</v>
          </cell>
        </row>
        <row r="9339">
          <cell r="A9339">
            <v>36595</v>
          </cell>
          <cell r="B9339" t="str">
            <v>FT-CANADA</v>
          </cell>
          <cell r="C9339" t="str">
            <v>NG-NYMEX</v>
          </cell>
          <cell r="D9339" t="str">
            <v>FT-CAND-EGSC-PRC</v>
          </cell>
          <cell r="E9339" t="str">
            <v>P</v>
          </cell>
          <cell r="G9339" t="str">
            <v>TOLL:ABC/KING</v>
          </cell>
          <cell r="H9339">
            <v>37712</v>
          </cell>
          <cell r="I9339">
            <v>-198717</v>
          </cell>
          <cell r="J9339">
            <v>0</v>
          </cell>
        </row>
        <row r="9340">
          <cell r="A9340">
            <v>36595</v>
          </cell>
          <cell r="B9340" t="str">
            <v>FT-CANADA</v>
          </cell>
          <cell r="C9340" t="str">
            <v>NG-NYMEX</v>
          </cell>
          <cell r="D9340" t="str">
            <v>FT-CAND-EGSC-PRC</v>
          </cell>
          <cell r="E9340" t="str">
            <v>P</v>
          </cell>
          <cell r="G9340" t="str">
            <v>TOLL:ABC/KING</v>
          </cell>
          <cell r="H9340">
            <v>37742</v>
          </cell>
          <cell r="I9340">
            <v>-204107</v>
          </cell>
          <cell r="J9340">
            <v>0</v>
          </cell>
        </row>
        <row r="9341">
          <cell r="A9341">
            <v>36595</v>
          </cell>
          <cell r="B9341" t="str">
            <v>FT-CANADA</v>
          </cell>
          <cell r="C9341" t="str">
            <v>NG-NYMEX</v>
          </cell>
          <cell r="D9341" t="str">
            <v>FT-CAND-EGSC-PRC</v>
          </cell>
          <cell r="E9341" t="str">
            <v>P</v>
          </cell>
          <cell r="G9341" t="str">
            <v>TOLL:ABC/KING</v>
          </cell>
          <cell r="H9341">
            <v>37773</v>
          </cell>
          <cell r="I9341">
            <v>-196295</v>
          </cell>
          <cell r="J9341">
            <v>0</v>
          </cell>
        </row>
        <row r="9342">
          <cell r="A9342">
            <v>36595</v>
          </cell>
          <cell r="B9342" t="str">
            <v>FT-CANADA</v>
          </cell>
          <cell r="C9342" t="str">
            <v>NG-NYMEX</v>
          </cell>
          <cell r="D9342" t="str">
            <v>FT-CAND-EGSC-PRC</v>
          </cell>
          <cell r="E9342" t="str">
            <v>P</v>
          </cell>
          <cell r="G9342" t="str">
            <v>TOLL:ABC/KING</v>
          </cell>
          <cell r="H9342">
            <v>37803</v>
          </cell>
          <cell r="I9342">
            <v>-201617</v>
          </cell>
          <cell r="J9342">
            <v>0</v>
          </cell>
        </row>
        <row r="9343">
          <cell r="A9343">
            <v>36595</v>
          </cell>
          <cell r="B9343" t="str">
            <v>FT-CANADA</v>
          </cell>
          <cell r="C9343" t="str">
            <v>NG-NYMEX</v>
          </cell>
          <cell r="D9343" t="str">
            <v>FT-CAND-EGSC-PRC</v>
          </cell>
          <cell r="E9343" t="str">
            <v>P</v>
          </cell>
          <cell r="G9343" t="str">
            <v>TOLL:ABC/KING</v>
          </cell>
          <cell r="H9343">
            <v>37834</v>
          </cell>
          <cell r="I9343">
            <v>-200364</v>
          </cell>
          <cell r="J9343">
            <v>0</v>
          </cell>
        </row>
        <row r="9344">
          <cell r="A9344">
            <v>36595</v>
          </cell>
          <cell r="B9344" t="str">
            <v>FT-CANADA</v>
          </cell>
          <cell r="C9344" t="str">
            <v>NG-NYMEX</v>
          </cell>
          <cell r="D9344" t="str">
            <v>FT-CAND-EGSC-PRC</v>
          </cell>
          <cell r="E9344" t="str">
            <v>P</v>
          </cell>
          <cell r="G9344" t="str">
            <v>TOLL:ABC/KING</v>
          </cell>
          <cell r="H9344">
            <v>37865</v>
          </cell>
          <cell r="I9344">
            <v>-192694</v>
          </cell>
          <cell r="J9344">
            <v>0</v>
          </cell>
        </row>
        <row r="9345">
          <cell r="A9345">
            <v>36595</v>
          </cell>
          <cell r="B9345" t="str">
            <v>FT-CANADA</v>
          </cell>
          <cell r="C9345" t="str">
            <v>NG-NYMEX</v>
          </cell>
          <cell r="D9345" t="str">
            <v>FT-CAND-EGSC-PRC</v>
          </cell>
          <cell r="E9345" t="str">
            <v>P</v>
          </cell>
          <cell r="G9345" t="str">
            <v>TOLL:ABC/KING</v>
          </cell>
          <cell r="H9345">
            <v>37895</v>
          </cell>
          <cell r="I9345">
            <v>-197918</v>
          </cell>
          <cell r="J9345">
            <v>0</v>
          </cell>
        </row>
        <row r="9346">
          <cell r="A9346">
            <v>36595</v>
          </cell>
          <cell r="B9346" t="str">
            <v>FT-CANADA</v>
          </cell>
          <cell r="C9346" t="str">
            <v>NG-NYMEX</v>
          </cell>
          <cell r="D9346" t="str">
            <v>FT-CAND-EGSC-PRC</v>
          </cell>
          <cell r="E9346" t="str">
            <v>P</v>
          </cell>
          <cell r="G9346" t="str">
            <v>TOLL:ABC/KING</v>
          </cell>
          <cell r="H9346">
            <v>37926</v>
          </cell>
          <cell r="I9346">
            <v>-190341</v>
          </cell>
          <cell r="J9346">
            <v>0</v>
          </cell>
        </row>
        <row r="9347">
          <cell r="A9347">
            <v>36595</v>
          </cell>
          <cell r="B9347" t="str">
            <v>FT-CANADA</v>
          </cell>
          <cell r="C9347" t="str">
            <v>NG-NYMEX</v>
          </cell>
          <cell r="D9347" t="str">
            <v>FT-CAND-EGSC-PRC</v>
          </cell>
          <cell r="E9347" t="str">
            <v>P</v>
          </cell>
          <cell r="G9347" t="str">
            <v>TOLL:ABC/KING</v>
          </cell>
          <cell r="H9347">
            <v>37956</v>
          </cell>
          <cell r="I9347">
            <v>-195500</v>
          </cell>
          <cell r="J9347">
            <v>0</v>
          </cell>
        </row>
        <row r="9348">
          <cell r="A9348">
            <v>36595</v>
          </cell>
          <cell r="B9348" t="str">
            <v>FT-CANADA</v>
          </cell>
          <cell r="C9348" t="str">
            <v>NG-NYMEX</v>
          </cell>
          <cell r="D9348" t="str">
            <v>FT-CAND-EGSC-PRC</v>
          </cell>
          <cell r="E9348" t="str">
            <v>P</v>
          </cell>
          <cell r="G9348" t="str">
            <v>TOLL:ABC/KING</v>
          </cell>
          <cell r="H9348">
            <v>37987</v>
          </cell>
          <cell r="I9348">
            <v>-194277</v>
          </cell>
          <cell r="J9348">
            <v>0</v>
          </cell>
        </row>
        <row r="9349">
          <cell r="A9349">
            <v>36595</v>
          </cell>
          <cell r="B9349" t="str">
            <v>FT-CANADA</v>
          </cell>
          <cell r="C9349" t="str">
            <v>NG-NYMEX</v>
          </cell>
          <cell r="D9349" t="str">
            <v>FT-CAND-EGSC-PRC</v>
          </cell>
          <cell r="E9349" t="str">
            <v>P</v>
          </cell>
          <cell r="G9349" t="str">
            <v>TOLL:ABC/KING</v>
          </cell>
          <cell r="H9349">
            <v>38018</v>
          </cell>
          <cell r="I9349">
            <v>-180602</v>
          </cell>
          <cell r="J9349">
            <v>0</v>
          </cell>
        </row>
        <row r="9350">
          <cell r="A9350">
            <v>36595</v>
          </cell>
          <cell r="B9350" t="str">
            <v>FT-CANADA</v>
          </cell>
          <cell r="C9350" t="str">
            <v>NG-NYMEX</v>
          </cell>
          <cell r="D9350" t="str">
            <v>FT-CAND-EGSC-PRC</v>
          </cell>
          <cell r="E9350" t="str">
            <v>P</v>
          </cell>
          <cell r="G9350" t="str">
            <v>TOLL:ABC/KING</v>
          </cell>
          <cell r="H9350">
            <v>38047</v>
          </cell>
          <cell r="I9350">
            <v>-191922</v>
          </cell>
          <cell r="J9350">
            <v>0</v>
          </cell>
        </row>
        <row r="9351">
          <cell r="A9351">
            <v>36595</v>
          </cell>
          <cell r="B9351" t="str">
            <v>FT-CANADA</v>
          </cell>
          <cell r="C9351" t="str">
            <v>NG-NYMEX</v>
          </cell>
          <cell r="D9351" t="str">
            <v>FT-CAND-EGSC-PRC</v>
          </cell>
          <cell r="E9351" t="str">
            <v>P</v>
          </cell>
          <cell r="G9351" t="str">
            <v>TOLL:ABC/KING</v>
          </cell>
          <cell r="H9351">
            <v>38078</v>
          </cell>
          <cell r="I9351">
            <v>-184564</v>
          </cell>
          <cell r="J9351">
            <v>0</v>
          </cell>
        </row>
        <row r="9352">
          <cell r="A9352">
            <v>36595</v>
          </cell>
          <cell r="B9352" t="str">
            <v>FT-CANADA</v>
          </cell>
          <cell r="C9352" t="str">
            <v>NG-NYMEX</v>
          </cell>
          <cell r="D9352" t="str">
            <v>FT-CAND-EGSC-PRC</v>
          </cell>
          <cell r="E9352" t="str">
            <v>P</v>
          </cell>
          <cell r="G9352" t="str">
            <v>TOLL:ABC/KING</v>
          </cell>
          <cell r="H9352">
            <v>38108</v>
          </cell>
          <cell r="I9352">
            <v>-189557</v>
          </cell>
          <cell r="J9352">
            <v>0</v>
          </cell>
        </row>
        <row r="9353">
          <cell r="A9353">
            <v>36595</v>
          </cell>
          <cell r="B9353" t="str">
            <v>FT-CANADA</v>
          </cell>
          <cell r="C9353" t="str">
            <v>NG-NYMEX</v>
          </cell>
          <cell r="D9353" t="str">
            <v>FT-CAND-EGSC-PRC</v>
          </cell>
          <cell r="E9353" t="str">
            <v>P</v>
          </cell>
          <cell r="G9353" t="str">
            <v>TOLL:ABC/KING</v>
          </cell>
          <cell r="H9353">
            <v>38139</v>
          </cell>
          <cell r="I9353">
            <v>-182289</v>
          </cell>
          <cell r="J9353">
            <v>0</v>
          </cell>
        </row>
        <row r="9354">
          <cell r="A9354">
            <v>36595</v>
          </cell>
          <cell r="B9354" t="str">
            <v>FT-CANADA</v>
          </cell>
          <cell r="C9354" t="str">
            <v>NG-NYMEX</v>
          </cell>
          <cell r="D9354" t="str">
            <v>FT-CAND-EGSC-PRC</v>
          </cell>
          <cell r="E9354" t="str">
            <v>P</v>
          </cell>
          <cell r="G9354" t="str">
            <v>TOLL:ABC/KING</v>
          </cell>
          <cell r="H9354">
            <v>38169</v>
          </cell>
          <cell r="I9354">
            <v>-187217</v>
          </cell>
          <cell r="J9354">
            <v>0</v>
          </cell>
        </row>
        <row r="9355">
          <cell r="A9355">
            <v>36595</v>
          </cell>
          <cell r="B9355" t="str">
            <v>FT-CANADA</v>
          </cell>
          <cell r="C9355" t="str">
            <v>NG-NYMEX</v>
          </cell>
          <cell r="D9355" t="str">
            <v>FT-CAND-EGSC-PRC</v>
          </cell>
          <cell r="E9355" t="str">
            <v>P</v>
          </cell>
          <cell r="G9355" t="str">
            <v>TOLL:ABC/KING</v>
          </cell>
          <cell r="H9355">
            <v>38200</v>
          </cell>
          <cell r="I9355">
            <v>-186037</v>
          </cell>
          <cell r="J9355">
            <v>0</v>
          </cell>
        </row>
        <row r="9356">
          <cell r="A9356">
            <v>36595</v>
          </cell>
          <cell r="B9356" t="str">
            <v>FT-CANADA</v>
          </cell>
          <cell r="C9356" t="str">
            <v>NG-NYMEX</v>
          </cell>
          <cell r="D9356" t="str">
            <v>FT-CAND-EGSC-PRC</v>
          </cell>
          <cell r="E9356" t="str">
            <v>P</v>
          </cell>
          <cell r="G9356" t="str">
            <v>TOLL:ABC/KING</v>
          </cell>
          <cell r="H9356">
            <v>38231</v>
          </cell>
          <cell r="I9356">
            <v>-178899</v>
          </cell>
          <cell r="J9356">
            <v>0</v>
          </cell>
        </row>
        <row r="9357">
          <cell r="A9357">
            <v>36595</v>
          </cell>
          <cell r="B9357" t="str">
            <v>FT-CANADA</v>
          </cell>
          <cell r="C9357" t="str">
            <v>NG-NYMEX</v>
          </cell>
          <cell r="D9357" t="str">
            <v>FT-CAND-EGSC-PRC</v>
          </cell>
          <cell r="E9357" t="str">
            <v>P</v>
          </cell>
          <cell r="G9357" t="str">
            <v>TOLL:ABC/KING</v>
          </cell>
          <cell r="H9357">
            <v>38261</v>
          </cell>
          <cell r="I9357">
            <v>-183732</v>
          </cell>
          <cell r="J9357">
            <v>0</v>
          </cell>
        </row>
        <row r="9358">
          <cell r="A9358">
            <v>36595</v>
          </cell>
          <cell r="B9358" t="str">
            <v>FT-CANADA</v>
          </cell>
          <cell r="C9358" t="str">
            <v>NG-NYMEX</v>
          </cell>
          <cell r="D9358" t="str">
            <v>FT-CAND-EGSC-PRC</v>
          </cell>
          <cell r="E9358" t="str">
            <v>P</v>
          </cell>
          <cell r="G9358" t="str">
            <v>TOLL:ABC/KING</v>
          </cell>
          <cell r="H9358">
            <v>38292</v>
          </cell>
          <cell r="I9358">
            <v>-176680</v>
          </cell>
          <cell r="J9358">
            <v>0</v>
          </cell>
        </row>
        <row r="9359">
          <cell r="A9359">
            <v>36595</v>
          </cell>
          <cell r="B9359" t="str">
            <v>FT-CANADA</v>
          </cell>
          <cell r="C9359" t="str">
            <v>NG-NYMEX</v>
          </cell>
          <cell r="D9359" t="str">
            <v>FT-CAND-EGSC-PRC</v>
          </cell>
          <cell r="E9359" t="str">
            <v>P</v>
          </cell>
          <cell r="G9359" t="str">
            <v>TOLL:ABC/KING</v>
          </cell>
          <cell r="H9359">
            <v>38322</v>
          </cell>
          <cell r="I9359">
            <v>-181449</v>
          </cell>
          <cell r="J9359">
            <v>0</v>
          </cell>
        </row>
        <row r="9360">
          <cell r="A9360">
            <v>36595</v>
          </cell>
          <cell r="B9360" t="str">
            <v>FT-CANADA</v>
          </cell>
          <cell r="C9360" t="str">
            <v>NG-NYMEX</v>
          </cell>
          <cell r="D9360" t="str">
            <v>FT-CAND-EGSC-PRC</v>
          </cell>
          <cell r="E9360" t="str">
            <v>P</v>
          </cell>
          <cell r="G9360" t="str">
            <v>TOLL:ABC/KING</v>
          </cell>
          <cell r="H9360">
            <v>38353</v>
          </cell>
          <cell r="I9360">
            <v>-180298</v>
          </cell>
          <cell r="J9360">
            <v>0</v>
          </cell>
        </row>
        <row r="9361">
          <cell r="A9361">
            <v>36595</v>
          </cell>
          <cell r="B9361" t="str">
            <v>FT-CANADA</v>
          </cell>
          <cell r="C9361" t="str">
            <v>NG-NYMEX</v>
          </cell>
          <cell r="D9361" t="str">
            <v>FT-CAND-EGSC-PRC</v>
          </cell>
          <cell r="E9361" t="str">
            <v>P</v>
          </cell>
          <cell r="G9361" t="str">
            <v>TOLL:ABC/KING</v>
          </cell>
          <cell r="H9361">
            <v>38384</v>
          </cell>
          <cell r="I9361">
            <v>-161815</v>
          </cell>
          <cell r="J9361">
            <v>0</v>
          </cell>
        </row>
        <row r="9362">
          <cell r="A9362">
            <v>36595</v>
          </cell>
          <cell r="B9362" t="str">
            <v>FT-CANADA</v>
          </cell>
          <cell r="C9362" t="str">
            <v>NG-NYMEX</v>
          </cell>
          <cell r="D9362" t="str">
            <v>FT-CAND-EGSC-PRC</v>
          </cell>
          <cell r="E9362" t="str">
            <v>P</v>
          </cell>
          <cell r="G9362" t="str">
            <v>TOLL:ABC/KING</v>
          </cell>
          <cell r="H9362">
            <v>38412</v>
          </cell>
          <cell r="I9362">
            <v>-178123</v>
          </cell>
          <cell r="J9362">
            <v>0</v>
          </cell>
        </row>
        <row r="9363">
          <cell r="A9363">
            <v>36595</v>
          </cell>
          <cell r="B9363" t="str">
            <v>FT-CANADA</v>
          </cell>
          <cell r="C9363" t="str">
            <v>NG-NYMEX</v>
          </cell>
          <cell r="D9363" t="str">
            <v>FT-CAND-EGSC-PRC</v>
          </cell>
          <cell r="E9363" t="str">
            <v>P</v>
          </cell>
          <cell r="G9363" t="str">
            <v>TOLL:ABC/KING</v>
          </cell>
          <cell r="H9363">
            <v>38443</v>
          </cell>
          <cell r="I9363">
            <v>-171291</v>
          </cell>
          <cell r="J9363">
            <v>0</v>
          </cell>
        </row>
        <row r="9364">
          <cell r="A9364">
            <v>36595</v>
          </cell>
          <cell r="B9364" t="str">
            <v>FT-CANADA</v>
          </cell>
          <cell r="C9364" t="str">
            <v>NG-NYMEX</v>
          </cell>
          <cell r="D9364" t="str">
            <v>FT-CAND-EGSC-PRC</v>
          </cell>
          <cell r="E9364" t="str">
            <v>P</v>
          </cell>
          <cell r="G9364" t="str">
            <v>TOLL:ABC/KING</v>
          </cell>
          <cell r="H9364">
            <v>38473</v>
          </cell>
          <cell r="I9364">
            <v>-175928</v>
          </cell>
          <cell r="J9364">
            <v>0</v>
          </cell>
        </row>
        <row r="9365">
          <cell r="A9365">
            <v>36595</v>
          </cell>
          <cell r="B9365" t="str">
            <v>FT-CANADA</v>
          </cell>
          <cell r="C9365" t="str">
            <v>NG-NYMEX</v>
          </cell>
          <cell r="D9365" t="str">
            <v>FT-CAND-EGSC-PRC</v>
          </cell>
          <cell r="E9365" t="str">
            <v>P</v>
          </cell>
          <cell r="G9365" t="str">
            <v>TOLL:ABC/KING</v>
          </cell>
          <cell r="H9365">
            <v>38504</v>
          </cell>
          <cell r="I9365">
            <v>-169187</v>
          </cell>
          <cell r="J9365">
            <v>0</v>
          </cell>
        </row>
        <row r="9366">
          <cell r="A9366">
            <v>36595</v>
          </cell>
          <cell r="B9366" t="str">
            <v>FT-CANADA</v>
          </cell>
          <cell r="C9366" t="str">
            <v>NG-NYMEX</v>
          </cell>
          <cell r="D9366" t="str">
            <v>FT-CAND-EGSC-PRC</v>
          </cell>
          <cell r="E9366" t="str">
            <v>P</v>
          </cell>
          <cell r="G9366" t="str">
            <v>TOLL:ABC/KING</v>
          </cell>
          <cell r="H9366">
            <v>38534</v>
          </cell>
          <cell r="I9366">
            <v>-173766</v>
          </cell>
          <cell r="J9366">
            <v>0</v>
          </cell>
        </row>
        <row r="9367">
          <cell r="A9367">
            <v>36595</v>
          </cell>
          <cell r="B9367" t="str">
            <v>FT-CANADA</v>
          </cell>
          <cell r="C9367" t="str">
            <v>NG-NYMEX</v>
          </cell>
          <cell r="D9367" t="str">
            <v>FT-CAND-EGSC-PRC</v>
          </cell>
          <cell r="E9367" t="str">
            <v>P</v>
          </cell>
          <cell r="G9367" t="str">
            <v>TOLL:ABC/KING</v>
          </cell>
          <cell r="H9367">
            <v>38565</v>
          </cell>
          <cell r="I9367">
            <v>-172676</v>
          </cell>
          <cell r="J9367">
            <v>0</v>
          </cell>
        </row>
        <row r="9368">
          <cell r="A9368">
            <v>36595</v>
          </cell>
          <cell r="B9368" t="str">
            <v>FT-CANADA</v>
          </cell>
          <cell r="C9368" t="str">
            <v>NG-NYMEX</v>
          </cell>
          <cell r="D9368" t="str">
            <v>FT-CAND-EGSC-PRC</v>
          </cell>
          <cell r="E9368" t="str">
            <v>P</v>
          </cell>
          <cell r="G9368" t="str">
            <v>TOLL:ABC/KING</v>
          </cell>
          <cell r="H9368">
            <v>38596</v>
          </cell>
          <cell r="I9368">
            <v>-166057</v>
          </cell>
          <cell r="J9368">
            <v>0</v>
          </cell>
        </row>
        <row r="9369">
          <cell r="A9369">
            <v>36595</v>
          </cell>
          <cell r="B9369" t="str">
            <v>FT-CANADA</v>
          </cell>
          <cell r="C9369" t="str">
            <v>NG-NYMEX</v>
          </cell>
          <cell r="D9369" t="str">
            <v>FT-CAND-EGSC-PRC</v>
          </cell>
          <cell r="E9369" t="str">
            <v>P</v>
          </cell>
          <cell r="G9369" t="str">
            <v>TOLL:ABC/KING</v>
          </cell>
          <cell r="H9369">
            <v>38626</v>
          </cell>
          <cell r="I9369">
            <v>-170550</v>
          </cell>
          <cell r="J9369">
            <v>0</v>
          </cell>
        </row>
        <row r="9370">
          <cell r="A9370">
            <v>36595</v>
          </cell>
          <cell r="B9370" t="str">
            <v>FT-CANADA</v>
          </cell>
          <cell r="C9370" t="str">
            <v>NG-NYMEX</v>
          </cell>
          <cell r="D9370" t="str">
            <v>FT-CAND-EGSC-PRC</v>
          </cell>
          <cell r="E9370" t="str">
            <v>P</v>
          </cell>
          <cell r="G9370" t="str">
            <v>TOLL:ABC/KING</v>
          </cell>
          <cell r="H9370">
            <v>38657</v>
          </cell>
          <cell r="I9370">
            <v>0</v>
          </cell>
          <cell r="J9370">
            <v>0</v>
          </cell>
        </row>
        <row r="9371">
          <cell r="A9371">
            <v>36595</v>
          </cell>
          <cell r="B9371" t="str">
            <v>FT-CANADA</v>
          </cell>
          <cell r="C9371" t="str">
            <v>NG-NYMEX</v>
          </cell>
          <cell r="D9371" t="str">
            <v>FT-CAND-EGSC-PRC</v>
          </cell>
          <cell r="E9371" t="str">
            <v>P</v>
          </cell>
          <cell r="G9371" t="str">
            <v>TOLL:ABC/KING</v>
          </cell>
          <cell r="H9371">
            <v>38687</v>
          </cell>
          <cell r="I9371">
            <v>0</v>
          </cell>
          <cell r="J9371">
            <v>0</v>
          </cell>
        </row>
        <row r="9372">
          <cell r="A9372">
            <v>36595</v>
          </cell>
          <cell r="B9372" t="str">
            <v>FT-CANADA</v>
          </cell>
          <cell r="C9372" t="str">
            <v>NG-NYMEX</v>
          </cell>
          <cell r="D9372" t="str">
            <v>FT-CAND-EGSC-PRC</v>
          </cell>
          <cell r="E9372" t="str">
            <v>P</v>
          </cell>
          <cell r="G9372" t="str">
            <v>TOLL:ABC/KING</v>
          </cell>
          <cell r="H9372">
            <v>38718</v>
          </cell>
          <cell r="I9372">
            <v>0</v>
          </cell>
          <cell r="J9372">
            <v>0</v>
          </cell>
        </row>
        <row r="9373">
          <cell r="A9373">
            <v>36595</v>
          </cell>
          <cell r="B9373" t="str">
            <v>FT-CANADA</v>
          </cell>
          <cell r="C9373" t="str">
            <v>NG-NYMEX</v>
          </cell>
          <cell r="D9373" t="str">
            <v>FT-CAND-EGSC-PRC</v>
          </cell>
          <cell r="E9373" t="str">
            <v>P</v>
          </cell>
          <cell r="G9373" t="str">
            <v>TOLL:ABC/KING</v>
          </cell>
          <cell r="H9373">
            <v>38749</v>
          </cell>
          <cell r="I9373">
            <v>0</v>
          </cell>
          <cell r="J9373">
            <v>0</v>
          </cell>
        </row>
        <row r="9374">
          <cell r="A9374">
            <v>36595</v>
          </cell>
          <cell r="B9374" t="str">
            <v>FT-CANADA</v>
          </cell>
          <cell r="C9374" t="str">
            <v>NG-NYMEX</v>
          </cell>
          <cell r="D9374" t="str">
            <v>FT-CAND-EGSC-PRC</v>
          </cell>
          <cell r="E9374" t="str">
            <v>P</v>
          </cell>
          <cell r="G9374" t="str">
            <v>TOLL:ABC/KING</v>
          </cell>
          <cell r="H9374">
            <v>38777</v>
          </cell>
          <cell r="I9374">
            <v>0</v>
          </cell>
          <cell r="J9374">
            <v>0</v>
          </cell>
        </row>
        <row r="9375">
          <cell r="A9375">
            <v>36595</v>
          </cell>
          <cell r="B9375" t="str">
            <v>FT-CANADA</v>
          </cell>
          <cell r="C9375" t="str">
            <v>NG-NYMEX</v>
          </cell>
          <cell r="D9375" t="str">
            <v>FT-CAND-EGSC-PRC</v>
          </cell>
          <cell r="E9375" t="str">
            <v>P</v>
          </cell>
          <cell r="G9375" t="str">
            <v>TOLL:ABC/KING</v>
          </cell>
          <cell r="H9375">
            <v>38808</v>
          </cell>
          <cell r="I9375">
            <v>0</v>
          </cell>
          <cell r="J9375">
            <v>0</v>
          </cell>
        </row>
        <row r="9376">
          <cell r="A9376">
            <v>36595</v>
          </cell>
          <cell r="B9376" t="str">
            <v>FT-CANADA</v>
          </cell>
          <cell r="C9376" t="str">
            <v>NG-NYMEX</v>
          </cell>
          <cell r="D9376" t="str">
            <v>FT-CAND-EGSC-PRC</v>
          </cell>
          <cell r="E9376" t="str">
            <v>P</v>
          </cell>
          <cell r="G9376" t="str">
            <v>TOLL:ABC/KING</v>
          </cell>
          <cell r="H9376">
            <v>38838</v>
          </cell>
          <cell r="I9376">
            <v>0</v>
          </cell>
          <cell r="J9376">
            <v>0</v>
          </cell>
        </row>
        <row r="9377">
          <cell r="A9377">
            <v>36595</v>
          </cell>
          <cell r="B9377" t="str">
            <v>FT-CANADA</v>
          </cell>
          <cell r="C9377" t="str">
            <v>NG-NYMEX</v>
          </cell>
          <cell r="D9377" t="str">
            <v>FT-CAND-EGSC-PRC</v>
          </cell>
          <cell r="E9377" t="str">
            <v>P</v>
          </cell>
          <cell r="G9377" t="str">
            <v>TOLL:ABC/KING</v>
          </cell>
          <cell r="H9377">
            <v>38869</v>
          </cell>
          <cell r="I9377">
            <v>0</v>
          </cell>
          <cell r="J9377">
            <v>0</v>
          </cell>
        </row>
        <row r="9378">
          <cell r="A9378">
            <v>36595</v>
          </cell>
          <cell r="B9378" t="str">
            <v>FT-CANADA</v>
          </cell>
          <cell r="C9378" t="str">
            <v>NG-NYMEX</v>
          </cell>
          <cell r="D9378" t="str">
            <v>FT-CAND-EGSC-PRC</v>
          </cell>
          <cell r="E9378" t="str">
            <v>P</v>
          </cell>
          <cell r="G9378" t="str">
            <v>TOLL:ABC/KING</v>
          </cell>
          <cell r="H9378">
            <v>38899</v>
          </cell>
          <cell r="I9378">
            <v>0</v>
          </cell>
          <cell r="J9378">
            <v>0</v>
          </cell>
        </row>
        <row r="9379">
          <cell r="A9379">
            <v>36595</v>
          </cell>
          <cell r="B9379" t="str">
            <v>FT-CANADA</v>
          </cell>
          <cell r="C9379" t="str">
            <v>NG-NYMEX</v>
          </cell>
          <cell r="D9379" t="str">
            <v>FT-CAND-EGSC-PRC</v>
          </cell>
          <cell r="E9379" t="str">
            <v>P</v>
          </cell>
          <cell r="G9379" t="str">
            <v>TOLL:ABC/KING</v>
          </cell>
          <cell r="H9379">
            <v>38930</v>
          </cell>
          <cell r="I9379">
            <v>0</v>
          </cell>
          <cell r="J9379">
            <v>0</v>
          </cell>
        </row>
        <row r="9380">
          <cell r="A9380">
            <v>36595</v>
          </cell>
          <cell r="B9380" t="str">
            <v>FT-CANADA</v>
          </cell>
          <cell r="C9380" t="str">
            <v>NG-NYMEX</v>
          </cell>
          <cell r="D9380" t="str">
            <v>FT-CAND-EGSC-PRC</v>
          </cell>
          <cell r="E9380" t="str">
            <v>P</v>
          </cell>
          <cell r="G9380" t="str">
            <v>TOLL:ABC/KING</v>
          </cell>
          <cell r="H9380">
            <v>38961</v>
          </cell>
          <cell r="I9380">
            <v>0</v>
          </cell>
          <cell r="J9380">
            <v>0</v>
          </cell>
        </row>
        <row r="9381">
          <cell r="A9381">
            <v>36595</v>
          </cell>
          <cell r="B9381" t="str">
            <v>FT-CANADA</v>
          </cell>
          <cell r="C9381" t="str">
            <v>NG-NYMEX</v>
          </cell>
          <cell r="D9381" t="str">
            <v>FT-CAND-EGSC-PRC</v>
          </cell>
          <cell r="E9381" t="str">
            <v>P</v>
          </cell>
          <cell r="G9381" t="str">
            <v>TOLL:ABC/KING</v>
          </cell>
          <cell r="H9381">
            <v>38991</v>
          </cell>
          <cell r="I9381">
            <v>0</v>
          </cell>
          <cell r="J9381">
            <v>0</v>
          </cell>
        </row>
        <row r="9382">
          <cell r="A9382">
            <v>36595</v>
          </cell>
          <cell r="B9382" t="str">
            <v>FT-CANADA</v>
          </cell>
          <cell r="C9382" t="str">
            <v>NG-NYMEX</v>
          </cell>
          <cell r="D9382" t="str">
            <v>FT-CAND-EGSC-PRC</v>
          </cell>
          <cell r="E9382" t="str">
            <v>P</v>
          </cell>
          <cell r="G9382" t="str">
            <v>TOLL:ABC/KING</v>
          </cell>
          <cell r="H9382">
            <v>39022</v>
          </cell>
          <cell r="I9382">
            <v>0</v>
          </cell>
          <cell r="J9382">
            <v>0</v>
          </cell>
        </row>
        <row r="9383">
          <cell r="A9383">
            <v>36595</v>
          </cell>
          <cell r="B9383" t="str">
            <v>FT-CANADA</v>
          </cell>
          <cell r="C9383" t="str">
            <v>NG-NYMEX</v>
          </cell>
          <cell r="D9383" t="str">
            <v>FT-CAND-EGSC-PRC</v>
          </cell>
          <cell r="E9383" t="str">
            <v>P</v>
          </cell>
          <cell r="G9383" t="str">
            <v>TOLL:ABC/KING</v>
          </cell>
          <cell r="H9383">
            <v>39052</v>
          </cell>
          <cell r="I9383">
            <v>0</v>
          </cell>
          <cell r="J9383">
            <v>0</v>
          </cell>
        </row>
        <row r="9384">
          <cell r="A9384">
            <v>36595</v>
          </cell>
          <cell r="B9384" t="str">
            <v>FT-CANADA</v>
          </cell>
          <cell r="C9384" t="str">
            <v>NG-NYMEX</v>
          </cell>
          <cell r="D9384" t="str">
            <v>FT-CAND-EGSC-PRC</v>
          </cell>
          <cell r="E9384" t="str">
            <v>P</v>
          </cell>
          <cell r="G9384" t="str">
            <v>TOLL:ABC/KING</v>
          </cell>
          <cell r="H9384">
            <v>39083</v>
          </cell>
          <cell r="I9384">
            <v>0</v>
          </cell>
          <cell r="J9384">
            <v>0</v>
          </cell>
        </row>
        <row r="9385">
          <cell r="A9385">
            <v>36595</v>
          </cell>
          <cell r="B9385" t="str">
            <v>FT-CANADA</v>
          </cell>
          <cell r="C9385" t="str">
            <v>NG-NYMEX</v>
          </cell>
          <cell r="D9385" t="str">
            <v>FT-CAND-EGSC-PRC</v>
          </cell>
          <cell r="E9385" t="str">
            <v>P</v>
          </cell>
          <cell r="G9385" t="str">
            <v>TOLL:ABC/KING</v>
          </cell>
          <cell r="H9385">
            <v>39114</v>
          </cell>
          <cell r="I9385">
            <v>0</v>
          </cell>
          <cell r="J9385">
            <v>0</v>
          </cell>
        </row>
        <row r="9386">
          <cell r="A9386">
            <v>36595</v>
          </cell>
          <cell r="B9386" t="str">
            <v>FT-CANADA</v>
          </cell>
          <cell r="C9386" t="str">
            <v>NG-NYMEX</v>
          </cell>
          <cell r="D9386" t="str">
            <v>FT-CAND-EGSC-PRC</v>
          </cell>
          <cell r="E9386" t="str">
            <v>P</v>
          </cell>
          <cell r="G9386" t="str">
            <v>TOLL:ABC/KING</v>
          </cell>
          <cell r="H9386">
            <v>39142</v>
          </cell>
          <cell r="I9386">
            <v>0</v>
          </cell>
          <cell r="J9386">
            <v>0</v>
          </cell>
        </row>
        <row r="9387">
          <cell r="A9387">
            <v>36595</v>
          </cell>
          <cell r="B9387" t="str">
            <v>FT-CANADA</v>
          </cell>
          <cell r="C9387" t="str">
            <v>NG-NYMEX</v>
          </cell>
          <cell r="D9387" t="str">
            <v>FT-CAND-EGSC-PRC</v>
          </cell>
          <cell r="E9387" t="str">
            <v>P</v>
          </cell>
          <cell r="G9387" t="str">
            <v>TOLL:ABC/KING</v>
          </cell>
          <cell r="H9387">
            <v>39173</v>
          </cell>
          <cell r="I9387">
            <v>0</v>
          </cell>
          <cell r="J9387">
            <v>0</v>
          </cell>
        </row>
        <row r="9388">
          <cell r="A9388">
            <v>36595</v>
          </cell>
          <cell r="B9388" t="str">
            <v>FT-CANADA</v>
          </cell>
          <cell r="C9388" t="str">
            <v>NG-NYMEX</v>
          </cell>
          <cell r="D9388" t="str">
            <v>FT-CAND-EGSC-PRC</v>
          </cell>
          <cell r="E9388" t="str">
            <v>P</v>
          </cell>
          <cell r="G9388" t="str">
            <v>TOLL:ABC/KING</v>
          </cell>
          <cell r="H9388">
            <v>39203</v>
          </cell>
          <cell r="I9388">
            <v>0</v>
          </cell>
          <cell r="J9388">
            <v>0</v>
          </cell>
        </row>
        <row r="9389">
          <cell r="A9389">
            <v>36595</v>
          </cell>
          <cell r="B9389" t="str">
            <v>FT-CANADA</v>
          </cell>
          <cell r="C9389" t="str">
            <v>NG-NYMEX</v>
          </cell>
          <cell r="D9389" t="str">
            <v>FT-CAND-EGSC-PRC</v>
          </cell>
          <cell r="E9389" t="str">
            <v>P</v>
          </cell>
          <cell r="G9389" t="str">
            <v>TOLL:ABC/KING</v>
          </cell>
          <cell r="H9389">
            <v>39234</v>
          </cell>
          <cell r="I9389">
            <v>0</v>
          </cell>
          <cell r="J9389">
            <v>0</v>
          </cell>
        </row>
        <row r="9390">
          <cell r="A9390">
            <v>36595</v>
          </cell>
          <cell r="B9390" t="str">
            <v>FT-CANADA</v>
          </cell>
          <cell r="C9390" t="str">
            <v>NG-NYMEX</v>
          </cell>
          <cell r="D9390" t="str">
            <v>FT-CAND-EGSC-PRC</v>
          </cell>
          <cell r="E9390" t="str">
            <v>P</v>
          </cell>
          <cell r="G9390" t="str">
            <v>TOLL:ABC/KING</v>
          </cell>
          <cell r="H9390">
            <v>39264</v>
          </cell>
          <cell r="I9390">
            <v>0</v>
          </cell>
          <cell r="J9390">
            <v>0</v>
          </cell>
        </row>
        <row r="9391">
          <cell r="A9391">
            <v>36595</v>
          </cell>
          <cell r="B9391" t="str">
            <v>FT-CANADA</v>
          </cell>
          <cell r="C9391" t="str">
            <v>NG-NYMEX</v>
          </cell>
          <cell r="D9391" t="str">
            <v>FT-CAND-EGSC-PRC</v>
          </cell>
          <cell r="E9391" t="str">
            <v>P</v>
          </cell>
          <cell r="G9391" t="str">
            <v>TOLL:ABC/KING</v>
          </cell>
          <cell r="H9391">
            <v>39295</v>
          </cell>
          <cell r="I9391">
            <v>0</v>
          </cell>
          <cell r="J9391">
            <v>0</v>
          </cell>
        </row>
        <row r="9392">
          <cell r="A9392">
            <v>36595</v>
          </cell>
          <cell r="B9392" t="str">
            <v>FT-CANADA</v>
          </cell>
          <cell r="C9392" t="str">
            <v>NG-NYMEX</v>
          </cell>
          <cell r="D9392" t="str">
            <v>FT-CAND-EGSC-PRC</v>
          </cell>
          <cell r="E9392" t="str">
            <v>P</v>
          </cell>
          <cell r="G9392" t="str">
            <v>TOLL:ABC/KING</v>
          </cell>
          <cell r="H9392">
            <v>39326</v>
          </cell>
          <cell r="I9392">
            <v>0</v>
          </cell>
          <cell r="J9392">
            <v>0</v>
          </cell>
        </row>
        <row r="9393">
          <cell r="A9393">
            <v>36595</v>
          </cell>
          <cell r="B9393" t="str">
            <v>FT-CANADA</v>
          </cell>
          <cell r="C9393" t="str">
            <v>NG-NYMEX</v>
          </cell>
          <cell r="D9393" t="str">
            <v>FT-CAND-EGSC-PRC</v>
          </cell>
          <cell r="E9393" t="str">
            <v>P</v>
          </cell>
          <cell r="G9393" t="str">
            <v>TOLL:ABC/KING</v>
          </cell>
          <cell r="H9393">
            <v>39356</v>
          </cell>
          <cell r="I9393">
            <v>0</v>
          </cell>
          <cell r="J9393">
            <v>0</v>
          </cell>
        </row>
        <row r="9394">
          <cell r="A9394">
            <v>36595</v>
          </cell>
          <cell r="B9394" t="str">
            <v>FT-CANADA</v>
          </cell>
          <cell r="C9394" t="str">
            <v>NG-NYMEX</v>
          </cell>
          <cell r="D9394" t="str">
            <v>FT-CAND-EGSC-PRC</v>
          </cell>
          <cell r="E9394" t="str">
            <v>P</v>
          </cell>
          <cell r="G9394" t="str">
            <v>TOLL:ABC/KING</v>
          </cell>
          <cell r="H9394">
            <v>39387</v>
          </cell>
          <cell r="I9394">
            <v>0</v>
          </cell>
          <cell r="J9394">
            <v>0</v>
          </cell>
        </row>
        <row r="9395">
          <cell r="A9395">
            <v>36595</v>
          </cell>
          <cell r="B9395" t="str">
            <v>FT-CANADA</v>
          </cell>
          <cell r="C9395" t="str">
            <v>NG-NYMEX</v>
          </cell>
          <cell r="D9395" t="str">
            <v>FT-CAND-EGSC-PRC</v>
          </cell>
          <cell r="E9395" t="str">
            <v>P</v>
          </cell>
          <cell r="G9395" t="str">
            <v>TOLL:ABC/KING</v>
          </cell>
          <cell r="H9395">
            <v>39417</v>
          </cell>
          <cell r="I9395">
            <v>0</v>
          </cell>
          <cell r="J9395">
            <v>0</v>
          </cell>
        </row>
        <row r="9396">
          <cell r="A9396">
            <v>36595</v>
          </cell>
          <cell r="B9396" t="str">
            <v>FT-CANADA</v>
          </cell>
          <cell r="C9396" t="str">
            <v>NG-NYMEX</v>
          </cell>
          <cell r="D9396" t="str">
            <v>FT-CAND-EGSC-PRC</v>
          </cell>
          <cell r="E9396" t="str">
            <v>P</v>
          </cell>
          <cell r="G9396" t="str">
            <v>TOLL:ABC/KING</v>
          </cell>
          <cell r="H9396">
            <v>39448</v>
          </cell>
          <cell r="I9396">
            <v>0</v>
          </cell>
          <cell r="J9396">
            <v>0</v>
          </cell>
        </row>
        <row r="9397">
          <cell r="A9397">
            <v>36595</v>
          </cell>
          <cell r="B9397" t="str">
            <v>FT-CANADA</v>
          </cell>
          <cell r="C9397" t="str">
            <v>NG-NYMEX</v>
          </cell>
          <cell r="D9397" t="str">
            <v>FT-CAND-EGSC-PRC</v>
          </cell>
          <cell r="E9397" t="str">
            <v>P</v>
          </cell>
          <cell r="G9397" t="str">
            <v>TOLL:ABC/KING</v>
          </cell>
          <cell r="H9397">
            <v>39479</v>
          </cell>
          <cell r="I9397">
            <v>0</v>
          </cell>
          <cell r="J9397">
            <v>0</v>
          </cell>
        </row>
        <row r="9398">
          <cell r="A9398">
            <v>36595</v>
          </cell>
          <cell r="B9398" t="str">
            <v>FT-CANADA</v>
          </cell>
          <cell r="C9398" t="str">
            <v>NG-NYMEX</v>
          </cell>
          <cell r="D9398" t="str">
            <v>FT-CAND-EGSC-PRC</v>
          </cell>
          <cell r="E9398" t="str">
            <v>P</v>
          </cell>
          <cell r="G9398" t="str">
            <v>TOLL:ABC/KING</v>
          </cell>
          <cell r="H9398">
            <v>39508</v>
          </cell>
          <cell r="I9398">
            <v>0</v>
          </cell>
          <cell r="J9398">
            <v>0</v>
          </cell>
        </row>
        <row r="9399">
          <cell r="A9399">
            <v>36595</v>
          </cell>
          <cell r="B9399" t="str">
            <v>FT-CANADA</v>
          </cell>
          <cell r="C9399" t="str">
            <v>NG-NYMEX</v>
          </cell>
          <cell r="D9399" t="str">
            <v>FT-CAND-EGSC-PRC</v>
          </cell>
          <cell r="E9399" t="str">
            <v>P</v>
          </cell>
          <cell r="G9399" t="str">
            <v>TOLL:ABC/KING</v>
          </cell>
          <cell r="H9399">
            <v>39539</v>
          </cell>
          <cell r="I9399">
            <v>0</v>
          </cell>
          <cell r="J9399">
            <v>0</v>
          </cell>
        </row>
        <row r="9400">
          <cell r="A9400">
            <v>36595</v>
          </cell>
          <cell r="B9400" t="str">
            <v>FT-CANADA</v>
          </cell>
          <cell r="C9400" t="str">
            <v>NG-NYMEX</v>
          </cell>
          <cell r="D9400" t="str">
            <v>FT-CAND-EGSC-PRC</v>
          </cell>
          <cell r="E9400" t="str">
            <v>P</v>
          </cell>
          <cell r="G9400" t="str">
            <v>TOLL:ABC/KING</v>
          </cell>
          <cell r="H9400">
            <v>39569</v>
          </cell>
          <cell r="I9400">
            <v>0</v>
          </cell>
          <cell r="J9400">
            <v>0</v>
          </cell>
        </row>
        <row r="9401">
          <cell r="A9401">
            <v>36595</v>
          </cell>
          <cell r="B9401" t="str">
            <v>FT-CANADA</v>
          </cell>
          <cell r="C9401" t="str">
            <v>NG-NYMEX</v>
          </cell>
          <cell r="D9401" t="str">
            <v>FT-CAND-EGSC-PRC</v>
          </cell>
          <cell r="E9401" t="str">
            <v>P</v>
          </cell>
          <cell r="G9401" t="str">
            <v>TOLL:ABC/KING</v>
          </cell>
          <cell r="H9401">
            <v>39600</v>
          </cell>
          <cell r="I9401">
            <v>0</v>
          </cell>
          <cell r="J9401">
            <v>0</v>
          </cell>
        </row>
        <row r="9402">
          <cell r="A9402">
            <v>36595</v>
          </cell>
          <cell r="B9402" t="str">
            <v>FT-CANADA</v>
          </cell>
          <cell r="C9402" t="str">
            <v>NG-NYMEX</v>
          </cell>
          <cell r="D9402" t="str">
            <v>FT-CAND-EGSC-PRC</v>
          </cell>
          <cell r="E9402" t="str">
            <v>P</v>
          </cell>
          <cell r="G9402" t="str">
            <v>TOLL:ABC/KING</v>
          </cell>
          <cell r="H9402">
            <v>39630</v>
          </cell>
          <cell r="I9402">
            <v>0</v>
          </cell>
          <cell r="J9402">
            <v>0</v>
          </cell>
        </row>
        <row r="9403">
          <cell r="A9403">
            <v>36595</v>
          </cell>
          <cell r="B9403" t="str">
            <v>FT-CANADA</v>
          </cell>
          <cell r="C9403" t="str">
            <v>NG-NYMEX</v>
          </cell>
          <cell r="D9403" t="str">
            <v>FT-CAND-EGSC-PRC</v>
          </cell>
          <cell r="E9403" t="str">
            <v>P</v>
          </cell>
          <cell r="G9403" t="str">
            <v>TOLL:ABC/KING</v>
          </cell>
          <cell r="H9403">
            <v>39661</v>
          </cell>
          <cell r="I9403">
            <v>0</v>
          </cell>
          <cell r="J9403">
            <v>0</v>
          </cell>
        </row>
        <row r="9404">
          <cell r="A9404">
            <v>36595</v>
          </cell>
          <cell r="B9404" t="str">
            <v>FT-CANADA</v>
          </cell>
          <cell r="C9404" t="str">
            <v>NG-NYMEX</v>
          </cell>
          <cell r="D9404" t="str">
            <v>FT-CAND-EGSC-PRC</v>
          </cell>
          <cell r="E9404" t="str">
            <v>P</v>
          </cell>
          <cell r="G9404" t="str">
            <v>TOLL:ABC/KING</v>
          </cell>
          <cell r="H9404">
            <v>39692</v>
          </cell>
          <cell r="I9404">
            <v>0</v>
          </cell>
          <cell r="J9404">
            <v>0</v>
          </cell>
        </row>
        <row r="9405">
          <cell r="A9405">
            <v>36595</v>
          </cell>
          <cell r="B9405" t="str">
            <v>FT-CANADA</v>
          </cell>
          <cell r="C9405" t="str">
            <v>NG-NYMEX</v>
          </cell>
          <cell r="D9405" t="str">
            <v>FT-CAND-EGSC-PRC</v>
          </cell>
          <cell r="E9405" t="str">
            <v>P</v>
          </cell>
          <cell r="G9405" t="str">
            <v>TOLL:ABC/KING</v>
          </cell>
          <cell r="H9405">
            <v>39722</v>
          </cell>
          <cell r="I9405">
            <v>0</v>
          </cell>
          <cell r="J9405">
            <v>0</v>
          </cell>
        </row>
        <row r="9406">
          <cell r="A9406">
            <v>36595</v>
          </cell>
          <cell r="B9406" t="str">
            <v>FT-CANADA</v>
          </cell>
          <cell r="C9406" t="str">
            <v>NG-NYMEX</v>
          </cell>
          <cell r="D9406" t="str">
            <v>FT-CAND-EGSC-PRC</v>
          </cell>
          <cell r="E9406" t="str">
            <v>P</v>
          </cell>
          <cell r="G9406" t="str">
            <v>TOLL:AECO/ABC</v>
          </cell>
          <cell r="H9406">
            <v>36586</v>
          </cell>
          <cell r="I9406">
            <v>-209498</v>
          </cell>
          <cell r="J9406">
            <v>0</v>
          </cell>
        </row>
        <row r="9407">
          <cell r="A9407">
            <v>36595</v>
          </cell>
          <cell r="B9407" t="str">
            <v>FT-CANADA</v>
          </cell>
          <cell r="C9407" t="str">
            <v>NG-NYMEX</v>
          </cell>
          <cell r="D9407" t="str">
            <v>FT-CAND-EGSC-PRC</v>
          </cell>
          <cell r="E9407" t="str">
            <v>P</v>
          </cell>
          <cell r="G9407" t="str">
            <v>TOLL:AECO/ABC</v>
          </cell>
          <cell r="H9407">
            <v>36617</v>
          </cell>
          <cell r="I9407">
            <v>-202015</v>
          </cell>
          <cell r="J9407">
            <v>0</v>
          </cell>
        </row>
        <row r="9408">
          <cell r="A9408">
            <v>36595</v>
          </cell>
          <cell r="B9408" t="str">
            <v>FT-CANADA</v>
          </cell>
          <cell r="C9408" t="str">
            <v>NG-NYMEX</v>
          </cell>
          <cell r="D9408" t="str">
            <v>FT-CAND-EGSC-PRC</v>
          </cell>
          <cell r="E9408" t="str">
            <v>P</v>
          </cell>
          <cell r="G9408" t="str">
            <v>TOLL:AECO/ABC</v>
          </cell>
          <cell r="H9408">
            <v>36647</v>
          </cell>
          <cell r="I9408">
            <v>-207704</v>
          </cell>
          <cell r="J9408">
            <v>0</v>
          </cell>
        </row>
        <row r="9409">
          <cell r="A9409">
            <v>36595</v>
          </cell>
          <cell r="B9409" t="str">
            <v>FT-CANADA</v>
          </cell>
          <cell r="C9409" t="str">
            <v>NG-NYMEX</v>
          </cell>
          <cell r="D9409" t="str">
            <v>FT-CAND-EGSC-PRC</v>
          </cell>
          <cell r="E9409" t="str">
            <v>P</v>
          </cell>
          <cell r="G9409" t="str">
            <v>TOLL:AECO/ABC</v>
          </cell>
          <cell r="H9409">
            <v>36678</v>
          </cell>
          <cell r="I9409">
            <v>-199941</v>
          </cell>
          <cell r="J9409">
            <v>0</v>
          </cell>
        </row>
        <row r="9410">
          <cell r="A9410">
            <v>36595</v>
          </cell>
          <cell r="B9410" t="str">
            <v>FT-CANADA</v>
          </cell>
          <cell r="C9410" t="str">
            <v>NG-NYMEX</v>
          </cell>
          <cell r="D9410" t="str">
            <v>FT-CAND-EGSC-PRC</v>
          </cell>
          <cell r="E9410" t="str">
            <v>P</v>
          </cell>
          <cell r="G9410" t="str">
            <v>TOLL:AECO/ABC</v>
          </cell>
          <cell r="H9410">
            <v>36708</v>
          </cell>
          <cell r="I9410">
            <v>-205499</v>
          </cell>
          <cell r="J9410">
            <v>0</v>
          </cell>
        </row>
        <row r="9411">
          <cell r="A9411">
            <v>36595</v>
          </cell>
          <cell r="B9411" t="str">
            <v>FT-CANADA</v>
          </cell>
          <cell r="C9411" t="str">
            <v>NG-NYMEX</v>
          </cell>
          <cell r="D9411" t="str">
            <v>FT-CAND-EGSC-PRC</v>
          </cell>
          <cell r="E9411" t="str">
            <v>P</v>
          </cell>
          <cell r="G9411" t="str">
            <v>TOLL:AECO/ABC</v>
          </cell>
          <cell r="H9411">
            <v>36739</v>
          </cell>
          <cell r="I9411">
            <v>-204363</v>
          </cell>
          <cell r="J9411">
            <v>0</v>
          </cell>
        </row>
        <row r="9412">
          <cell r="A9412">
            <v>36595</v>
          </cell>
          <cell r="B9412" t="str">
            <v>FT-CANADA</v>
          </cell>
          <cell r="C9412" t="str">
            <v>NG-NYMEX</v>
          </cell>
          <cell r="D9412" t="str">
            <v>FT-CAND-EGSC-PRC</v>
          </cell>
          <cell r="E9412" t="str">
            <v>P</v>
          </cell>
          <cell r="G9412" t="str">
            <v>TOLL:AECO/ABC</v>
          </cell>
          <cell r="H9412">
            <v>36770</v>
          </cell>
          <cell r="I9412">
            <v>-196655</v>
          </cell>
          <cell r="J9412">
            <v>0</v>
          </cell>
        </row>
        <row r="9413">
          <cell r="A9413">
            <v>36595</v>
          </cell>
          <cell r="B9413" t="str">
            <v>FT-CANADA</v>
          </cell>
          <cell r="C9413" t="str">
            <v>NG-NYMEX</v>
          </cell>
          <cell r="D9413" t="str">
            <v>FT-CAND-EGSC-PRC</v>
          </cell>
          <cell r="E9413" t="str">
            <v>P</v>
          </cell>
          <cell r="G9413" t="str">
            <v>TOLL:AECO/ABC</v>
          </cell>
          <cell r="H9413">
            <v>36800</v>
          </cell>
          <cell r="I9413">
            <v>-202085</v>
          </cell>
          <cell r="J9413">
            <v>0</v>
          </cell>
        </row>
        <row r="9414">
          <cell r="A9414">
            <v>36595</v>
          </cell>
          <cell r="B9414" t="str">
            <v>FT-CANADA</v>
          </cell>
          <cell r="C9414" t="str">
            <v>NG-NYMEX</v>
          </cell>
          <cell r="D9414" t="str">
            <v>FT-CAND-EGSC-PRC</v>
          </cell>
          <cell r="E9414" t="str">
            <v>P</v>
          </cell>
          <cell r="G9414" t="str">
            <v>TOLL:AECO/ABC</v>
          </cell>
          <cell r="H9414">
            <v>36831</v>
          </cell>
          <cell r="I9414">
            <v>-194436</v>
          </cell>
          <cell r="J9414">
            <v>0</v>
          </cell>
        </row>
        <row r="9415">
          <cell r="A9415">
            <v>36595</v>
          </cell>
          <cell r="B9415" t="str">
            <v>FT-CANADA</v>
          </cell>
          <cell r="C9415" t="str">
            <v>NG-NYMEX</v>
          </cell>
          <cell r="D9415" t="str">
            <v>FT-CAND-EGSC-PRC</v>
          </cell>
          <cell r="E9415" t="str">
            <v>P</v>
          </cell>
          <cell r="G9415" t="str">
            <v>TOLL:AECO/ABC</v>
          </cell>
          <cell r="H9415">
            <v>36861</v>
          </cell>
          <cell r="I9415">
            <v>-199776</v>
          </cell>
          <cell r="J9415">
            <v>0</v>
          </cell>
        </row>
        <row r="9416">
          <cell r="A9416">
            <v>36595</v>
          </cell>
          <cell r="B9416" t="str">
            <v>FT-CANADA</v>
          </cell>
          <cell r="C9416" t="str">
            <v>NG-NYMEX</v>
          </cell>
          <cell r="D9416" t="str">
            <v>FT-CAND-EGSC-PRC</v>
          </cell>
          <cell r="E9416" t="str">
            <v>P</v>
          </cell>
          <cell r="G9416" t="str">
            <v>TOLL:AECO/ABC</v>
          </cell>
          <cell r="H9416">
            <v>36892</v>
          </cell>
          <cell r="I9416">
            <v>-198590</v>
          </cell>
          <cell r="J9416">
            <v>0</v>
          </cell>
        </row>
        <row r="9417">
          <cell r="A9417">
            <v>36595</v>
          </cell>
          <cell r="B9417" t="str">
            <v>FT-CANADA</v>
          </cell>
          <cell r="C9417" t="str">
            <v>NG-NYMEX</v>
          </cell>
          <cell r="D9417" t="str">
            <v>FT-CAND-EGSC-PRC</v>
          </cell>
          <cell r="E9417" t="str">
            <v>P</v>
          </cell>
          <cell r="G9417" t="str">
            <v>TOLL:AECO/ABC</v>
          </cell>
          <cell r="H9417">
            <v>36923</v>
          </cell>
          <cell r="I9417">
            <v>-178300</v>
          </cell>
          <cell r="J9417">
            <v>0</v>
          </cell>
        </row>
        <row r="9418">
          <cell r="A9418">
            <v>36595</v>
          </cell>
          <cell r="B9418" t="str">
            <v>FT-CANADA</v>
          </cell>
          <cell r="C9418" t="str">
            <v>NG-NYMEX</v>
          </cell>
          <cell r="D9418" t="str">
            <v>FT-CAND-EGSC-PRC</v>
          </cell>
          <cell r="E9418" t="str">
            <v>P</v>
          </cell>
          <cell r="G9418" t="str">
            <v>TOLL:AECO/ABC</v>
          </cell>
          <cell r="H9418">
            <v>36951</v>
          </cell>
          <cell r="I9418">
            <v>-196324</v>
          </cell>
          <cell r="J9418">
            <v>0</v>
          </cell>
        </row>
        <row r="9419">
          <cell r="A9419">
            <v>36595</v>
          </cell>
          <cell r="B9419" t="str">
            <v>FT-CANADA</v>
          </cell>
          <cell r="C9419" t="str">
            <v>NG-NYMEX</v>
          </cell>
          <cell r="D9419" t="str">
            <v>FT-CAND-EGSC-PRC</v>
          </cell>
          <cell r="E9419" t="str">
            <v>P</v>
          </cell>
          <cell r="G9419" t="str">
            <v>TOLL:AECO/ABC</v>
          </cell>
          <cell r="H9419">
            <v>36982</v>
          </cell>
          <cell r="I9419">
            <v>-188836</v>
          </cell>
          <cell r="J9419">
            <v>0</v>
          </cell>
        </row>
        <row r="9420">
          <cell r="A9420">
            <v>36595</v>
          </cell>
          <cell r="B9420" t="str">
            <v>FT-CANADA</v>
          </cell>
          <cell r="C9420" t="str">
            <v>NG-NYMEX</v>
          </cell>
          <cell r="D9420" t="str">
            <v>FT-CAND-EGSC-PRC</v>
          </cell>
          <cell r="E9420" t="str">
            <v>P</v>
          </cell>
          <cell r="G9420" t="str">
            <v>TOLL:AECO/ABC</v>
          </cell>
          <cell r="H9420">
            <v>37012</v>
          </cell>
          <cell r="I9420">
            <v>-193987</v>
          </cell>
          <cell r="J9420">
            <v>0</v>
          </cell>
        </row>
        <row r="9421">
          <cell r="A9421">
            <v>36595</v>
          </cell>
          <cell r="B9421" t="str">
            <v>FT-CANADA</v>
          </cell>
          <cell r="C9421" t="str">
            <v>NG-NYMEX</v>
          </cell>
          <cell r="D9421" t="str">
            <v>FT-CAND-EGSC-PRC</v>
          </cell>
          <cell r="E9421" t="str">
            <v>P</v>
          </cell>
          <cell r="G9421" t="str">
            <v>TOLL:AECO/ABC</v>
          </cell>
          <cell r="H9421">
            <v>37043</v>
          </cell>
          <cell r="I9421">
            <v>-186583</v>
          </cell>
          <cell r="J9421">
            <v>0</v>
          </cell>
        </row>
        <row r="9422">
          <cell r="A9422">
            <v>36595</v>
          </cell>
          <cell r="B9422" t="str">
            <v>FT-CANADA</v>
          </cell>
          <cell r="C9422" t="str">
            <v>NG-NYMEX</v>
          </cell>
          <cell r="D9422" t="str">
            <v>FT-CAND-EGSC-PRC</v>
          </cell>
          <cell r="E9422" t="str">
            <v>P</v>
          </cell>
          <cell r="G9422" t="str">
            <v>TOLL:AECO/ABC</v>
          </cell>
          <cell r="H9422">
            <v>37073</v>
          </cell>
          <cell r="I9422">
            <v>-191658</v>
          </cell>
          <cell r="J9422">
            <v>0</v>
          </cell>
        </row>
        <row r="9423">
          <cell r="A9423">
            <v>36595</v>
          </cell>
          <cell r="B9423" t="str">
            <v>FT-CANADA</v>
          </cell>
          <cell r="C9423" t="str">
            <v>NG-NYMEX</v>
          </cell>
          <cell r="D9423" t="str">
            <v>FT-CAND-EGSC-PRC</v>
          </cell>
          <cell r="E9423" t="str">
            <v>P</v>
          </cell>
          <cell r="G9423" t="str">
            <v>TOLL:AECO/ABC</v>
          </cell>
          <cell r="H9423">
            <v>37104</v>
          </cell>
          <cell r="I9423">
            <v>-190481</v>
          </cell>
          <cell r="J9423">
            <v>0</v>
          </cell>
        </row>
        <row r="9424">
          <cell r="A9424">
            <v>36595</v>
          </cell>
          <cell r="B9424" t="str">
            <v>FT-CANADA</v>
          </cell>
          <cell r="C9424" t="str">
            <v>NG-NYMEX</v>
          </cell>
          <cell r="D9424" t="str">
            <v>FT-CAND-EGSC-PRC</v>
          </cell>
          <cell r="E9424" t="str">
            <v>P</v>
          </cell>
          <cell r="G9424" t="str">
            <v>TOLL:AECO/ABC</v>
          </cell>
          <cell r="H9424">
            <v>37135</v>
          </cell>
          <cell r="I9424">
            <v>-183197</v>
          </cell>
          <cell r="J9424">
            <v>0</v>
          </cell>
        </row>
        <row r="9425">
          <cell r="A9425">
            <v>36595</v>
          </cell>
          <cell r="B9425" t="str">
            <v>FT-CANADA</v>
          </cell>
          <cell r="C9425" t="str">
            <v>NG-NYMEX</v>
          </cell>
          <cell r="D9425" t="str">
            <v>FT-CAND-EGSC-PRC</v>
          </cell>
          <cell r="E9425" t="str">
            <v>P</v>
          </cell>
          <cell r="G9425" t="str">
            <v>TOLL:AECO/ABC</v>
          </cell>
          <cell r="H9425">
            <v>37165</v>
          </cell>
          <cell r="I9425">
            <v>-188168</v>
          </cell>
          <cell r="J9425">
            <v>0</v>
          </cell>
        </row>
        <row r="9426">
          <cell r="A9426">
            <v>36595</v>
          </cell>
          <cell r="B9426" t="str">
            <v>FT-CANADA</v>
          </cell>
          <cell r="C9426" t="str">
            <v>NG-NYMEX</v>
          </cell>
          <cell r="D9426" t="str">
            <v>FT-CAND-EGSC-PRC</v>
          </cell>
          <cell r="E9426" t="str">
            <v>P</v>
          </cell>
          <cell r="G9426" t="str">
            <v>TOLL:AECO/ABC</v>
          </cell>
          <cell r="H9426">
            <v>37196</v>
          </cell>
          <cell r="I9426">
            <v>-222720</v>
          </cell>
          <cell r="J9426">
            <v>0</v>
          </cell>
        </row>
        <row r="9427">
          <cell r="A9427">
            <v>36595</v>
          </cell>
          <cell r="B9427" t="str">
            <v>FT-CANADA</v>
          </cell>
          <cell r="C9427" t="str">
            <v>NG-NYMEX</v>
          </cell>
          <cell r="D9427" t="str">
            <v>FT-CAND-EGSC-PRC</v>
          </cell>
          <cell r="E9427" t="str">
            <v>P</v>
          </cell>
          <cell r="G9427" t="str">
            <v>TOLL:AECO/ABC</v>
          </cell>
          <cell r="H9427">
            <v>37226</v>
          </cell>
          <cell r="I9427">
            <v>-228758</v>
          </cell>
          <cell r="J9427">
            <v>0</v>
          </cell>
        </row>
        <row r="9428">
          <cell r="A9428">
            <v>36595</v>
          </cell>
          <cell r="B9428" t="str">
            <v>FT-CANADA</v>
          </cell>
          <cell r="C9428" t="str">
            <v>NG-NYMEX</v>
          </cell>
          <cell r="D9428" t="str">
            <v>FT-CAND-EGSC-PRC</v>
          </cell>
          <cell r="E9428" t="str">
            <v>P</v>
          </cell>
          <cell r="G9428" t="str">
            <v>TOLL:AECO/ABC</v>
          </cell>
          <cell r="H9428">
            <v>37257</v>
          </cell>
          <cell r="I9428">
            <v>-227331</v>
          </cell>
          <cell r="J9428">
            <v>0</v>
          </cell>
        </row>
        <row r="9429">
          <cell r="A9429">
            <v>36595</v>
          </cell>
          <cell r="B9429" t="str">
            <v>FT-CANADA</v>
          </cell>
          <cell r="C9429" t="str">
            <v>NG-NYMEX</v>
          </cell>
          <cell r="D9429" t="str">
            <v>FT-CAND-EGSC-PRC</v>
          </cell>
          <cell r="E9429" t="str">
            <v>P</v>
          </cell>
          <cell r="G9429" t="str">
            <v>TOLL:AECO/ABC</v>
          </cell>
          <cell r="H9429">
            <v>37288</v>
          </cell>
          <cell r="I9429">
            <v>-204050</v>
          </cell>
          <cell r="J9429">
            <v>0</v>
          </cell>
        </row>
        <row r="9430">
          <cell r="A9430">
            <v>36595</v>
          </cell>
          <cell r="B9430" t="str">
            <v>FT-CANADA</v>
          </cell>
          <cell r="C9430" t="str">
            <v>NG-NYMEX</v>
          </cell>
          <cell r="D9430" t="str">
            <v>FT-CAND-EGSC-PRC</v>
          </cell>
          <cell r="E9430" t="str">
            <v>P</v>
          </cell>
          <cell r="G9430" t="str">
            <v>TOLL:AECO/ABC</v>
          </cell>
          <cell r="H9430">
            <v>37316</v>
          </cell>
          <cell r="I9430">
            <v>-224633</v>
          </cell>
          <cell r="J9430">
            <v>0</v>
          </cell>
        </row>
        <row r="9431">
          <cell r="A9431">
            <v>36595</v>
          </cell>
          <cell r="B9431" t="str">
            <v>FT-CANADA</v>
          </cell>
          <cell r="C9431" t="str">
            <v>NG-NYMEX</v>
          </cell>
          <cell r="D9431" t="str">
            <v>FT-CAND-EGSC-PRC</v>
          </cell>
          <cell r="E9431" t="str">
            <v>P</v>
          </cell>
          <cell r="G9431" t="str">
            <v>TOLL:AECO/ABC</v>
          </cell>
          <cell r="H9431">
            <v>37347</v>
          </cell>
          <cell r="I9431">
            <v>-216028</v>
          </cell>
          <cell r="J9431">
            <v>0</v>
          </cell>
        </row>
        <row r="9432">
          <cell r="A9432">
            <v>36595</v>
          </cell>
          <cell r="B9432" t="str">
            <v>FT-CANADA</v>
          </cell>
          <cell r="C9432" t="str">
            <v>NG-NYMEX</v>
          </cell>
          <cell r="D9432" t="str">
            <v>FT-CAND-EGSC-PRC</v>
          </cell>
          <cell r="E9432" t="str">
            <v>P</v>
          </cell>
          <cell r="G9432" t="str">
            <v>TOLL:AECO/ABC</v>
          </cell>
          <cell r="H9432">
            <v>37377</v>
          </cell>
          <cell r="I9432">
            <v>-221889</v>
          </cell>
          <cell r="J9432">
            <v>0</v>
          </cell>
        </row>
        <row r="9433">
          <cell r="A9433">
            <v>36595</v>
          </cell>
          <cell r="B9433" t="str">
            <v>FT-CANADA</v>
          </cell>
          <cell r="C9433" t="str">
            <v>NG-NYMEX</v>
          </cell>
          <cell r="D9433" t="str">
            <v>FT-CAND-EGSC-PRC</v>
          </cell>
          <cell r="E9433" t="str">
            <v>P</v>
          </cell>
          <cell r="G9433" t="str">
            <v>TOLL:AECO/ABC</v>
          </cell>
          <cell r="H9433">
            <v>37408</v>
          </cell>
          <cell r="I9433">
            <v>-213395</v>
          </cell>
          <cell r="J9433">
            <v>0</v>
          </cell>
        </row>
        <row r="9434">
          <cell r="A9434">
            <v>36595</v>
          </cell>
          <cell r="B9434" t="str">
            <v>FT-CANADA</v>
          </cell>
          <cell r="C9434" t="str">
            <v>NG-NYMEX</v>
          </cell>
          <cell r="D9434" t="str">
            <v>FT-CAND-EGSC-PRC</v>
          </cell>
          <cell r="E9434" t="str">
            <v>P</v>
          </cell>
          <cell r="G9434" t="str">
            <v>TOLL:AECO/ABC</v>
          </cell>
          <cell r="H9434">
            <v>37438</v>
          </cell>
          <cell r="I9434">
            <v>-219181</v>
          </cell>
          <cell r="J9434">
            <v>0</v>
          </cell>
        </row>
        <row r="9435">
          <cell r="A9435">
            <v>36595</v>
          </cell>
          <cell r="B9435" t="str">
            <v>FT-CANADA</v>
          </cell>
          <cell r="C9435" t="str">
            <v>NG-NYMEX</v>
          </cell>
          <cell r="D9435" t="str">
            <v>FT-CAND-EGSC-PRC</v>
          </cell>
          <cell r="E9435" t="str">
            <v>P</v>
          </cell>
          <cell r="G9435" t="str">
            <v>TOLL:AECO/ABC</v>
          </cell>
          <cell r="H9435">
            <v>37469</v>
          </cell>
          <cell r="I9435">
            <v>-217822</v>
          </cell>
          <cell r="J9435">
            <v>0</v>
          </cell>
        </row>
        <row r="9436">
          <cell r="A9436">
            <v>36595</v>
          </cell>
          <cell r="B9436" t="str">
            <v>FT-CANADA</v>
          </cell>
          <cell r="C9436" t="str">
            <v>NG-NYMEX</v>
          </cell>
          <cell r="D9436" t="str">
            <v>FT-CAND-EGSC-PRC</v>
          </cell>
          <cell r="E9436" t="str">
            <v>P</v>
          </cell>
          <cell r="G9436" t="str">
            <v>TOLL:AECO/ABC</v>
          </cell>
          <cell r="H9436">
            <v>37500</v>
          </cell>
          <cell r="I9436">
            <v>-209485</v>
          </cell>
          <cell r="J9436">
            <v>0</v>
          </cell>
        </row>
        <row r="9437">
          <cell r="A9437">
            <v>36595</v>
          </cell>
          <cell r="B9437" t="str">
            <v>FT-CANADA</v>
          </cell>
          <cell r="C9437" t="str">
            <v>NG-NYMEX</v>
          </cell>
          <cell r="D9437" t="str">
            <v>FT-CAND-EGSC-PRC</v>
          </cell>
          <cell r="E9437" t="str">
            <v>P</v>
          </cell>
          <cell r="G9437" t="str">
            <v>TOLL:AECO/ABC</v>
          </cell>
          <cell r="H9437">
            <v>37530</v>
          </cell>
          <cell r="I9437">
            <v>-215166</v>
          </cell>
          <cell r="J9437">
            <v>0</v>
          </cell>
        </row>
        <row r="9438">
          <cell r="A9438">
            <v>36595</v>
          </cell>
          <cell r="B9438" t="str">
            <v>FT-CANADA</v>
          </cell>
          <cell r="C9438" t="str">
            <v>NG-NYMEX</v>
          </cell>
          <cell r="D9438" t="str">
            <v>FT-CAND-EGSC-PRC</v>
          </cell>
          <cell r="E9438" t="str">
            <v>P</v>
          </cell>
          <cell r="G9438" t="str">
            <v>TOLL:AECO/ABC</v>
          </cell>
          <cell r="H9438">
            <v>37561</v>
          </cell>
          <cell r="I9438">
            <v>-206933</v>
          </cell>
          <cell r="J9438">
            <v>0</v>
          </cell>
        </row>
        <row r="9439">
          <cell r="A9439">
            <v>36595</v>
          </cell>
          <cell r="B9439" t="str">
            <v>FT-CANADA</v>
          </cell>
          <cell r="C9439" t="str">
            <v>NG-NYMEX</v>
          </cell>
          <cell r="D9439" t="str">
            <v>FT-CAND-EGSC-PRC</v>
          </cell>
          <cell r="E9439" t="str">
            <v>P</v>
          </cell>
          <cell r="G9439" t="str">
            <v>TOLL:AECO/ABC</v>
          </cell>
          <cell r="H9439">
            <v>37591</v>
          </cell>
          <cell r="I9439">
            <v>-212544</v>
          </cell>
          <cell r="J9439">
            <v>0</v>
          </cell>
        </row>
        <row r="9440">
          <cell r="A9440">
            <v>36595</v>
          </cell>
          <cell r="B9440" t="str">
            <v>FT-CANADA</v>
          </cell>
          <cell r="C9440" t="str">
            <v>NG-NYMEX</v>
          </cell>
          <cell r="D9440" t="str">
            <v>FT-CAND-EGSC-PRC</v>
          </cell>
          <cell r="E9440" t="str">
            <v>P</v>
          </cell>
          <cell r="G9440" t="str">
            <v>TOLL:AECO/ABC</v>
          </cell>
          <cell r="H9440">
            <v>37622</v>
          </cell>
          <cell r="I9440">
            <v>-211220</v>
          </cell>
          <cell r="J9440">
            <v>0</v>
          </cell>
        </row>
        <row r="9441">
          <cell r="A9441">
            <v>36595</v>
          </cell>
          <cell r="B9441" t="str">
            <v>FT-CANADA</v>
          </cell>
          <cell r="C9441" t="str">
            <v>NG-NYMEX</v>
          </cell>
          <cell r="D9441" t="str">
            <v>FT-CAND-EGSC-PRC</v>
          </cell>
          <cell r="E9441" t="str">
            <v>P</v>
          </cell>
          <cell r="G9441" t="str">
            <v>TOLL:AECO/ABC</v>
          </cell>
          <cell r="H9441">
            <v>37653</v>
          </cell>
          <cell r="I9441">
            <v>-189588</v>
          </cell>
          <cell r="J9441">
            <v>0</v>
          </cell>
        </row>
        <row r="9442">
          <cell r="A9442">
            <v>36595</v>
          </cell>
          <cell r="B9442" t="str">
            <v>FT-CANADA</v>
          </cell>
          <cell r="C9442" t="str">
            <v>NG-NYMEX</v>
          </cell>
          <cell r="D9442" t="str">
            <v>FT-CAND-EGSC-PRC</v>
          </cell>
          <cell r="E9442" t="str">
            <v>P</v>
          </cell>
          <cell r="G9442" t="str">
            <v>TOLL:AECO/ABC</v>
          </cell>
          <cell r="H9442">
            <v>37681</v>
          </cell>
          <cell r="I9442">
            <v>-208713</v>
          </cell>
          <cell r="J9442">
            <v>0</v>
          </cell>
        </row>
        <row r="9443">
          <cell r="A9443">
            <v>36595</v>
          </cell>
          <cell r="B9443" t="str">
            <v>FT-CANADA</v>
          </cell>
          <cell r="C9443" t="str">
            <v>NG-NYMEX</v>
          </cell>
          <cell r="D9443" t="str">
            <v>FT-CAND-EGSC-PRC</v>
          </cell>
          <cell r="E9443" t="str">
            <v>P</v>
          </cell>
          <cell r="G9443" t="str">
            <v>TOLL:AECO/ABC</v>
          </cell>
          <cell r="H9443">
            <v>37712</v>
          </cell>
          <cell r="I9443">
            <v>-200720</v>
          </cell>
          <cell r="J9443">
            <v>0</v>
          </cell>
        </row>
        <row r="9444">
          <cell r="A9444">
            <v>36595</v>
          </cell>
          <cell r="B9444" t="str">
            <v>FT-CANADA</v>
          </cell>
          <cell r="C9444" t="str">
            <v>NG-NYMEX</v>
          </cell>
          <cell r="D9444" t="str">
            <v>FT-CAND-EGSC-PRC</v>
          </cell>
          <cell r="E9444" t="str">
            <v>P</v>
          </cell>
          <cell r="G9444" t="str">
            <v>TOLL:AECO/ABC</v>
          </cell>
          <cell r="H9444">
            <v>37742</v>
          </cell>
          <cell r="I9444">
            <v>-206165</v>
          </cell>
          <cell r="J9444">
            <v>0</v>
          </cell>
        </row>
        <row r="9445">
          <cell r="A9445">
            <v>36595</v>
          </cell>
          <cell r="B9445" t="str">
            <v>FT-CANADA</v>
          </cell>
          <cell r="C9445" t="str">
            <v>NG-NYMEX</v>
          </cell>
          <cell r="D9445" t="str">
            <v>FT-CAND-EGSC-PRC</v>
          </cell>
          <cell r="E9445" t="str">
            <v>P</v>
          </cell>
          <cell r="G9445" t="str">
            <v>TOLL:AECO/ABC</v>
          </cell>
          <cell r="H9445">
            <v>37773</v>
          </cell>
          <cell r="I9445">
            <v>-198274</v>
          </cell>
          <cell r="J9445">
            <v>0</v>
          </cell>
        </row>
        <row r="9446">
          <cell r="A9446">
            <v>36595</v>
          </cell>
          <cell r="B9446" t="str">
            <v>FT-CANADA</v>
          </cell>
          <cell r="C9446" t="str">
            <v>NG-NYMEX</v>
          </cell>
          <cell r="D9446" t="str">
            <v>FT-CAND-EGSC-PRC</v>
          </cell>
          <cell r="E9446" t="str">
            <v>P</v>
          </cell>
          <cell r="G9446" t="str">
            <v>TOLL:AECO/ABC</v>
          </cell>
          <cell r="H9446">
            <v>37803</v>
          </cell>
          <cell r="I9446">
            <v>-203650</v>
          </cell>
          <cell r="J9446">
            <v>0</v>
          </cell>
        </row>
        <row r="9447">
          <cell r="A9447">
            <v>36595</v>
          </cell>
          <cell r="B9447" t="str">
            <v>FT-CANADA</v>
          </cell>
          <cell r="C9447" t="str">
            <v>NG-NYMEX</v>
          </cell>
          <cell r="D9447" t="str">
            <v>FT-CAND-EGSC-PRC</v>
          </cell>
          <cell r="E9447" t="str">
            <v>P</v>
          </cell>
          <cell r="G9447" t="str">
            <v>TOLL:AECO/ABC</v>
          </cell>
          <cell r="H9447">
            <v>37834</v>
          </cell>
          <cell r="I9447">
            <v>-202384</v>
          </cell>
          <cell r="J9447">
            <v>0</v>
          </cell>
        </row>
        <row r="9448">
          <cell r="A9448">
            <v>36595</v>
          </cell>
          <cell r="B9448" t="str">
            <v>FT-CANADA</v>
          </cell>
          <cell r="C9448" t="str">
            <v>NG-NYMEX</v>
          </cell>
          <cell r="D9448" t="str">
            <v>FT-CAND-EGSC-PRC</v>
          </cell>
          <cell r="E9448" t="str">
            <v>P</v>
          </cell>
          <cell r="G9448" t="str">
            <v>TOLL:AECO/ABC</v>
          </cell>
          <cell r="H9448">
            <v>37865</v>
          </cell>
          <cell r="I9448">
            <v>-194637</v>
          </cell>
          <cell r="J9448">
            <v>0</v>
          </cell>
        </row>
        <row r="9449">
          <cell r="A9449">
            <v>36595</v>
          </cell>
          <cell r="B9449" t="str">
            <v>FT-CANADA</v>
          </cell>
          <cell r="C9449" t="str">
            <v>NG-NYMEX</v>
          </cell>
          <cell r="D9449" t="str">
            <v>FT-CAND-EGSC-PRC</v>
          </cell>
          <cell r="E9449" t="str">
            <v>P</v>
          </cell>
          <cell r="G9449" t="str">
            <v>TOLL:AECO/ABC</v>
          </cell>
          <cell r="H9449">
            <v>37895</v>
          </cell>
          <cell r="I9449">
            <v>-199913</v>
          </cell>
          <cell r="J9449">
            <v>0</v>
          </cell>
        </row>
        <row r="9450">
          <cell r="A9450">
            <v>36595</v>
          </cell>
          <cell r="B9450" t="str">
            <v>FT-CANADA</v>
          </cell>
          <cell r="C9450" t="str">
            <v>NG-NYMEX</v>
          </cell>
          <cell r="D9450" t="str">
            <v>FT-CAND-EGSC-PRC</v>
          </cell>
          <cell r="E9450" t="str">
            <v>P</v>
          </cell>
          <cell r="G9450" t="str">
            <v>TOLL:AECO/ABC</v>
          </cell>
          <cell r="H9450">
            <v>37926</v>
          </cell>
          <cell r="I9450">
            <v>-192260</v>
          </cell>
          <cell r="J9450">
            <v>0</v>
          </cell>
        </row>
        <row r="9451">
          <cell r="A9451">
            <v>36595</v>
          </cell>
          <cell r="B9451" t="str">
            <v>FT-CANADA</v>
          </cell>
          <cell r="C9451" t="str">
            <v>NG-NYMEX</v>
          </cell>
          <cell r="D9451" t="str">
            <v>FT-CAND-EGSC-PRC</v>
          </cell>
          <cell r="E9451" t="str">
            <v>P</v>
          </cell>
          <cell r="G9451" t="str">
            <v>TOLL:AECO/ABC</v>
          </cell>
          <cell r="H9451">
            <v>37956</v>
          </cell>
          <cell r="I9451">
            <v>-197471</v>
          </cell>
          <cell r="J9451">
            <v>0</v>
          </cell>
        </row>
        <row r="9452">
          <cell r="A9452">
            <v>36595</v>
          </cell>
          <cell r="B9452" t="str">
            <v>FT-CANADA</v>
          </cell>
          <cell r="C9452" t="str">
            <v>NG-NYMEX</v>
          </cell>
          <cell r="D9452" t="str">
            <v>FT-CAND-EGSC-PRC</v>
          </cell>
          <cell r="E9452" t="str">
            <v>P</v>
          </cell>
          <cell r="G9452" t="str">
            <v>TOLL:AECO/ABC</v>
          </cell>
          <cell r="H9452">
            <v>37987</v>
          </cell>
          <cell r="I9452">
            <v>-196236</v>
          </cell>
          <cell r="J9452">
            <v>0</v>
          </cell>
        </row>
        <row r="9453">
          <cell r="A9453">
            <v>36595</v>
          </cell>
          <cell r="B9453" t="str">
            <v>FT-CANADA</v>
          </cell>
          <cell r="C9453" t="str">
            <v>NG-NYMEX</v>
          </cell>
          <cell r="D9453" t="str">
            <v>FT-CAND-EGSC-PRC</v>
          </cell>
          <cell r="E9453" t="str">
            <v>P</v>
          </cell>
          <cell r="G9453" t="str">
            <v>TOLL:AECO/ABC</v>
          </cell>
          <cell r="H9453">
            <v>38018</v>
          </cell>
          <cell r="I9453">
            <v>-182423</v>
          </cell>
          <cell r="J9453">
            <v>0</v>
          </cell>
        </row>
        <row r="9454">
          <cell r="A9454">
            <v>36595</v>
          </cell>
          <cell r="B9454" t="str">
            <v>FT-CANADA</v>
          </cell>
          <cell r="C9454" t="str">
            <v>NG-NYMEX</v>
          </cell>
          <cell r="D9454" t="str">
            <v>FT-CAND-EGSC-PRC</v>
          </cell>
          <cell r="E9454" t="str">
            <v>P</v>
          </cell>
          <cell r="G9454" t="str">
            <v>TOLL:AECO/ABC</v>
          </cell>
          <cell r="H9454">
            <v>38047</v>
          </cell>
          <cell r="I9454">
            <v>-193856</v>
          </cell>
          <cell r="J9454">
            <v>0</v>
          </cell>
        </row>
        <row r="9455">
          <cell r="A9455">
            <v>36595</v>
          </cell>
          <cell r="B9455" t="str">
            <v>FT-CANADA</v>
          </cell>
          <cell r="C9455" t="str">
            <v>NG-NYMEX</v>
          </cell>
          <cell r="D9455" t="str">
            <v>FT-CAND-EGSC-PRC</v>
          </cell>
          <cell r="E9455" t="str">
            <v>P</v>
          </cell>
          <cell r="G9455" t="str">
            <v>TOLL:AECO/ABC</v>
          </cell>
          <cell r="H9455">
            <v>38078</v>
          </cell>
          <cell r="I9455">
            <v>-186424</v>
          </cell>
          <cell r="J9455">
            <v>0</v>
          </cell>
        </row>
        <row r="9456">
          <cell r="A9456">
            <v>36595</v>
          </cell>
          <cell r="B9456" t="str">
            <v>FT-CANADA</v>
          </cell>
          <cell r="C9456" t="str">
            <v>NG-NYMEX</v>
          </cell>
          <cell r="D9456" t="str">
            <v>FT-CAND-EGSC-PRC</v>
          </cell>
          <cell r="E9456" t="str">
            <v>P</v>
          </cell>
          <cell r="G9456" t="str">
            <v>TOLL:AECO/ABC</v>
          </cell>
          <cell r="H9456">
            <v>38108</v>
          </cell>
          <cell r="I9456">
            <v>-191467</v>
          </cell>
          <cell r="J9456">
            <v>0</v>
          </cell>
        </row>
        <row r="9457">
          <cell r="A9457">
            <v>36595</v>
          </cell>
          <cell r="B9457" t="str">
            <v>FT-CANADA</v>
          </cell>
          <cell r="C9457" t="str">
            <v>NG-NYMEX</v>
          </cell>
          <cell r="D9457" t="str">
            <v>FT-CAND-EGSC-PRC</v>
          </cell>
          <cell r="E9457" t="str">
            <v>P</v>
          </cell>
          <cell r="G9457" t="str">
            <v>TOLL:AECO/ABC</v>
          </cell>
          <cell r="H9457">
            <v>38139</v>
          </cell>
          <cell r="I9457">
            <v>-184126</v>
          </cell>
          <cell r="J9457">
            <v>0</v>
          </cell>
        </row>
        <row r="9458">
          <cell r="A9458">
            <v>36595</v>
          </cell>
          <cell r="B9458" t="str">
            <v>FT-CANADA</v>
          </cell>
          <cell r="C9458" t="str">
            <v>NG-NYMEX</v>
          </cell>
          <cell r="D9458" t="str">
            <v>FT-CAND-EGSC-PRC</v>
          </cell>
          <cell r="E9458" t="str">
            <v>P</v>
          </cell>
          <cell r="G9458" t="str">
            <v>TOLL:AECO/ABC</v>
          </cell>
          <cell r="H9458">
            <v>38169</v>
          </cell>
          <cell r="I9458">
            <v>-189104</v>
          </cell>
          <cell r="J9458">
            <v>0</v>
          </cell>
        </row>
        <row r="9459">
          <cell r="A9459">
            <v>36595</v>
          </cell>
          <cell r="B9459" t="str">
            <v>FT-CANADA</v>
          </cell>
          <cell r="C9459" t="str">
            <v>NG-NYMEX</v>
          </cell>
          <cell r="D9459" t="str">
            <v>FT-CAND-EGSC-PRC</v>
          </cell>
          <cell r="E9459" t="str">
            <v>P</v>
          </cell>
          <cell r="G9459" t="str">
            <v>TOLL:AECO/ABC</v>
          </cell>
          <cell r="H9459">
            <v>38200</v>
          </cell>
          <cell r="I9459">
            <v>-187912</v>
          </cell>
          <cell r="J9459">
            <v>0</v>
          </cell>
        </row>
        <row r="9460">
          <cell r="A9460">
            <v>36595</v>
          </cell>
          <cell r="B9460" t="str">
            <v>FT-CANADA</v>
          </cell>
          <cell r="C9460" t="str">
            <v>NG-NYMEX</v>
          </cell>
          <cell r="D9460" t="str">
            <v>FT-CAND-EGSC-PRC</v>
          </cell>
          <cell r="E9460" t="str">
            <v>P</v>
          </cell>
          <cell r="G9460" t="str">
            <v>TOLL:AECO/ABC</v>
          </cell>
          <cell r="H9460">
            <v>38231</v>
          </cell>
          <cell r="I9460">
            <v>-180703</v>
          </cell>
          <cell r="J9460">
            <v>0</v>
          </cell>
        </row>
        <row r="9461">
          <cell r="A9461">
            <v>36595</v>
          </cell>
          <cell r="B9461" t="str">
            <v>FT-CANADA</v>
          </cell>
          <cell r="C9461" t="str">
            <v>NG-NYMEX</v>
          </cell>
          <cell r="D9461" t="str">
            <v>FT-CAND-EGSC-PRC</v>
          </cell>
          <cell r="E9461" t="str">
            <v>P</v>
          </cell>
          <cell r="G9461" t="str">
            <v>TOLL:AECO/ABC</v>
          </cell>
          <cell r="H9461">
            <v>38261</v>
          </cell>
          <cell r="I9461">
            <v>-185584</v>
          </cell>
          <cell r="J9461">
            <v>0</v>
          </cell>
        </row>
        <row r="9462">
          <cell r="A9462">
            <v>36595</v>
          </cell>
          <cell r="B9462" t="str">
            <v>FT-CANADA</v>
          </cell>
          <cell r="C9462" t="str">
            <v>NG-NYMEX</v>
          </cell>
          <cell r="D9462" t="str">
            <v>FT-CAND-EGSC-PRC</v>
          </cell>
          <cell r="E9462" t="str">
            <v>P</v>
          </cell>
          <cell r="G9462" t="str">
            <v>TOLL:AECO/ABC</v>
          </cell>
          <cell r="H9462">
            <v>38292</v>
          </cell>
          <cell r="I9462">
            <v>-178461</v>
          </cell>
          <cell r="J9462">
            <v>0</v>
          </cell>
        </row>
        <row r="9463">
          <cell r="A9463">
            <v>36595</v>
          </cell>
          <cell r="B9463" t="str">
            <v>FT-CANADA</v>
          </cell>
          <cell r="C9463" t="str">
            <v>NG-NYMEX</v>
          </cell>
          <cell r="D9463" t="str">
            <v>FT-CAND-EGSC-PRC</v>
          </cell>
          <cell r="E9463" t="str">
            <v>P</v>
          </cell>
          <cell r="G9463" t="str">
            <v>TOLL:AECO/ABC</v>
          </cell>
          <cell r="H9463">
            <v>38322</v>
          </cell>
          <cell r="I9463">
            <v>-183278</v>
          </cell>
          <cell r="J9463">
            <v>0</v>
          </cell>
        </row>
        <row r="9464">
          <cell r="A9464">
            <v>36595</v>
          </cell>
          <cell r="B9464" t="str">
            <v>FT-CANADA</v>
          </cell>
          <cell r="C9464" t="str">
            <v>NG-NYMEX</v>
          </cell>
          <cell r="D9464" t="str">
            <v>FT-CAND-EGSC-PRC</v>
          </cell>
          <cell r="E9464" t="str">
            <v>P</v>
          </cell>
          <cell r="G9464" t="str">
            <v>TOLL:AECO/ABC</v>
          </cell>
          <cell r="H9464">
            <v>38353</v>
          </cell>
          <cell r="I9464">
            <v>-182116</v>
          </cell>
          <cell r="J9464">
            <v>0</v>
          </cell>
        </row>
        <row r="9465">
          <cell r="A9465">
            <v>36595</v>
          </cell>
          <cell r="B9465" t="str">
            <v>FT-CANADA</v>
          </cell>
          <cell r="C9465" t="str">
            <v>NG-NYMEX</v>
          </cell>
          <cell r="D9465" t="str">
            <v>FT-CAND-EGSC-PRC</v>
          </cell>
          <cell r="E9465" t="str">
            <v>P</v>
          </cell>
          <cell r="G9465" t="str">
            <v>TOLL:AECO/ABC</v>
          </cell>
          <cell r="H9465">
            <v>38384</v>
          </cell>
          <cell r="I9465">
            <v>-163446</v>
          </cell>
          <cell r="J9465">
            <v>0</v>
          </cell>
        </row>
        <row r="9466">
          <cell r="A9466">
            <v>36595</v>
          </cell>
          <cell r="B9466" t="str">
            <v>FT-CANADA</v>
          </cell>
          <cell r="C9466" t="str">
            <v>NG-NYMEX</v>
          </cell>
          <cell r="D9466" t="str">
            <v>FT-CAND-EGSC-PRC</v>
          </cell>
          <cell r="E9466" t="str">
            <v>P</v>
          </cell>
          <cell r="G9466" t="str">
            <v>TOLL:AECO/ABC</v>
          </cell>
          <cell r="H9466">
            <v>38412</v>
          </cell>
          <cell r="I9466">
            <v>-179918</v>
          </cell>
          <cell r="J9466">
            <v>0</v>
          </cell>
        </row>
        <row r="9467">
          <cell r="A9467">
            <v>36595</v>
          </cell>
          <cell r="B9467" t="str">
            <v>FT-CANADA</v>
          </cell>
          <cell r="C9467" t="str">
            <v>NG-NYMEX</v>
          </cell>
          <cell r="D9467" t="str">
            <v>FT-CAND-EGSC-PRC</v>
          </cell>
          <cell r="E9467" t="str">
            <v>P</v>
          </cell>
          <cell r="G9467" t="str">
            <v>TOLL:AECO/ABC</v>
          </cell>
          <cell r="H9467">
            <v>38443</v>
          </cell>
          <cell r="I9467">
            <v>-173017</v>
          </cell>
          <cell r="J9467">
            <v>0</v>
          </cell>
        </row>
        <row r="9468">
          <cell r="A9468">
            <v>36595</v>
          </cell>
          <cell r="B9468" t="str">
            <v>FT-CANADA</v>
          </cell>
          <cell r="C9468" t="str">
            <v>NG-NYMEX</v>
          </cell>
          <cell r="D9468" t="str">
            <v>FT-CAND-EGSC-PRC</v>
          </cell>
          <cell r="E9468" t="str">
            <v>P</v>
          </cell>
          <cell r="G9468" t="str">
            <v>TOLL:AECO/ABC</v>
          </cell>
          <cell r="H9468">
            <v>38473</v>
          </cell>
          <cell r="I9468">
            <v>-177702</v>
          </cell>
          <cell r="J9468">
            <v>0</v>
          </cell>
        </row>
        <row r="9469">
          <cell r="A9469">
            <v>36595</v>
          </cell>
          <cell r="B9469" t="str">
            <v>FT-CANADA</v>
          </cell>
          <cell r="C9469" t="str">
            <v>NG-NYMEX</v>
          </cell>
          <cell r="D9469" t="str">
            <v>FT-CAND-EGSC-PRC</v>
          </cell>
          <cell r="E9469" t="str">
            <v>P</v>
          </cell>
          <cell r="G9469" t="str">
            <v>TOLL:AECO/ABC</v>
          </cell>
          <cell r="H9469">
            <v>38504</v>
          </cell>
          <cell r="I9469">
            <v>-170892</v>
          </cell>
          <cell r="J9469">
            <v>0</v>
          </cell>
        </row>
        <row r="9470">
          <cell r="A9470">
            <v>36595</v>
          </cell>
          <cell r="B9470" t="str">
            <v>FT-CANADA</v>
          </cell>
          <cell r="C9470" t="str">
            <v>NG-NYMEX</v>
          </cell>
          <cell r="D9470" t="str">
            <v>FT-CAND-EGSC-PRC</v>
          </cell>
          <cell r="E9470" t="str">
            <v>P</v>
          </cell>
          <cell r="G9470" t="str">
            <v>TOLL:AECO/ABC</v>
          </cell>
          <cell r="H9470">
            <v>38534</v>
          </cell>
          <cell r="I9470">
            <v>-175518</v>
          </cell>
          <cell r="J9470">
            <v>0</v>
          </cell>
        </row>
        <row r="9471">
          <cell r="A9471">
            <v>36595</v>
          </cell>
          <cell r="B9471" t="str">
            <v>FT-CANADA</v>
          </cell>
          <cell r="C9471" t="str">
            <v>NG-NYMEX</v>
          </cell>
          <cell r="D9471" t="str">
            <v>FT-CAND-EGSC-PRC</v>
          </cell>
          <cell r="E9471" t="str">
            <v>P</v>
          </cell>
          <cell r="G9471" t="str">
            <v>TOLL:AECO/ABC</v>
          </cell>
          <cell r="H9471">
            <v>38565</v>
          </cell>
          <cell r="I9471">
            <v>-174417</v>
          </cell>
          <cell r="J9471">
            <v>0</v>
          </cell>
        </row>
        <row r="9472">
          <cell r="A9472">
            <v>36595</v>
          </cell>
          <cell r="B9472" t="str">
            <v>FT-CANADA</v>
          </cell>
          <cell r="C9472" t="str">
            <v>NG-NYMEX</v>
          </cell>
          <cell r="D9472" t="str">
            <v>FT-CAND-EGSC-PRC</v>
          </cell>
          <cell r="E9472" t="str">
            <v>P</v>
          </cell>
          <cell r="G9472" t="str">
            <v>TOLL:AECO/ABC</v>
          </cell>
          <cell r="H9472">
            <v>38596</v>
          </cell>
          <cell r="I9472">
            <v>-167731</v>
          </cell>
          <cell r="J9472">
            <v>0</v>
          </cell>
        </row>
        <row r="9473">
          <cell r="A9473">
            <v>36595</v>
          </cell>
          <cell r="B9473" t="str">
            <v>FT-CANADA</v>
          </cell>
          <cell r="C9473" t="str">
            <v>NG-NYMEX</v>
          </cell>
          <cell r="D9473" t="str">
            <v>FT-CAND-EGSC-PRC</v>
          </cell>
          <cell r="E9473" t="str">
            <v>P</v>
          </cell>
          <cell r="G9473" t="str">
            <v>TOLL:AECO/ABC</v>
          </cell>
          <cell r="H9473">
            <v>38626</v>
          </cell>
          <cell r="I9473">
            <v>-172269</v>
          </cell>
          <cell r="J9473">
            <v>0</v>
          </cell>
        </row>
        <row r="9474">
          <cell r="A9474">
            <v>36595</v>
          </cell>
          <cell r="B9474" t="str">
            <v>FT-CANADA</v>
          </cell>
          <cell r="C9474" t="str">
            <v>NG-NYMEX</v>
          </cell>
          <cell r="D9474" t="str">
            <v>FT-CAND-EGSC-PRC</v>
          </cell>
          <cell r="E9474" t="str">
            <v>P</v>
          </cell>
          <cell r="G9474" t="str">
            <v>TOLL:AECO/ABC</v>
          </cell>
          <cell r="H9474">
            <v>38657</v>
          </cell>
          <cell r="I9474">
            <v>0</v>
          </cell>
          <cell r="J9474">
            <v>0</v>
          </cell>
        </row>
        <row r="9475">
          <cell r="A9475">
            <v>36595</v>
          </cell>
          <cell r="B9475" t="str">
            <v>FT-CANADA</v>
          </cell>
          <cell r="C9475" t="str">
            <v>NG-NYMEX</v>
          </cell>
          <cell r="D9475" t="str">
            <v>FT-CAND-EGSC-PRC</v>
          </cell>
          <cell r="E9475" t="str">
            <v>P</v>
          </cell>
          <cell r="G9475" t="str">
            <v>TOLL:AECO/ABC</v>
          </cell>
          <cell r="H9475">
            <v>38687</v>
          </cell>
          <cell r="I9475">
            <v>0</v>
          </cell>
          <cell r="J9475">
            <v>0</v>
          </cell>
        </row>
        <row r="9476">
          <cell r="A9476">
            <v>36595</v>
          </cell>
          <cell r="B9476" t="str">
            <v>FT-CANADA</v>
          </cell>
          <cell r="C9476" t="str">
            <v>NG-NYMEX</v>
          </cell>
          <cell r="D9476" t="str">
            <v>FT-CAND-EGSC-PRC</v>
          </cell>
          <cell r="E9476" t="str">
            <v>P</v>
          </cell>
          <cell r="G9476" t="str">
            <v>TOLL:AECO/ABC</v>
          </cell>
          <cell r="H9476">
            <v>38718</v>
          </cell>
          <cell r="I9476">
            <v>0</v>
          </cell>
          <cell r="J9476">
            <v>0</v>
          </cell>
        </row>
        <row r="9477">
          <cell r="A9477">
            <v>36595</v>
          </cell>
          <cell r="B9477" t="str">
            <v>FT-CANADA</v>
          </cell>
          <cell r="C9477" t="str">
            <v>NG-NYMEX</v>
          </cell>
          <cell r="D9477" t="str">
            <v>FT-CAND-EGSC-PRC</v>
          </cell>
          <cell r="E9477" t="str">
            <v>P</v>
          </cell>
          <cell r="G9477" t="str">
            <v>TOLL:AECO/ABC</v>
          </cell>
          <cell r="H9477">
            <v>38749</v>
          </cell>
          <cell r="I9477">
            <v>0</v>
          </cell>
          <cell r="J9477">
            <v>0</v>
          </cell>
        </row>
        <row r="9478">
          <cell r="A9478">
            <v>36595</v>
          </cell>
          <cell r="B9478" t="str">
            <v>FT-CANADA</v>
          </cell>
          <cell r="C9478" t="str">
            <v>NG-NYMEX</v>
          </cell>
          <cell r="D9478" t="str">
            <v>FT-CAND-EGSC-PRC</v>
          </cell>
          <cell r="E9478" t="str">
            <v>P</v>
          </cell>
          <cell r="G9478" t="str">
            <v>TOLL:AECO/ABC</v>
          </cell>
          <cell r="H9478">
            <v>38777</v>
          </cell>
          <cell r="I9478">
            <v>0</v>
          </cell>
          <cell r="J9478">
            <v>0</v>
          </cell>
        </row>
        <row r="9479">
          <cell r="A9479">
            <v>36595</v>
          </cell>
          <cell r="B9479" t="str">
            <v>FT-CANADA</v>
          </cell>
          <cell r="C9479" t="str">
            <v>NG-NYMEX</v>
          </cell>
          <cell r="D9479" t="str">
            <v>FT-CAND-EGSC-PRC</v>
          </cell>
          <cell r="E9479" t="str">
            <v>P</v>
          </cell>
          <cell r="G9479" t="str">
            <v>TOLL:AECO/ABC</v>
          </cell>
          <cell r="H9479">
            <v>38808</v>
          </cell>
          <cell r="I9479">
            <v>0</v>
          </cell>
          <cell r="J9479">
            <v>0</v>
          </cell>
        </row>
        <row r="9480">
          <cell r="A9480">
            <v>36595</v>
          </cell>
          <cell r="B9480" t="str">
            <v>FT-CANADA</v>
          </cell>
          <cell r="C9480" t="str">
            <v>NG-NYMEX</v>
          </cell>
          <cell r="D9480" t="str">
            <v>FT-CAND-EGSC-PRC</v>
          </cell>
          <cell r="E9480" t="str">
            <v>P</v>
          </cell>
          <cell r="G9480" t="str">
            <v>TOLL:AECO/ABC</v>
          </cell>
          <cell r="H9480">
            <v>38838</v>
          </cell>
          <cell r="I9480">
            <v>0</v>
          </cell>
          <cell r="J9480">
            <v>0</v>
          </cell>
        </row>
        <row r="9481">
          <cell r="A9481">
            <v>36595</v>
          </cell>
          <cell r="B9481" t="str">
            <v>FT-CANADA</v>
          </cell>
          <cell r="C9481" t="str">
            <v>NG-NYMEX</v>
          </cell>
          <cell r="D9481" t="str">
            <v>FT-CAND-EGSC-PRC</v>
          </cell>
          <cell r="E9481" t="str">
            <v>P</v>
          </cell>
          <cell r="G9481" t="str">
            <v>TOLL:AECO/ABC</v>
          </cell>
          <cell r="H9481">
            <v>38869</v>
          </cell>
          <cell r="I9481">
            <v>0</v>
          </cell>
          <cell r="J9481">
            <v>0</v>
          </cell>
        </row>
        <row r="9482">
          <cell r="A9482">
            <v>36595</v>
          </cell>
          <cell r="B9482" t="str">
            <v>FT-CANADA</v>
          </cell>
          <cell r="C9482" t="str">
            <v>NG-NYMEX</v>
          </cell>
          <cell r="D9482" t="str">
            <v>FT-CAND-EGSC-PRC</v>
          </cell>
          <cell r="E9482" t="str">
            <v>P</v>
          </cell>
          <cell r="G9482" t="str">
            <v>TOLL:AECO/ABC</v>
          </cell>
          <cell r="H9482">
            <v>38899</v>
          </cell>
          <cell r="I9482">
            <v>0</v>
          </cell>
          <cell r="J9482">
            <v>0</v>
          </cell>
        </row>
        <row r="9483">
          <cell r="A9483">
            <v>36595</v>
          </cell>
          <cell r="B9483" t="str">
            <v>FT-CANADA</v>
          </cell>
          <cell r="C9483" t="str">
            <v>NG-NYMEX</v>
          </cell>
          <cell r="D9483" t="str">
            <v>FT-CAND-EGSC-PRC</v>
          </cell>
          <cell r="E9483" t="str">
            <v>P</v>
          </cell>
          <cell r="G9483" t="str">
            <v>TOLL:AECO/ABC</v>
          </cell>
          <cell r="H9483">
            <v>38930</v>
          </cell>
          <cell r="I9483">
            <v>0</v>
          </cell>
          <cell r="J9483">
            <v>0</v>
          </cell>
        </row>
        <row r="9484">
          <cell r="A9484">
            <v>36595</v>
          </cell>
          <cell r="B9484" t="str">
            <v>FT-CANADA</v>
          </cell>
          <cell r="C9484" t="str">
            <v>NG-NYMEX</v>
          </cell>
          <cell r="D9484" t="str">
            <v>FT-CAND-EGSC-PRC</v>
          </cell>
          <cell r="E9484" t="str">
            <v>P</v>
          </cell>
          <cell r="G9484" t="str">
            <v>TOLL:AECO/ABC</v>
          </cell>
          <cell r="H9484">
            <v>38961</v>
          </cell>
          <cell r="I9484">
            <v>0</v>
          </cell>
          <cell r="J9484">
            <v>0</v>
          </cell>
        </row>
        <row r="9485">
          <cell r="A9485">
            <v>36595</v>
          </cell>
          <cell r="B9485" t="str">
            <v>FT-CANADA</v>
          </cell>
          <cell r="C9485" t="str">
            <v>NG-NYMEX</v>
          </cell>
          <cell r="D9485" t="str">
            <v>FT-CAND-EGSC-PRC</v>
          </cell>
          <cell r="E9485" t="str">
            <v>P</v>
          </cell>
          <cell r="G9485" t="str">
            <v>TOLL:AECO/ABC</v>
          </cell>
          <cell r="H9485">
            <v>38991</v>
          </cell>
          <cell r="I9485">
            <v>0</v>
          </cell>
          <cell r="J9485">
            <v>0</v>
          </cell>
        </row>
        <row r="9486">
          <cell r="A9486">
            <v>36595</v>
          </cell>
          <cell r="B9486" t="str">
            <v>FT-CANADA</v>
          </cell>
          <cell r="C9486" t="str">
            <v>NG-NYMEX</v>
          </cell>
          <cell r="D9486" t="str">
            <v>FT-CAND-EGSC-PRC</v>
          </cell>
          <cell r="E9486" t="str">
            <v>P</v>
          </cell>
          <cell r="G9486" t="str">
            <v>TOLL:AECO/ABC</v>
          </cell>
          <cell r="H9486">
            <v>39022</v>
          </cell>
          <cell r="I9486">
            <v>0</v>
          </cell>
          <cell r="J9486">
            <v>0</v>
          </cell>
        </row>
        <row r="9487">
          <cell r="A9487">
            <v>36595</v>
          </cell>
          <cell r="B9487" t="str">
            <v>FT-CANADA</v>
          </cell>
          <cell r="C9487" t="str">
            <v>NG-NYMEX</v>
          </cell>
          <cell r="D9487" t="str">
            <v>FT-CAND-EGSC-PRC</v>
          </cell>
          <cell r="E9487" t="str">
            <v>P</v>
          </cell>
          <cell r="G9487" t="str">
            <v>TOLL:AECO/ABC</v>
          </cell>
          <cell r="H9487">
            <v>39052</v>
          </cell>
          <cell r="I9487">
            <v>0</v>
          </cell>
          <cell r="J9487">
            <v>0</v>
          </cell>
        </row>
        <row r="9488">
          <cell r="A9488">
            <v>36595</v>
          </cell>
          <cell r="B9488" t="str">
            <v>FT-CANADA</v>
          </cell>
          <cell r="C9488" t="str">
            <v>NG-NYMEX</v>
          </cell>
          <cell r="D9488" t="str">
            <v>FT-CAND-EGSC-PRC</v>
          </cell>
          <cell r="E9488" t="str">
            <v>P</v>
          </cell>
          <cell r="G9488" t="str">
            <v>TOLL:AECO/ABC</v>
          </cell>
          <cell r="H9488">
            <v>39083</v>
          </cell>
          <cell r="I9488">
            <v>0</v>
          </cell>
          <cell r="J9488">
            <v>0</v>
          </cell>
        </row>
        <row r="9489">
          <cell r="A9489">
            <v>36595</v>
          </cell>
          <cell r="B9489" t="str">
            <v>FT-CANADA</v>
          </cell>
          <cell r="C9489" t="str">
            <v>NG-NYMEX</v>
          </cell>
          <cell r="D9489" t="str">
            <v>FT-CAND-EGSC-PRC</v>
          </cell>
          <cell r="E9489" t="str">
            <v>P</v>
          </cell>
          <cell r="G9489" t="str">
            <v>TOLL:AECO/ABC</v>
          </cell>
          <cell r="H9489">
            <v>39114</v>
          </cell>
          <cell r="I9489">
            <v>0</v>
          </cell>
          <cell r="J9489">
            <v>0</v>
          </cell>
        </row>
        <row r="9490">
          <cell r="A9490">
            <v>36595</v>
          </cell>
          <cell r="B9490" t="str">
            <v>FT-CANADA</v>
          </cell>
          <cell r="C9490" t="str">
            <v>NG-NYMEX</v>
          </cell>
          <cell r="D9490" t="str">
            <v>FT-CAND-EGSC-PRC</v>
          </cell>
          <cell r="E9490" t="str">
            <v>P</v>
          </cell>
          <cell r="G9490" t="str">
            <v>TOLL:AECO/ABC</v>
          </cell>
          <cell r="H9490">
            <v>39142</v>
          </cell>
          <cell r="I9490">
            <v>0</v>
          </cell>
          <cell r="J9490">
            <v>0</v>
          </cell>
        </row>
        <row r="9491">
          <cell r="A9491">
            <v>36595</v>
          </cell>
          <cell r="B9491" t="str">
            <v>FT-CANADA</v>
          </cell>
          <cell r="C9491" t="str">
            <v>NG-NYMEX</v>
          </cell>
          <cell r="D9491" t="str">
            <v>FT-CAND-EGSC-PRC</v>
          </cell>
          <cell r="E9491" t="str">
            <v>P</v>
          </cell>
          <cell r="G9491" t="str">
            <v>TOLL:AECO/ABC</v>
          </cell>
          <cell r="H9491">
            <v>39173</v>
          </cell>
          <cell r="I9491">
            <v>0</v>
          </cell>
          <cell r="J9491">
            <v>0</v>
          </cell>
        </row>
        <row r="9492">
          <cell r="A9492">
            <v>36595</v>
          </cell>
          <cell r="B9492" t="str">
            <v>FT-CANADA</v>
          </cell>
          <cell r="C9492" t="str">
            <v>NG-NYMEX</v>
          </cell>
          <cell r="D9492" t="str">
            <v>FT-CAND-EGSC-PRC</v>
          </cell>
          <cell r="E9492" t="str">
            <v>P</v>
          </cell>
          <cell r="G9492" t="str">
            <v>TOLL:AECO/ABC</v>
          </cell>
          <cell r="H9492">
            <v>39203</v>
          </cell>
          <cell r="I9492">
            <v>0</v>
          </cell>
          <cell r="J9492">
            <v>0</v>
          </cell>
        </row>
        <row r="9493">
          <cell r="A9493">
            <v>36595</v>
          </cell>
          <cell r="B9493" t="str">
            <v>FT-CANADA</v>
          </cell>
          <cell r="C9493" t="str">
            <v>NG-NYMEX</v>
          </cell>
          <cell r="D9493" t="str">
            <v>FT-CAND-EGSC-PRC</v>
          </cell>
          <cell r="E9493" t="str">
            <v>P</v>
          </cell>
          <cell r="G9493" t="str">
            <v>TOLL:AECO/ABC</v>
          </cell>
          <cell r="H9493">
            <v>39234</v>
          </cell>
          <cell r="I9493">
            <v>0</v>
          </cell>
          <cell r="J9493">
            <v>0</v>
          </cell>
        </row>
        <row r="9494">
          <cell r="A9494">
            <v>36595</v>
          </cell>
          <cell r="B9494" t="str">
            <v>FT-CANADA</v>
          </cell>
          <cell r="C9494" t="str">
            <v>NG-NYMEX</v>
          </cell>
          <cell r="D9494" t="str">
            <v>FT-CAND-EGSC-PRC</v>
          </cell>
          <cell r="E9494" t="str">
            <v>P</v>
          </cell>
          <cell r="G9494" t="str">
            <v>TOLL:AECO/ABC</v>
          </cell>
          <cell r="H9494">
            <v>39264</v>
          </cell>
          <cell r="I9494">
            <v>0</v>
          </cell>
          <cell r="J9494">
            <v>0</v>
          </cell>
        </row>
        <row r="9495">
          <cell r="A9495">
            <v>36595</v>
          </cell>
          <cell r="B9495" t="str">
            <v>FT-CANADA</v>
          </cell>
          <cell r="C9495" t="str">
            <v>NG-NYMEX</v>
          </cell>
          <cell r="D9495" t="str">
            <v>FT-CAND-EGSC-PRC</v>
          </cell>
          <cell r="E9495" t="str">
            <v>P</v>
          </cell>
          <cell r="G9495" t="str">
            <v>TOLL:AECO/ABC</v>
          </cell>
          <cell r="H9495">
            <v>39295</v>
          </cell>
          <cell r="I9495">
            <v>0</v>
          </cell>
          <cell r="J9495">
            <v>0</v>
          </cell>
        </row>
        <row r="9496">
          <cell r="A9496">
            <v>36595</v>
          </cell>
          <cell r="B9496" t="str">
            <v>FT-CANADA</v>
          </cell>
          <cell r="C9496" t="str">
            <v>NG-NYMEX</v>
          </cell>
          <cell r="D9496" t="str">
            <v>FT-CAND-EGSC-PRC</v>
          </cell>
          <cell r="E9496" t="str">
            <v>P</v>
          </cell>
          <cell r="G9496" t="str">
            <v>TOLL:AECO/ABC</v>
          </cell>
          <cell r="H9496">
            <v>39326</v>
          </cell>
          <cell r="I9496">
            <v>0</v>
          </cell>
          <cell r="J9496">
            <v>0</v>
          </cell>
        </row>
        <row r="9497">
          <cell r="A9497">
            <v>36595</v>
          </cell>
          <cell r="B9497" t="str">
            <v>FT-CANADA</v>
          </cell>
          <cell r="C9497" t="str">
            <v>NG-NYMEX</v>
          </cell>
          <cell r="D9497" t="str">
            <v>FT-CAND-EGSC-PRC</v>
          </cell>
          <cell r="E9497" t="str">
            <v>P</v>
          </cell>
          <cell r="G9497" t="str">
            <v>TOLL:AECO/ABC</v>
          </cell>
          <cell r="H9497">
            <v>39356</v>
          </cell>
          <cell r="I9497">
            <v>0</v>
          </cell>
          <cell r="J9497">
            <v>0</v>
          </cell>
        </row>
        <row r="9498">
          <cell r="A9498">
            <v>36595</v>
          </cell>
          <cell r="B9498" t="str">
            <v>FT-CANADA</v>
          </cell>
          <cell r="C9498" t="str">
            <v>NG-NYMEX</v>
          </cell>
          <cell r="D9498" t="str">
            <v>FT-CAND-EGSC-PRC</v>
          </cell>
          <cell r="E9498" t="str">
            <v>P</v>
          </cell>
          <cell r="G9498" t="str">
            <v>TOLL:AECO/ABC</v>
          </cell>
          <cell r="H9498">
            <v>39387</v>
          </cell>
          <cell r="I9498">
            <v>0</v>
          </cell>
          <cell r="J9498">
            <v>0</v>
          </cell>
        </row>
        <row r="9499">
          <cell r="A9499">
            <v>36595</v>
          </cell>
          <cell r="B9499" t="str">
            <v>FT-CANADA</v>
          </cell>
          <cell r="C9499" t="str">
            <v>NG-NYMEX</v>
          </cell>
          <cell r="D9499" t="str">
            <v>FT-CAND-EGSC-PRC</v>
          </cell>
          <cell r="E9499" t="str">
            <v>P</v>
          </cell>
          <cell r="G9499" t="str">
            <v>TOLL:AECO/ABC</v>
          </cell>
          <cell r="H9499">
            <v>39417</v>
          </cell>
          <cell r="I9499">
            <v>0</v>
          </cell>
          <cell r="J9499">
            <v>0</v>
          </cell>
        </row>
        <row r="9500">
          <cell r="A9500">
            <v>36595</v>
          </cell>
          <cell r="B9500" t="str">
            <v>FT-CANADA</v>
          </cell>
          <cell r="C9500" t="str">
            <v>NG-NYMEX</v>
          </cell>
          <cell r="D9500" t="str">
            <v>FT-CAND-EGSC-PRC</v>
          </cell>
          <cell r="E9500" t="str">
            <v>P</v>
          </cell>
          <cell r="G9500" t="str">
            <v>TOLL:AECO/ABC</v>
          </cell>
          <cell r="H9500">
            <v>39448</v>
          </cell>
          <cell r="I9500">
            <v>0</v>
          </cell>
          <cell r="J9500">
            <v>0</v>
          </cell>
        </row>
        <row r="9501">
          <cell r="A9501">
            <v>36595</v>
          </cell>
          <cell r="B9501" t="str">
            <v>FT-CANADA</v>
          </cell>
          <cell r="C9501" t="str">
            <v>NG-NYMEX</v>
          </cell>
          <cell r="D9501" t="str">
            <v>FT-CAND-EGSC-PRC</v>
          </cell>
          <cell r="E9501" t="str">
            <v>P</v>
          </cell>
          <cell r="G9501" t="str">
            <v>TOLL:AECO/ABC</v>
          </cell>
          <cell r="H9501">
            <v>39479</v>
          </cell>
          <cell r="I9501">
            <v>0</v>
          </cell>
          <cell r="J9501">
            <v>0</v>
          </cell>
        </row>
        <row r="9502">
          <cell r="A9502">
            <v>36595</v>
          </cell>
          <cell r="B9502" t="str">
            <v>FT-CANADA</v>
          </cell>
          <cell r="C9502" t="str">
            <v>NG-NYMEX</v>
          </cell>
          <cell r="D9502" t="str">
            <v>FT-CAND-EGSC-PRC</v>
          </cell>
          <cell r="E9502" t="str">
            <v>P</v>
          </cell>
          <cell r="G9502" t="str">
            <v>TOLL:AECO/ABC</v>
          </cell>
          <cell r="H9502">
            <v>39508</v>
          </cell>
          <cell r="I9502">
            <v>0</v>
          </cell>
          <cell r="J9502">
            <v>0</v>
          </cell>
        </row>
        <row r="9503">
          <cell r="A9503">
            <v>36595</v>
          </cell>
          <cell r="B9503" t="str">
            <v>FT-CANADA</v>
          </cell>
          <cell r="C9503" t="str">
            <v>NG-NYMEX</v>
          </cell>
          <cell r="D9503" t="str">
            <v>FT-CAND-EGSC-PRC</v>
          </cell>
          <cell r="E9503" t="str">
            <v>P</v>
          </cell>
          <cell r="G9503" t="str">
            <v>TOLL:AECO/ABC</v>
          </cell>
          <cell r="H9503">
            <v>39539</v>
          </cell>
          <cell r="I9503">
            <v>0</v>
          </cell>
          <cell r="J9503">
            <v>0</v>
          </cell>
        </row>
        <row r="9504">
          <cell r="A9504">
            <v>36595</v>
          </cell>
          <cell r="B9504" t="str">
            <v>FT-CANADA</v>
          </cell>
          <cell r="C9504" t="str">
            <v>NG-NYMEX</v>
          </cell>
          <cell r="D9504" t="str">
            <v>FT-CAND-EGSC-PRC</v>
          </cell>
          <cell r="E9504" t="str">
            <v>P</v>
          </cell>
          <cell r="G9504" t="str">
            <v>TOLL:AECO/ABC</v>
          </cell>
          <cell r="H9504">
            <v>39569</v>
          </cell>
          <cell r="I9504">
            <v>0</v>
          </cell>
          <cell r="J9504">
            <v>0</v>
          </cell>
        </row>
        <row r="9505">
          <cell r="A9505">
            <v>36595</v>
          </cell>
          <cell r="B9505" t="str">
            <v>FT-CANADA</v>
          </cell>
          <cell r="C9505" t="str">
            <v>NG-NYMEX</v>
          </cell>
          <cell r="D9505" t="str">
            <v>FT-CAND-EGSC-PRC</v>
          </cell>
          <cell r="E9505" t="str">
            <v>P</v>
          </cell>
          <cell r="G9505" t="str">
            <v>TOLL:AECO/ABC</v>
          </cell>
          <cell r="H9505">
            <v>39600</v>
          </cell>
          <cell r="I9505">
            <v>0</v>
          </cell>
          <cell r="J9505">
            <v>0</v>
          </cell>
        </row>
        <row r="9506">
          <cell r="A9506">
            <v>36595</v>
          </cell>
          <cell r="B9506" t="str">
            <v>FT-CANADA</v>
          </cell>
          <cell r="C9506" t="str">
            <v>NG-NYMEX</v>
          </cell>
          <cell r="D9506" t="str">
            <v>FT-CAND-EGSC-PRC</v>
          </cell>
          <cell r="E9506" t="str">
            <v>P</v>
          </cell>
          <cell r="G9506" t="str">
            <v>TOLL:AECO/ABC</v>
          </cell>
          <cell r="H9506">
            <v>39630</v>
          </cell>
          <cell r="I9506">
            <v>0</v>
          </cell>
          <cell r="J9506">
            <v>0</v>
          </cell>
        </row>
        <row r="9507">
          <cell r="A9507">
            <v>36595</v>
          </cell>
          <cell r="B9507" t="str">
            <v>FT-CANADA</v>
          </cell>
          <cell r="C9507" t="str">
            <v>NG-NYMEX</v>
          </cell>
          <cell r="D9507" t="str">
            <v>FT-CAND-EGSC-PRC</v>
          </cell>
          <cell r="E9507" t="str">
            <v>P</v>
          </cell>
          <cell r="G9507" t="str">
            <v>TOLL:AECO/ABC</v>
          </cell>
          <cell r="H9507">
            <v>39661</v>
          </cell>
          <cell r="I9507">
            <v>0</v>
          </cell>
          <cell r="J9507">
            <v>0</v>
          </cell>
        </row>
        <row r="9508">
          <cell r="A9508">
            <v>36595</v>
          </cell>
          <cell r="B9508" t="str">
            <v>FT-CANADA</v>
          </cell>
          <cell r="C9508" t="str">
            <v>NG-NYMEX</v>
          </cell>
          <cell r="D9508" t="str">
            <v>FT-CAND-EGSC-PRC</v>
          </cell>
          <cell r="E9508" t="str">
            <v>P</v>
          </cell>
          <cell r="G9508" t="str">
            <v>TOLL:AECO/ABC</v>
          </cell>
          <cell r="H9508">
            <v>39692</v>
          </cell>
          <cell r="I9508">
            <v>0</v>
          </cell>
          <cell r="J9508">
            <v>0</v>
          </cell>
        </row>
        <row r="9509">
          <cell r="A9509">
            <v>36595</v>
          </cell>
          <cell r="B9509" t="str">
            <v>FT-CANADA</v>
          </cell>
          <cell r="C9509" t="str">
            <v>NG-NYMEX</v>
          </cell>
          <cell r="D9509" t="str">
            <v>FT-CAND-EGSC-PRC</v>
          </cell>
          <cell r="E9509" t="str">
            <v>P</v>
          </cell>
          <cell r="G9509" t="str">
            <v>TOLL:AECO/ABC</v>
          </cell>
          <cell r="H9509">
            <v>39722</v>
          </cell>
          <cell r="I9509">
            <v>0</v>
          </cell>
          <cell r="J9509">
            <v>0</v>
          </cell>
        </row>
        <row r="9510">
          <cell r="A9510">
            <v>36595</v>
          </cell>
          <cell r="B9510" t="str">
            <v>FT-CANADA</v>
          </cell>
          <cell r="C9510" t="str">
            <v>NG-NYMEX</v>
          </cell>
          <cell r="D9510" t="str">
            <v>FT-CAND-EGSC-PRC</v>
          </cell>
          <cell r="E9510" t="str">
            <v>P</v>
          </cell>
          <cell r="G9510" t="str">
            <v>TOLL:AECO/EMP</v>
          </cell>
          <cell r="H9510">
            <v>36586</v>
          </cell>
          <cell r="I9510">
            <v>1528016</v>
          </cell>
          <cell r="J9510">
            <v>0</v>
          </cell>
        </row>
        <row r="9511">
          <cell r="A9511">
            <v>36595</v>
          </cell>
          <cell r="B9511" t="str">
            <v>FT-CANADA</v>
          </cell>
          <cell r="C9511" t="str">
            <v>NG-NYMEX</v>
          </cell>
          <cell r="D9511" t="str">
            <v>FT-CAND-EGSC-PRC</v>
          </cell>
          <cell r="E9511" t="str">
            <v>P</v>
          </cell>
          <cell r="G9511" t="str">
            <v>TOLL:AECO/EMP</v>
          </cell>
          <cell r="H9511">
            <v>36617</v>
          </cell>
          <cell r="I9511">
            <v>1615726</v>
          </cell>
          <cell r="J9511">
            <v>0</v>
          </cell>
        </row>
        <row r="9512">
          <cell r="A9512">
            <v>36595</v>
          </cell>
          <cell r="B9512" t="str">
            <v>FT-CANADA</v>
          </cell>
          <cell r="C9512" t="str">
            <v>NG-NYMEX</v>
          </cell>
          <cell r="D9512" t="str">
            <v>FT-CAND-EGSC-PRC</v>
          </cell>
          <cell r="E9512" t="str">
            <v>P</v>
          </cell>
          <cell r="G9512" t="str">
            <v>TOLL:AECO/EMP</v>
          </cell>
          <cell r="H9512">
            <v>36647</v>
          </cell>
          <cell r="I9512">
            <v>1661227</v>
          </cell>
          <cell r="J9512">
            <v>0</v>
          </cell>
        </row>
        <row r="9513">
          <cell r="A9513">
            <v>36595</v>
          </cell>
          <cell r="B9513" t="str">
            <v>FT-CANADA</v>
          </cell>
          <cell r="C9513" t="str">
            <v>NG-NYMEX</v>
          </cell>
          <cell r="D9513" t="str">
            <v>FT-CAND-EGSC-PRC</v>
          </cell>
          <cell r="E9513" t="str">
            <v>P</v>
          </cell>
          <cell r="G9513" t="str">
            <v>TOLL:AECO/EMP</v>
          </cell>
          <cell r="H9513">
            <v>36678</v>
          </cell>
          <cell r="I9513">
            <v>1599138</v>
          </cell>
          <cell r="J9513">
            <v>0</v>
          </cell>
        </row>
        <row r="9514">
          <cell r="A9514">
            <v>36595</v>
          </cell>
          <cell r="B9514" t="str">
            <v>FT-CANADA</v>
          </cell>
          <cell r="C9514" t="str">
            <v>NG-NYMEX</v>
          </cell>
          <cell r="D9514" t="str">
            <v>FT-CAND-EGSC-PRC</v>
          </cell>
          <cell r="E9514" t="str">
            <v>P</v>
          </cell>
          <cell r="G9514" t="str">
            <v>TOLL:AECO/EMP</v>
          </cell>
          <cell r="H9514">
            <v>36708</v>
          </cell>
          <cell r="I9514">
            <v>1643593</v>
          </cell>
          <cell r="J9514">
            <v>0</v>
          </cell>
        </row>
        <row r="9515">
          <cell r="A9515">
            <v>36595</v>
          </cell>
          <cell r="B9515" t="str">
            <v>FT-CANADA</v>
          </cell>
          <cell r="C9515" t="str">
            <v>NG-NYMEX</v>
          </cell>
          <cell r="D9515" t="str">
            <v>FT-CAND-EGSC-PRC</v>
          </cell>
          <cell r="E9515" t="str">
            <v>P</v>
          </cell>
          <cell r="G9515" t="str">
            <v>TOLL:AECO/EMP</v>
          </cell>
          <cell r="H9515">
            <v>36739</v>
          </cell>
          <cell r="I9515">
            <v>1634507</v>
          </cell>
          <cell r="J9515">
            <v>0</v>
          </cell>
        </row>
        <row r="9516">
          <cell r="A9516">
            <v>36595</v>
          </cell>
          <cell r="B9516" t="str">
            <v>FT-CANADA</v>
          </cell>
          <cell r="C9516" t="str">
            <v>NG-NYMEX</v>
          </cell>
          <cell r="D9516" t="str">
            <v>FT-CAND-EGSC-PRC</v>
          </cell>
          <cell r="E9516" t="str">
            <v>P</v>
          </cell>
          <cell r="G9516" t="str">
            <v>TOLL:AECO/EMP</v>
          </cell>
          <cell r="H9516">
            <v>36770</v>
          </cell>
          <cell r="I9516">
            <v>1572862</v>
          </cell>
          <cell r="J9516">
            <v>0</v>
          </cell>
        </row>
        <row r="9517">
          <cell r="A9517">
            <v>36595</v>
          </cell>
          <cell r="B9517" t="str">
            <v>FT-CANADA</v>
          </cell>
          <cell r="C9517" t="str">
            <v>NG-NYMEX</v>
          </cell>
          <cell r="D9517" t="str">
            <v>FT-CAND-EGSC-PRC</v>
          </cell>
          <cell r="E9517" t="str">
            <v>P</v>
          </cell>
          <cell r="G9517" t="str">
            <v>TOLL:AECO/EMP</v>
          </cell>
          <cell r="H9517">
            <v>36800</v>
          </cell>
          <cell r="I9517">
            <v>1616287</v>
          </cell>
          <cell r="J9517">
            <v>0</v>
          </cell>
        </row>
        <row r="9518">
          <cell r="A9518">
            <v>36595</v>
          </cell>
          <cell r="B9518" t="str">
            <v>FT-CANADA</v>
          </cell>
          <cell r="C9518" t="str">
            <v>NG-NYMEX</v>
          </cell>
          <cell r="D9518" t="str">
            <v>FT-CAND-EGSC-PRC</v>
          </cell>
          <cell r="E9518" t="str">
            <v>P</v>
          </cell>
          <cell r="G9518" t="str">
            <v>TOLL:AECO/EMP</v>
          </cell>
          <cell r="H9518">
            <v>36831</v>
          </cell>
          <cell r="I9518">
            <v>755577</v>
          </cell>
          <cell r="J9518">
            <v>0</v>
          </cell>
        </row>
        <row r="9519">
          <cell r="A9519">
            <v>36595</v>
          </cell>
          <cell r="B9519" t="str">
            <v>FT-CANADA</v>
          </cell>
          <cell r="C9519" t="str">
            <v>NG-NYMEX</v>
          </cell>
          <cell r="D9519" t="str">
            <v>FT-CAND-EGSC-PRC</v>
          </cell>
          <cell r="E9519" t="str">
            <v>P</v>
          </cell>
          <cell r="G9519" t="str">
            <v>TOLL:AECO/EMP</v>
          </cell>
          <cell r="H9519">
            <v>36861</v>
          </cell>
          <cell r="I9519">
            <v>776329</v>
          </cell>
          <cell r="J9519">
            <v>0</v>
          </cell>
        </row>
        <row r="9520">
          <cell r="A9520">
            <v>36595</v>
          </cell>
          <cell r="B9520" t="str">
            <v>FT-CANADA</v>
          </cell>
          <cell r="C9520" t="str">
            <v>NG-NYMEX</v>
          </cell>
          <cell r="D9520" t="str">
            <v>FT-CAND-EGSC-PRC</v>
          </cell>
          <cell r="E9520" t="str">
            <v>P</v>
          </cell>
          <cell r="G9520" t="str">
            <v>TOLL:AECO/EMP</v>
          </cell>
          <cell r="H9520">
            <v>36892</v>
          </cell>
          <cell r="I9520">
            <v>771722</v>
          </cell>
          <cell r="J9520">
            <v>0</v>
          </cell>
        </row>
        <row r="9521">
          <cell r="A9521">
            <v>36595</v>
          </cell>
          <cell r="B9521" t="str">
            <v>FT-CANADA</v>
          </cell>
          <cell r="C9521" t="str">
            <v>NG-NYMEX</v>
          </cell>
          <cell r="D9521" t="str">
            <v>FT-CAND-EGSC-PRC</v>
          </cell>
          <cell r="E9521" t="str">
            <v>P</v>
          </cell>
          <cell r="G9521" t="str">
            <v>TOLL:AECO/EMP</v>
          </cell>
          <cell r="H9521">
            <v>36923</v>
          </cell>
          <cell r="I9521">
            <v>692872</v>
          </cell>
          <cell r="J9521">
            <v>0</v>
          </cell>
        </row>
        <row r="9522">
          <cell r="A9522">
            <v>36595</v>
          </cell>
          <cell r="B9522" t="str">
            <v>FT-CANADA</v>
          </cell>
          <cell r="C9522" t="str">
            <v>NG-NYMEX</v>
          </cell>
          <cell r="D9522" t="str">
            <v>FT-CAND-EGSC-PRC</v>
          </cell>
          <cell r="E9522" t="str">
            <v>P</v>
          </cell>
          <cell r="G9522" t="str">
            <v>TOLL:AECO/EMP</v>
          </cell>
          <cell r="H9522">
            <v>36951</v>
          </cell>
          <cell r="I9522">
            <v>762914</v>
          </cell>
          <cell r="J9522">
            <v>0</v>
          </cell>
        </row>
        <row r="9523">
          <cell r="A9523">
            <v>36595</v>
          </cell>
          <cell r="B9523" t="str">
            <v>FT-CANADA</v>
          </cell>
          <cell r="C9523" t="str">
            <v>NG-NYMEX</v>
          </cell>
          <cell r="D9523" t="str">
            <v>FT-CAND-EGSC-PRC</v>
          </cell>
          <cell r="E9523" t="str">
            <v>P</v>
          </cell>
          <cell r="G9523" t="str">
            <v>TOLL:AECO/EMP</v>
          </cell>
          <cell r="H9523">
            <v>36982</v>
          </cell>
          <cell r="I9523">
            <v>733817</v>
          </cell>
          <cell r="J9523">
            <v>0</v>
          </cell>
        </row>
        <row r="9524">
          <cell r="A9524">
            <v>36595</v>
          </cell>
          <cell r="B9524" t="str">
            <v>FT-CANADA</v>
          </cell>
          <cell r="C9524" t="str">
            <v>NG-NYMEX</v>
          </cell>
          <cell r="D9524" t="str">
            <v>FT-CAND-EGSC-PRC</v>
          </cell>
          <cell r="E9524" t="str">
            <v>P</v>
          </cell>
          <cell r="G9524" t="str">
            <v>TOLL:AECO/EMP</v>
          </cell>
          <cell r="H9524">
            <v>37012</v>
          </cell>
          <cell r="I9524">
            <v>753836</v>
          </cell>
          <cell r="J9524">
            <v>0</v>
          </cell>
        </row>
        <row r="9525">
          <cell r="A9525">
            <v>36595</v>
          </cell>
          <cell r="B9525" t="str">
            <v>FT-CANADA</v>
          </cell>
          <cell r="C9525" t="str">
            <v>NG-NYMEX</v>
          </cell>
          <cell r="D9525" t="str">
            <v>FT-CAND-EGSC-PRC</v>
          </cell>
          <cell r="E9525" t="str">
            <v>P</v>
          </cell>
          <cell r="G9525" t="str">
            <v>TOLL:AECO/EMP</v>
          </cell>
          <cell r="H9525">
            <v>37043</v>
          </cell>
          <cell r="I9525">
            <v>725063</v>
          </cell>
          <cell r="J9525">
            <v>0</v>
          </cell>
        </row>
        <row r="9526">
          <cell r="A9526">
            <v>36595</v>
          </cell>
          <cell r="B9526" t="str">
            <v>FT-CANADA</v>
          </cell>
          <cell r="C9526" t="str">
            <v>NG-NYMEX</v>
          </cell>
          <cell r="D9526" t="str">
            <v>FT-CAND-EGSC-PRC</v>
          </cell>
          <cell r="E9526" t="str">
            <v>P</v>
          </cell>
          <cell r="G9526" t="str">
            <v>TOLL:AECO/EMP</v>
          </cell>
          <cell r="H9526">
            <v>37073</v>
          </cell>
          <cell r="I9526">
            <v>744782</v>
          </cell>
          <cell r="J9526">
            <v>0</v>
          </cell>
        </row>
        <row r="9527">
          <cell r="A9527">
            <v>36595</v>
          </cell>
          <cell r="B9527" t="str">
            <v>FT-CANADA</v>
          </cell>
          <cell r="C9527" t="str">
            <v>NG-NYMEX</v>
          </cell>
          <cell r="D9527" t="str">
            <v>FT-CAND-EGSC-PRC</v>
          </cell>
          <cell r="E9527" t="str">
            <v>P</v>
          </cell>
          <cell r="G9527" t="str">
            <v>TOLL:AECO/EMP</v>
          </cell>
          <cell r="H9527">
            <v>37104</v>
          </cell>
          <cell r="I9527">
            <v>740211</v>
          </cell>
          <cell r="J9527">
            <v>0</v>
          </cell>
        </row>
        <row r="9528">
          <cell r="A9528">
            <v>36595</v>
          </cell>
          <cell r="B9528" t="str">
            <v>FT-CANADA</v>
          </cell>
          <cell r="C9528" t="str">
            <v>NG-NYMEX</v>
          </cell>
          <cell r="D9528" t="str">
            <v>FT-CAND-EGSC-PRC</v>
          </cell>
          <cell r="E9528" t="str">
            <v>P</v>
          </cell>
          <cell r="G9528" t="str">
            <v>TOLL:AECO/EMP</v>
          </cell>
          <cell r="H9528">
            <v>37135</v>
          </cell>
          <cell r="I9528">
            <v>711903</v>
          </cell>
          <cell r="J9528">
            <v>0</v>
          </cell>
        </row>
        <row r="9529">
          <cell r="A9529">
            <v>36595</v>
          </cell>
          <cell r="B9529" t="str">
            <v>FT-CANADA</v>
          </cell>
          <cell r="C9529" t="str">
            <v>NG-NYMEX</v>
          </cell>
          <cell r="D9529" t="str">
            <v>FT-CAND-EGSC-PRC</v>
          </cell>
          <cell r="E9529" t="str">
            <v>P</v>
          </cell>
          <cell r="G9529" t="str">
            <v>TOLL:AECO/EMP</v>
          </cell>
          <cell r="H9529">
            <v>37165</v>
          </cell>
          <cell r="I9529">
            <v>731220</v>
          </cell>
          <cell r="J9529">
            <v>0</v>
          </cell>
        </row>
        <row r="9530">
          <cell r="A9530">
            <v>36595</v>
          </cell>
          <cell r="B9530" t="str">
            <v>FT-CANADA</v>
          </cell>
          <cell r="C9530" t="str">
            <v>NG-NYMEX</v>
          </cell>
          <cell r="D9530" t="str">
            <v>FT-CAND-EGSC-PRC</v>
          </cell>
          <cell r="E9530" t="str">
            <v>P</v>
          </cell>
          <cell r="G9530" t="str">
            <v>TOLL:AECO/EMP</v>
          </cell>
          <cell r="H9530">
            <v>37196</v>
          </cell>
          <cell r="I9530">
            <v>903788</v>
          </cell>
          <cell r="J9530">
            <v>0</v>
          </cell>
        </row>
        <row r="9531">
          <cell r="A9531">
            <v>36595</v>
          </cell>
          <cell r="B9531" t="str">
            <v>FT-CANADA</v>
          </cell>
          <cell r="C9531" t="str">
            <v>NG-NYMEX</v>
          </cell>
          <cell r="D9531" t="str">
            <v>FT-CAND-EGSC-PRC</v>
          </cell>
          <cell r="E9531" t="str">
            <v>P</v>
          </cell>
          <cell r="G9531" t="str">
            <v>TOLL:AECO/EMP</v>
          </cell>
          <cell r="H9531">
            <v>37226</v>
          </cell>
          <cell r="I9531">
            <v>928290</v>
          </cell>
          <cell r="J9531">
            <v>0</v>
          </cell>
        </row>
        <row r="9532">
          <cell r="A9532">
            <v>36595</v>
          </cell>
          <cell r="B9532" t="str">
            <v>FT-CANADA</v>
          </cell>
          <cell r="C9532" t="str">
            <v>NG-NYMEX</v>
          </cell>
          <cell r="D9532" t="str">
            <v>FT-CAND-EGSC-PRC</v>
          </cell>
          <cell r="E9532" t="str">
            <v>P</v>
          </cell>
          <cell r="G9532" t="str">
            <v>TOLL:AECO/EMP</v>
          </cell>
          <cell r="H9532">
            <v>37257</v>
          </cell>
          <cell r="I9532">
            <v>922501</v>
          </cell>
          <cell r="J9532">
            <v>0</v>
          </cell>
        </row>
        <row r="9533">
          <cell r="A9533">
            <v>36595</v>
          </cell>
          <cell r="B9533" t="str">
            <v>FT-CANADA</v>
          </cell>
          <cell r="C9533" t="str">
            <v>NG-NYMEX</v>
          </cell>
          <cell r="D9533" t="str">
            <v>FT-CAND-EGSC-PRC</v>
          </cell>
          <cell r="E9533" t="str">
            <v>P</v>
          </cell>
          <cell r="G9533" t="str">
            <v>TOLL:AECO/EMP</v>
          </cell>
          <cell r="H9533">
            <v>37288</v>
          </cell>
          <cell r="I9533">
            <v>828028</v>
          </cell>
          <cell r="J9533">
            <v>0</v>
          </cell>
        </row>
        <row r="9534">
          <cell r="A9534">
            <v>36595</v>
          </cell>
          <cell r="B9534" t="str">
            <v>FT-CANADA</v>
          </cell>
          <cell r="C9534" t="str">
            <v>NG-NYMEX</v>
          </cell>
          <cell r="D9534" t="str">
            <v>FT-CAND-EGSC-PRC</v>
          </cell>
          <cell r="E9534" t="str">
            <v>P</v>
          </cell>
          <cell r="G9534" t="str">
            <v>TOLL:AECO/EMP</v>
          </cell>
          <cell r="H9534">
            <v>37316</v>
          </cell>
          <cell r="I9534">
            <v>911552</v>
          </cell>
          <cell r="J9534">
            <v>0</v>
          </cell>
        </row>
        <row r="9535">
          <cell r="A9535">
            <v>36595</v>
          </cell>
          <cell r="B9535" t="str">
            <v>FT-CANADA</v>
          </cell>
          <cell r="C9535" t="str">
            <v>NG-NYMEX</v>
          </cell>
          <cell r="D9535" t="str">
            <v>FT-CAND-EGSC-PRC</v>
          </cell>
          <cell r="E9535" t="str">
            <v>P</v>
          </cell>
          <cell r="G9535" t="str">
            <v>TOLL:AECO/EMP</v>
          </cell>
          <cell r="H9535">
            <v>37347</v>
          </cell>
          <cell r="I9535">
            <v>876633</v>
          </cell>
          <cell r="J9535">
            <v>0</v>
          </cell>
        </row>
        <row r="9536">
          <cell r="A9536">
            <v>36595</v>
          </cell>
          <cell r="B9536" t="str">
            <v>FT-CANADA</v>
          </cell>
          <cell r="C9536" t="str">
            <v>NG-NYMEX</v>
          </cell>
          <cell r="D9536" t="str">
            <v>FT-CAND-EGSC-PRC</v>
          </cell>
          <cell r="E9536" t="str">
            <v>P</v>
          </cell>
          <cell r="G9536" t="str">
            <v>TOLL:AECO/EMP</v>
          </cell>
          <cell r="H9536">
            <v>37377</v>
          </cell>
          <cell r="I9536">
            <v>900417</v>
          </cell>
          <cell r="J9536">
            <v>0</v>
          </cell>
        </row>
        <row r="9537">
          <cell r="A9537">
            <v>36595</v>
          </cell>
          <cell r="B9537" t="str">
            <v>FT-CANADA</v>
          </cell>
          <cell r="C9537" t="str">
            <v>NG-NYMEX</v>
          </cell>
          <cell r="D9537" t="str">
            <v>FT-CAND-EGSC-PRC</v>
          </cell>
          <cell r="E9537" t="str">
            <v>P</v>
          </cell>
          <cell r="G9537" t="str">
            <v>TOLL:AECO/EMP</v>
          </cell>
          <cell r="H9537">
            <v>37408</v>
          </cell>
          <cell r="I9537">
            <v>865950</v>
          </cell>
          <cell r="J9537">
            <v>0</v>
          </cell>
        </row>
        <row r="9538">
          <cell r="A9538">
            <v>36595</v>
          </cell>
          <cell r="B9538" t="str">
            <v>FT-CANADA</v>
          </cell>
          <cell r="C9538" t="str">
            <v>NG-NYMEX</v>
          </cell>
          <cell r="D9538" t="str">
            <v>FT-CAND-EGSC-PRC</v>
          </cell>
          <cell r="E9538" t="str">
            <v>P</v>
          </cell>
          <cell r="G9538" t="str">
            <v>TOLL:AECO/EMP</v>
          </cell>
          <cell r="H9538">
            <v>37438</v>
          </cell>
          <cell r="I9538">
            <v>889428</v>
          </cell>
          <cell r="J9538">
            <v>0</v>
          </cell>
        </row>
        <row r="9539">
          <cell r="A9539">
            <v>36595</v>
          </cell>
          <cell r="B9539" t="str">
            <v>FT-CANADA</v>
          </cell>
          <cell r="C9539" t="str">
            <v>NG-NYMEX</v>
          </cell>
          <cell r="D9539" t="str">
            <v>FT-CAND-EGSC-PRC</v>
          </cell>
          <cell r="E9539" t="str">
            <v>P</v>
          </cell>
          <cell r="G9539" t="str">
            <v>TOLL:AECO/EMP</v>
          </cell>
          <cell r="H9539">
            <v>37469</v>
          </cell>
          <cell r="I9539">
            <v>883913</v>
          </cell>
          <cell r="J9539">
            <v>0</v>
          </cell>
        </row>
        <row r="9540">
          <cell r="A9540">
            <v>36595</v>
          </cell>
          <cell r="B9540" t="str">
            <v>FT-CANADA</v>
          </cell>
          <cell r="C9540" t="str">
            <v>NG-NYMEX</v>
          </cell>
          <cell r="D9540" t="str">
            <v>FT-CAND-EGSC-PRC</v>
          </cell>
          <cell r="E9540" t="str">
            <v>P</v>
          </cell>
          <cell r="G9540" t="str">
            <v>TOLL:AECO/EMP</v>
          </cell>
          <cell r="H9540">
            <v>37500</v>
          </cell>
          <cell r="I9540">
            <v>850082</v>
          </cell>
          <cell r="J9540">
            <v>0</v>
          </cell>
        </row>
        <row r="9541">
          <cell r="A9541">
            <v>36595</v>
          </cell>
          <cell r="B9541" t="str">
            <v>FT-CANADA</v>
          </cell>
          <cell r="C9541" t="str">
            <v>NG-NYMEX</v>
          </cell>
          <cell r="D9541" t="str">
            <v>FT-CAND-EGSC-PRC</v>
          </cell>
          <cell r="E9541" t="str">
            <v>P</v>
          </cell>
          <cell r="G9541" t="str">
            <v>TOLL:AECO/EMP</v>
          </cell>
          <cell r="H9541">
            <v>37530</v>
          </cell>
          <cell r="I9541">
            <v>873134</v>
          </cell>
          <cell r="J9541">
            <v>0</v>
          </cell>
        </row>
        <row r="9542">
          <cell r="A9542">
            <v>36595</v>
          </cell>
          <cell r="B9542" t="str">
            <v>FT-CANADA</v>
          </cell>
          <cell r="C9542" t="str">
            <v>NG-NYMEX</v>
          </cell>
          <cell r="D9542" t="str">
            <v>FT-CAND-EGSC-PRC</v>
          </cell>
          <cell r="E9542" t="str">
            <v>P</v>
          </cell>
          <cell r="G9542" t="str">
            <v>TOLL:AECO/EMP</v>
          </cell>
          <cell r="H9542">
            <v>37561</v>
          </cell>
          <cell r="I9542">
            <v>839732</v>
          </cell>
          <cell r="J9542">
            <v>0</v>
          </cell>
        </row>
        <row r="9543">
          <cell r="A9543">
            <v>36595</v>
          </cell>
          <cell r="B9543" t="str">
            <v>FT-CANADA</v>
          </cell>
          <cell r="C9543" t="str">
            <v>NG-NYMEX</v>
          </cell>
          <cell r="D9543" t="str">
            <v>FT-CAND-EGSC-PRC</v>
          </cell>
          <cell r="E9543" t="str">
            <v>P</v>
          </cell>
          <cell r="G9543" t="str">
            <v>TOLL:AECO/EMP</v>
          </cell>
          <cell r="H9543">
            <v>37591</v>
          </cell>
          <cell r="I9543">
            <v>862502</v>
          </cell>
          <cell r="J9543">
            <v>0</v>
          </cell>
        </row>
        <row r="9544">
          <cell r="A9544">
            <v>36595</v>
          </cell>
          <cell r="B9544" t="str">
            <v>FT-CANADA</v>
          </cell>
          <cell r="C9544" t="str">
            <v>NG-NYMEX</v>
          </cell>
          <cell r="D9544" t="str">
            <v>FT-CAND-EGSC-PRC</v>
          </cell>
          <cell r="E9544" t="str">
            <v>P</v>
          </cell>
          <cell r="G9544" t="str">
            <v>TOLL:AECO/EMP</v>
          </cell>
          <cell r="H9544">
            <v>37622</v>
          </cell>
          <cell r="I9544">
            <v>857127</v>
          </cell>
          <cell r="J9544">
            <v>0</v>
          </cell>
        </row>
        <row r="9545">
          <cell r="A9545">
            <v>36595</v>
          </cell>
          <cell r="B9545" t="str">
            <v>FT-CANADA</v>
          </cell>
          <cell r="C9545" t="str">
            <v>NG-NYMEX</v>
          </cell>
          <cell r="D9545" t="str">
            <v>FT-CAND-EGSC-PRC</v>
          </cell>
          <cell r="E9545" t="str">
            <v>P</v>
          </cell>
          <cell r="G9545" t="str">
            <v>TOLL:AECO/EMP</v>
          </cell>
          <cell r="H9545">
            <v>37653</v>
          </cell>
          <cell r="I9545">
            <v>769344</v>
          </cell>
          <cell r="J9545">
            <v>0</v>
          </cell>
        </row>
        <row r="9546">
          <cell r="A9546">
            <v>36595</v>
          </cell>
          <cell r="B9546" t="str">
            <v>FT-CANADA</v>
          </cell>
          <cell r="C9546" t="str">
            <v>NG-NYMEX</v>
          </cell>
          <cell r="D9546" t="str">
            <v>FT-CAND-EGSC-PRC</v>
          </cell>
          <cell r="E9546" t="str">
            <v>P</v>
          </cell>
          <cell r="G9546" t="str">
            <v>TOLL:AECO/EMP</v>
          </cell>
          <cell r="H9546">
            <v>37681</v>
          </cell>
          <cell r="I9546">
            <v>846957</v>
          </cell>
          <cell r="J9546">
            <v>0</v>
          </cell>
        </row>
        <row r="9547">
          <cell r="A9547">
            <v>36595</v>
          </cell>
          <cell r="B9547" t="str">
            <v>FT-CANADA</v>
          </cell>
          <cell r="C9547" t="str">
            <v>NG-NYMEX</v>
          </cell>
          <cell r="D9547" t="str">
            <v>FT-CAND-EGSC-PRC</v>
          </cell>
          <cell r="E9547" t="str">
            <v>P</v>
          </cell>
          <cell r="G9547" t="str">
            <v>TOLL:AECO/EMP</v>
          </cell>
          <cell r="H9547">
            <v>37712</v>
          </cell>
          <cell r="I9547">
            <v>814520</v>
          </cell>
          <cell r="J9547">
            <v>0</v>
          </cell>
        </row>
        <row r="9548">
          <cell r="A9548">
            <v>36595</v>
          </cell>
          <cell r="B9548" t="str">
            <v>FT-CANADA</v>
          </cell>
          <cell r="C9548" t="str">
            <v>NG-NYMEX</v>
          </cell>
          <cell r="D9548" t="str">
            <v>FT-CAND-EGSC-PRC</v>
          </cell>
          <cell r="E9548" t="str">
            <v>P</v>
          </cell>
          <cell r="G9548" t="str">
            <v>TOLL:AECO/EMP</v>
          </cell>
          <cell r="H9548">
            <v>37742</v>
          </cell>
          <cell r="I9548">
            <v>836614</v>
          </cell>
          <cell r="J9548">
            <v>0</v>
          </cell>
        </row>
        <row r="9549">
          <cell r="A9549">
            <v>36595</v>
          </cell>
          <cell r="B9549" t="str">
            <v>FT-CANADA</v>
          </cell>
          <cell r="C9549" t="str">
            <v>NG-NYMEX</v>
          </cell>
          <cell r="D9549" t="str">
            <v>FT-CAND-EGSC-PRC</v>
          </cell>
          <cell r="E9549" t="str">
            <v>P</v>
          </cell>
          <cell r="G9549" t="str">
            <v>TOLL:AECO/EMP</v>
          </cell>
          <cell r="H9549">
            <v>37773</v>
          </cell>
          <cell r="I9549">
            <v>804592</v>
          </cell>
          <cell r="J9549">
            <v>0</v>
          </cell>
        </row>
        <row r="9550">
          <cell r="A9550">
            <v>36595</v>
          </cell>
          <cell r="B9550" t="str">
            <v>FT-CANADA</v>
          </cell>
          <cell r="C9550" t="str">
            <v>NG-NYMEX</v>
          </cell>
          <cell r="D9550" t="str">
            <v>FT-CAND-EGSC-PRC</v>
          </cell>
          <cell r="E9550" t="str">
            <v>P</v>
          </cell>
          <cell r="G9550" t="str">
            <v>TOLL:AECO/EMP</v>
          </cell>
          <cell r="H9550">
            <v>37803</v>
          </cell>
          <cell r="I9550">
            <v>826408</v>
          </cell>
          <cell r="J9550">
            <v>0</v>
          </cell>
        </row>
        <row r="9551">
          <cell r="A9551">
            <v>36595</v>
          </cell>
          <cell r="B9551" t="str">
            <v>FT-CANADA</v>
          </cell>
          <cell r="C9551" t="str">
            <v>NG-NYMEX</v>
          </cell>
          <cell r="D9551" t="str">
            <v>FT-CAND-EGSC-PRC</v>
          </cell>
          <cell r="E9551" t="str">
            <v>P</v>
          </cell>
          <cell r="G9551" t="str">
            <v>TOLL:AECO/EMP</v>
          </cell>
          <cell r="H9551">
            <v>37834</v>
          </cell>
          <cell r="I9551">
            <v>821272</v>
          </cell>
          <cell r="J9551">
            <v>0</v>
          </cell>
        </row>
        <row r="9552">
          <cell r="A9552">
            <v>36595</v>
          </cell>
          <cell r="B9552" t="str">
            <v>FT-CANADA</v>
          </cell>
          <cell r="C9552" t="str">
            <v>NG-NYMEX</v>
          </cell>
          <cell r="D9552" t="str">
            <v>FT-CAND-EGSC-PRC</v>
          </cell>
          <cell r="E9552" t="str">
            <v>P</v>
          </cell>
          <cell r="G9552" t="str">
            <v>TOLL:AECO/EMP</v>
          </cell>
          <cell r="H9552">
            <v>37865</v>
          </cell>
          <cell r="I9552">
            <v>789833</v>
          </cell>
          <cell r="J9552">
            <v>0</v>
          </cell>
        </row>
        <row r="9553">
          <cell r="A9553">
            <v>36595</v>
          </cell>
          <cell r="B9553" t="str">
            <v>FT-CANADA</v>
          </cell>
          <cell r="C9553" t="str">
            <v>NG-NYMEX</v>
          </cell>
          <cell r="D9553" t="str">
            <v>FT-CAND-EGSC-PRC</v>
          </cell>
          <cell r="E9553" t="str">
            <v>P</v>
          </cell>
          <cell r="G9553" t="str">
            <v>TOLL:AECO/EMP</v>
          </cell>
          <cell r="H9553">
            <v>37895</v>
          </cell>
          <cell r="I9553">
            <v>811244</v>
          </cell>
          <cell r="J9553">
            <v>0</v>
          </cell>
        </row>
        <row r="9554">
          <cell r="A9554">
            <v>36595</v>
          </cell>
          <cell r="B9554" t="str">
            <v>FT-CANADA</v>
          </cell>
          <cell r="C9554" t="str">
            <v>NG-NYMEX</v>
          </cell>
          <cell r="D9554" t="str">
            <v>FT-CAND-EGSC-PRC</v>
          </cell>
          <cell r="E9554" t="str">
            <v>P</v>
          </cell>
          <cell r="G9554" t="str">
            <v>TOLL:AECO/EMP</v>
          </cell>
          <cell r="H9554">
            <v>37926</v>
          </cell>
          <cell r="I9554">
            <v>479674</v>
          </cell>
          <cell r="J9554">
            <v>0</v>
          </cell>
        </row>
        <row r="9555">
          <cell r="A9555">
            <v>36595</v>
          </cell>
          <cell r="B9555" t="str">
            <v>FT-CANADA</v>
          </cell>
          <cell r="C9555" t="str">
            <v>NG-NYMEX</v>
          </cell>
          <cell r="D9555" t="str">
            <v>FT-CAND-EGSC-PRC</v>
          </cell>
          <cell r="E9555" t="str">
            <v>P</v>
          </cell>
          <cell r="G9555" t="str">
            <v>TOLL:AECO/EMP</v>
          </cell>
          <cell r="H9555">
            <v>37956</v>
          </cell>
          <cell r="I9555">
            <v>492675</v>
          </cell>
          <cell r="J9555">
            <v>0</v>
          </cell>
        </row>
        <row r="9556">
          <cell r="A9556">
            <v>36595</v>
          </cell>
          <cell r="B9556" t="str">
            <v>FT-CANADA</v>
          </cell>
          <cell r="C9556" t="str">
            <v>NG-NYMEX</v>
          </cell>
          <cell r="D9556" t="str">
            <v>FT-CAND-EGSC-PRC</v>
          </cell>
          <cell r="E9556" t="str">
            <v>P</v>
          </cell>
          <cell r="G9556" t="str">
            <v>TOLL:AECO/EMP</v>
          </cell>
          <cell r="H9556">
            <v>37987</v>
          </cell>
          <cell r="I9556">
            <v>489594</v>
          </cell>
          <cell r="J9556">
            <v>0</v>
          </cell>
        </row>
        <row r="9557">
          <cell r="A9557">
            <v>36595</v>
          </cell>
          <cell r="B9557" t="str">
            <v>FT-CANADA</v>
          </cell>
          <cell r="C9557" t="str">
            <v>NG-NYMEX</v>
          </cell>
          <cell r="D9557" t="str">
            <v>FT-CAND-EGSC-PRC</v>
          </cell>
          <cell r="E9557" t="str">
            <v>P</v>
          </cell>
          <cell r="G9557" t="str">
            <v>TOLL:AECO/EMP</v>
          </cell>
          <cell r="H9557">
            <v>38018</v>
          </cell>
          <cell r="I9557">
            <v>455131</v>
          </cell>
          <cell r="J9557">
            <v>0</v>
          </cell>
        </row>
        <row r="9558">
          <cell r="A9558">
            <v>36595</v>
          </cell>
          <cell r="B9558" t="str">
            <v>FT-CANADA</v>
          </cell>
          <cell r="C9558" t="str">
            <v>NG-NYMEX</v>
          </cell>
          <cell r="D9558" t="str">
            <v>FT-CAND-EGSC-PRC</v>
          </cell>
          <cell r="E9558" t="str">
            <v>P</v>
          </cell>
          <cell r="G9558" t="str">
            <v>TOLL:AECO/EMP</v>
          </cell>
          <cell r="H9558">
            <v>38047</v>
          </cell>
          <cell r="I9558">
            <v>483657</v>
          </cell>
          <cell r="J9558">
            <v>0</v>
          </cell>
        </row>
        <row r="9559">
          <cell r="A9559">
            <v>36595</v>
          </cell>
          <cell r="B9559" t="str">
            <v>FT-CANADA</v>
          </cell>
          <cell r="C9559" t="str">
            <v>NG-NYMEX</v>
          </cell>
          <cell r="D9559" t="str">
            <v>FT-CAND-EGSC-PRC</v>
          </cell>
          <cell r="E9559" t="str">
            <v>P</v>
          </cell>
          <cell r="G9559" t="str">
            <v>TOLL:AECO/EMP</v>
          </cell>
          <cell r="H9559">
            <v>38078</v>
          </cell>
          <cell r="I9559">
            <v>465114</v>
          </cell>
          <cell r="J9559">
            <v>0</v>
          </cell>
        </row>
        <row r="9560">
          <cell r="A9560">
            <v>36595</v>
          </cell>
          <cell r="B9560" t="str">
            <v>FT-CANADA</v>
          </cell>
          <cell r="C9560" t="str">
            <v>NG-NYMEX</v>
          </cell>
          <cell r="D9560" t="str">
            <v>FT-CAND-EGSC-PRC</v>
          </cell>
          <cell r="E9560" t="str">
            <v>P</v>
          </cell>
          <cell r="G9560" t="str">
            <v>TOLL:AECO/EMP</v>
          </cell>
          <cell r="H9560">
            <v>38108</v>
          </cell>
          <cell r="I9560">
            <v>477697</v>
          </cell>
          <cell r="J9560">
            <v>0</v>
          </cell>
        </row>
        <row r="9561">
          <cell r="A9561">
            <v>36595</v>
          </cell>
          <cell r="B9561" t="str">
            <v>FT-CANADA</v>
          </cell>
          <cell r="C9561" t="str">
            <v>NG-NYMEX</v>
          </cell>
          <cell r="D9561" t="str">
            <v>FT-CAND-EGSC-PRC</v>
          </cell>
          <cell r="E9561" t="str">
            <v>P</v>
          </cell>
          <cell r="G9561" t="str">
            <v>TOLL:AECO/EMP</v>
          </cell>
          <cell r="H9561">
            <v>38139</v>
          </cell>
          <cell r="I9561">
            <v>459381</v>
          </cell>
          <cell r="J9561">
            <v>0</v>
          </cell>
        </row>
        <row r="9562">
          <cell r="A9562">
            <v>36595</v>
          </cell>
          <cell r="B9562" t="str">
            <v>FT-CANADA</v>
          </cell>
          <cell r="C9562" t="str">
            <v>NG-NYMEX</v>
          </cell>
          <cell r="D9562" t="str">
            <v>FT-CAND-EGSC-PRC</v>
          </cell>
          <cell r="E9562" t="str">
            <v>P</v>
          </cell>
          <cell r="G9562" t="str">
            <v>TOLL:AECO/EMP</v>
          </cell>
          <cell r="H9562">
            <v>38169</v>
          </cell>
          <cell r="I9562">
            <v>471801</v>
          </cell>
          <cell r="J9562">
            <v>0</v>
          </cell>
        </row>
        <row r="9563">
          <cell r="A9563">
            <v>36595</v>
          </cell>
          <cell r="B9563" t="str">
            <v>FT-CANADA</v>
          </cell>
          <cell r="C9563" t="str">
            <v>NG-NYMEX</v>
          </cell>
          <cell r="D9563" t="str">
            <v>FT-CAND-EGSC-PRC</v>
          </cell>
          <cell r="E9563" t="str">
            <v>P</v>
          </cell>
          <cell r="G9563" t="str">
            <v>TOLL:AECO/EMP</v>
          </cell>
          <cell r="H9563">
            <v>38200</v>
          </cell>
          <cell r="I9563">
            <v>468827</v>
          </cell>
          <cell r="J9563">
            <v>0</v>
          </cell>
        </row>
        <row r="9564">
          <cell r="A9564">
            <v>36595</v>
          </cell>
          <cell r="B9564" t="str">
            <v>FT-CANADA</v>
          </cell>
          <cell r="C9564" t="str">
            <v>NG-NYMEX</v>
          </cell>
          <cell r="D9564" t="str">
            <v>FT-CAND-EGSC-PRC</v>
          </cell>
          <cell r="E9564" t="str">
            <v>P</v>
          </cell>
          <cell r="G9564" t="str">
            <v>TOLL:AECO/EMP</v>
          </cell>
          <cell r="H9564">
            <v>38231</v>
          </cell>
          <cell r="I9564">
            <v>450840</v>
          </cell>
          <cell r="J9564">
            <v>0</v>
          </cell>
        </row>
        <row r="9565">
          <cell r="A9565">
            <v>36595</v>
          </cell>
          <cell r="B9565" t="str">
            <v>FT-CANADA</v>
          </cell>
          <cell r="C9565" t="str">
            <v>NG-NYMEX</v>
          </cell>
          <cell r="D9565" t="str">
            <v>FT-CAND-EGSC-PRC</v>
          </cell>
          <cell r="E9565" t="str">
            <v>P</v>
          </cell>
          <cell r="G9565" t="str">
            <v>TOLL:AECO/EMP</v>
          </cell>
          <cell r="H9565">
            <v>38261</v>
          </cell>
          <cell r="I9565">
            <v>463018</v>
          </cell>
          <cell r="J9565">
            <v>0</v>
          </cell>
        </row>
        <row r="9566">
          <cell r="A9566">
            <v>36595</v>
          </cell>
          <cell r="B9566" t="str">
            <v>FT-CANADA</v>
          </cell>
          <cell r="C9566" t="str">
            <v>NG-NYMEX</v>
          </cell>
          <cell r="D9566" t="str">
            <v>FT-CAND-EGSC-PRC</v>
          </cell>
          <cell r="E9566" t="str">
            <v>P</v>
          </cell>
          <cell r="G9566" t="str">
            <v>TOLL:AECO/EMP</v>
          </cell>
          <cell r="H9566">
            <v>38292</v>
          </cell>
          <cell r="I9566">
            <v>445246</v>
          </cell>
          <cell r="J9566">
            <v>0</v>
          </cell>
        </row>
        <row r="9567">
          <cell r="A9567">
            <v>36595</v>
          </cell>
          <cell r="B9567" t="str">
            <v>FT-CANADA</v>
          </cell>
          <cell r="C9567" t="str">
            <v>NG-NYMEX</v>
          </cell>
          <cell r="D9567" t="str">
            <v>FT-CAND-EGSC-PRC</v>
          </cell>
          <cell r="E9567" t="str">
            <v>P</v>
          </cell>
          <cell r="G9567" t="str">
            <v>TOLL:AECO/EMP</v>
          </cell>
          <cell r="H9567">
            <v>38322</v>
          </cell>
          <cell r="I9567">
            <v>457266</v>
          </cell>
          <cell r="J9567">
            <v>0</v>
          </cell>
        </row>
        <row r="9568">
          <cell r="A9568">
            <v>36595</v>
          </cell>
          <cell r="B9568" t="str">
            <v>FT-CANADA</v>
          </cell>
          <cell r="C9568" t="str">
            <v>NG-NYMEX</v>
          </cell>
          <cell r="D9568" t="str">
            <v>FT-CAND-EGSC-PRC</v>
          </cell>
          <cell r="E9568" t="str">
            <v>P</v>
          </cell>
          <cell r="G9568" t="str">
            <v>TOLL:AECO/EMP</v>
          </cell>
          <cell r="H9568">
            <v>38353</v>
          </cell>
          <cell r="I9568">
            <v>454365</v>
          </cell>
          <cell r="J9568">
            <v>0</v>
          </cell>
        </row>
        <row r="9569">
          <cell r="A9569">
            <v>36595</v>
          </cell>
          <cell r="B9569" t="str">
            <v>FT-CANADA</v>
          </cell>
          <cell r="C9569" t="str">
            <v>NG-NYMEX</v>
          </cell>
          <cell r="D9569" t="str">
            <v>FT-CAND-EGSC-PRC</v>
          </cell>
          <cell r="E9569" t="str">
            <v>P</v>
          </cell>
          <cell r="G9569" t="str">
            <v>TOLL:AECO/EMP</v>
          </cell>
          <cell r="H9569">
            <v>38384</v>
          </cell>
          <cell r="I9569">
            <v>407786</v>
          </cell>
          <cell r="J9569">
            <v>0</v>
          </cell>
        </row>
        <row r="9570">
          <cell r="A9570">
            <v>36595</v>
          </cell>
          <cell r="B9570" t="str">
            <v>FT-CANADA</v>
          </cell>
          <cell r="C9570" t="str">
            <v>NG-NYMEX</v>
          </cell>
          <cell r="D9570" t="str">
            <v>FT-CAND-EGSC-PRC</v>
          </cell>
          <cell r="E9570" t="str">
            <v>P</v>
          </cell>
          <cell r="G9570" t="str">
            <v>TOLL:AECO/EMP</v>
          </cell>
          <cell r="H9570">
            <v>38412</v>
          </cell>
          <cell r="I9570">
            <v>448883</v>
          </cell>
          <cell r="J9570">
            <v>0</v>
          </cell>
        </row>
        <row r="9571">
          <cell r="A9571">
            <v>36595</v>
          </cell>
          <cell r="B9571" t="str">
            <v>FT-CANADA</v>
          </cell>
          <cell r="C9571" t="str">
            <v>NG-NYMEX</v>
          </cell>
          <cell r="D9571" t="str">
            <v>FT-CAND-EGSC-PRC</v>
          </cell>
          <cell r="E9571" t="str">
            <v>P</v>
          </cell>
          <cell r="G9571" t="str">
            <v>TOLL:AECO/EMP</v>
          </cell>
          <cell r="H9571">
            <v>38443</v>
          </cell>
          <cell r="I9571">
            <v>431665</v>
          </cell>
          <cell r="J9571">
            <v>0</v>
          </cell>
        </row>
        <row r="9572">
          <cell r="A9572">
            <v>36595</v>
          </cell>
          <cell r="B9572" t="str">
            <v>FT-CANADA</v>
          </cell>
          <cell r="C9572" t="str">
            <v>NG-NYMEX</v>
          </cell>
          <cell r="D9572" t="str">
            <v>FT-CAND-EGSC-PRC</v>
          </cell>
          <cell r="E9572" t="str">
            <v>P</v>
          </cell>
          <cell r="G9572" t="str">
            <v>TOLL:AECO/EMP</v>
          </cell>
          <cell r="H9572">
            <v>38473</v>
          </cell>
          <cell r="I9572">
            <v>443352</v>
          </cell>
          <cell r="J9572">
            <v>0</v>
          </cell>
        </row>
        <row r="9573">
          <cell r="A9573">
            <v>36595</v>
          </cell>
          <cell r="B9573" t="str">
            <v>FT-CANADA</v>
          </cell>
          <cell r="C9573" t="str">
            <v>NG-NYMEX</v>
          </cell>
          <cell r="D9573" t="str">
            <v>FT-CAND-EGSC-PRC</v>
          </cell>
          <cell r="E9573" t="str">
            <v>P</v>
          </cell>
          <cell r="G9573" t="str">
            <v>TOLL:AECO/EMP</v>
          </cell>
          <cell r="H9573">
            <v>38504</v>
          </cell>
          <cell r="I9573">
            <v>426364</v>
          </cell>
          <cell r="J9573">
            <v>0</v>
          </cell>
        </row>
        <row r="9574">
          <cell r="A9574">
            <v>36595</v>
          </cell>
          <cell r="B9574" t="str">
            <v>FT-CANADA</v>
          </cell>
          <cell r="C9574" t="str">
            <v>NG-NYMEX</v>
          </cell>
          <cell r="D9574" t="str">
            <v>FT-CAND-EGSC-PRC</v>
          </cell>
          <cell r="E9574" t="str">
            <v>P</v>
          </cell>
          <cell r="G9574" t="str">
            <v>TOLL:AECO/EMP</v>
          </cell>
          <cell r="H9574">
            <v>38534</v>
          </cell>
          <cell r="I9574">
            <v>437904</v>
          </cell>
          <cell r="J9574">
            <v>0</v>
          </cell>
        </row>
        <row r="9575">
          <cell r="A9575">
            <v>36595</v>
          </cell>
          <cell r="B9575" t="str">
            <v>FT-CANADA</v>
          </cell>
          <cell r="C9575" t="str">
            <v>NG-NYMEX</v>
          </cell>
          <cell r="D9575" t="str">
            <v>FT-CAND-EGSC-PRC</v>
          </cell>
          <cell r="E9575" t="str">
            <v>P</v>
          </cell>
          <cell r="G9575" t="str">
            <v>TOLL:AECO/EMP</v>
          </cell>
          <cell r="H9575">
            <v>38565</v>
          </cell>
          <cell r="I9575">
            <v>435157</v>
          </cell>
          <cell r="J9575">
            <v>0</v>
          </cell>
        </row>
        <row r="9576">
          <cell r="A9576">
            <v>36595</v>
          </cell>
          <cell r="B9576" t="str">
            <v>FT-CANADA</v>
          </cell>
          <cell r="C9576" t="str">
            <v>NG-NYMEX</v>
          </cell>
          <cell r="D9576" t="str">
            <v>FT-CAND-EGSC-PRC</v>
          </cell>
          <cell r="E9576" t="str">
            <v>P</v>
          </cell>
          <cell r="G9576" t="str">
            <v>TOLL:AECO/EMP</v>
          </cell>
          <cell r="H9576">
            <v>38596</v>
          </cell>
          <cell r="I9576">
            <v>418477</v>
          </cell>
          <cell r="J9576">
            <v>0</v>
          </cell>
        </row>
        <row r="9577">
          <cell r="A9577">
            <v>36595</v>
          </cell>
          <cell r="B9577" t="str">
            <v>FT-CANADA</v>
          </cell>
          <cell r="C9577" t="str">
            <v>NG-NYMEX</v>
          </cell>
          <cell r="D9577" t="str">
            <v>FT-CAND-EGSC-PRC</v>
          </cell>
          <cell r="E9577" t="str">
            <v>P</v>
          </cell>
          <cell r="G9577" t="str">
            <v>TOLL:AECO/EMP</v>
          </cell>
          <cell r="H9577">
            <v>38626</v>
          </cell>
          <cell r="I9577">
            <v>429798</v>
          </cell>
          <cell r="J9577">
            <v>0</v>
          </cell>
        </row>
        <row r="9578">
          <cell r="A9578">
            <v>36595</v>
          </cell>
          <cell r="B9578" t="str">
            <v>FT-CANADA</v>
          </cell>
          <cell r="C9578" t="str">
            <v>NG-NYMEX</v>
          </cell>
          <cell r="D9578" t="str">
            <v>FT-CAND-EGSC-PRC</v>
          </cell>
          <cell r="E9578" t="str">
            <v>P</v>
          </cell>
          <cell r="G9578" t="str">
            <v>TOLL:AECO/EMP</v>
          </cell>
          <cell r="H9578">
            <v>38657</v>
          </cell>
          <cell r="I9578">
            <v>413320</v>
          </cell>
          <cell r="J9578">
            <v>0</v>
          </cell>
        </row>
        <row r="9579">
          <cell r="A9579">
            <v>36595</v>
          </cell>
          <cell r="B9579" t="str">
            <v>FT-CANADA</v>
          </cell>
          <cell r="C9579" t="str">
            <v>NG-NYMEX</v>
          </cell>
          <cell r="D9579" t="str">
            <v>FT-CAND-EGSC-PRC</v>
          </cell>
          <cell r="E9579" t="str">
            <v>P</v>
          </cell>
          <cell r="G9579" t="str">
            <v>TOLL:AECO/EMP</v>
          </cell>
          <cell r="H9579">
            <v>38687</v>
          </cell>
          <cell r="I9579">
            <v>424497</v>
          </cell>
          <cell r="J9579">
            <v>0</v>
          </cell>
        </row>
        <row r="9580">
          <cell r="A9580">
            <v>36595</v>
          </cell>
          <cell r="B9580" t="str">
            <v>FT-CANADA</v>
          </cell>
          <cell r="C9580" t="str">
            <v>NG-NYMEX</v>
          </cell>
          <cell r="D9580" t="str">
            <v>FT-CAND-EGSC-PRC</v>
          </cell>
          <cell r="E9580" t="str">
            <v>P</v>
          </cell>
          <cell r="G9580" t="str">
            <v>TOLL:AECO/EMP</v>
          </cell>
          <cell r="H9580">
            <v>38718</v>
          </cell>
          <cell r="I9580">
            <v>421826</v>
          </cell>
          <cell r="J9580">
            <v>0</v>
          </cell>
        </row>
        <row r="9581">
          <cell r="A9581">
            <v>36595</v>
          </cell>
          <cell r="B9581" t="str">
            <v>FT-CANADA</v>
          </cell>
          <cell r="C9581" t="str">
            <v>NG-NYMEX</v>
          </cell>
          <cell r="D9581" t="str">
            <v>FT-CAND-EGSC-PRC</v>
          </cell>
          <cell r="E9581" t="str">
            <v>P</v>
          </cell>
          <cell r="G9581" t="str">
            <v>TOLL:AECO/EMP</v>
          </cell>
          <cell r="H9581">
            <v>38749</v>
          </cell>
          <cell r="I9581">
            <v>378604</v>
          </cell>
          <cell r="J9581">
            <v>0</v>
          </cell>
        </row>
        <row r="9582">
          <cell r="A9582">
            <v>36595</v>
          </cell>
          <cell r="B9582" t="str">
            <v>FT-CANADA</v>
          </cell>
          <cell r="C9582" t="str">
            <v>NG-NYMEX</v>
          </cell>
          <cell r="D9582" t="str">
            <v>FT-CAND-EGSC-PRC</v>
          </cell>
          <cell r="E9582" t="str">
            <v>P</v>
          </cell>
          <cell r="G9582" t="str">
            <v>TOLL:AECO/EMP</v>
          </cell>
          <cell r="H9582">
            <v>38777</v>
          </cell>
          <cell r="I9582">
            <v>416782</v>
          </cell>
          <cell r="J9582">
            <v>0</v>
          </cell>
        </row>
        <row r="9583">
          <cell r="A9583">
            <v>36595</v>
          </cell>
          <cell r="B9583" t="str">
            <v>FT-CANADA</v>
          </cell>
          <cell r="C9583" t="str">
            <v>NG-NYMEX</v>
          </cell>
          <cell r="D9583" t="str">
            <v>FT-CAND-EGSC-PRC</v>
          </cell>
          <cell r="E9583" t="str">
            <v>P</v>
          </cell>
          <cell r="G9583" t="str">
            <v>TOLL:AECO/EMP</v>
          </cell>
          <cell r="H9583">
            <v>38808</v>
          </cell>
          <cell r="I9583">
            <v>400794</v>
          </cell>
          <cell r="J9583">
            <v>0</v>
          </cell>
        </row>
        <row r="9584">
          <cell r="A9584">
            <v>36595</v>
          </cell>
          <cell r="B9584" t="str">
            <v>FT-CANADA</v>
          </cell>
          <cell r="C9584" t="str">
            <v>NG-NYMEX</v>
          </cell>
          <cell r="D9584" t="str">
            <v>FT-CAND-EGSC-PRC</v>
          </cell>
          <cell r="E9584" t="str">
            <v>P</v>
          </cell>
          <cell r="G9584" t="str">
            <v>TOLL:AECO/EMP</v>
          </cell>
          <cell r="H9584">
            <v>38838</v>
          </cell>
          <cell r="I9584">
            <v>411624</v>
          </cell>
          <cell r="J9584">
            <v>0</v>
          </cell>
        </row>
        <row r="9585">
          <cell r="A9585">
            <v>36595</v>
          </cell>
          <cell r="B9585" t="str">
            <v>FT-CANADA</v>
          </cell>
          <cell r="C9585" t="str">
            <v>NG-NYMEX</v>
          </cell>
          <cell r="D9585" t="str">
            <v>FT-CAND-EGSC-PRC</v>
          </cell>
          <cell r="E9585" t="str">
            <v>P</v>
          </cell>
          <cell r="G9585" t="str">
            <v>TOLL:AECO/EMP</v>
          </cell>
          <cell r="H9585">
            <v>38869</v>
          </cell>
          <cell r="I9585">
            <v>395830</v>
          </cell>
          <cell r="J9585">
            <v>0</v>
          </cell>
        </row>
        <row r="9586">
          <cell r="A9586">
            <v>36595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TOLL:AECO/EMP</v>
          </cell>
          <cell r="H9586">
            <v>38899</v>
          </cell>
          <cell r="I9586">
            <v>406523</v>
          </cell>
          <cell r="J9586">
            <v>0</v>
          </cell>
        </row>
        <row r="9587">
          <cell r="A9587">
            <v>36595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TOLL:AECO/EMP</v>
          </cell>
          <cell r="H9587">
            <v>38930</v>
          </cell>
          <cell r="I9587">
            <v>403952</v>
          </cell>
          <cell r="J9587">
            <v>0</v>
          </cell>
        </row>
        <row r="9588">
          <cell r="A9588">
            <v>36595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TOLL:AECO/EMP</v>
          </cell>
          <cell r="H9588">
            <v>38961</v>
          </cell>
          <cell r="I9588">
            <v>388447</v>
          </cell>
          <cell r="J9588">
            <v>0</v>
          </cell>
        </row>
        <row r="9589">
          <cell r="A9589">
            <v>36595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TOLL:AECO/EMP</v>
          </cell>
          <cell r="H9589">
            <v>38991</v>
          </cell>
          <cell r="I9589">
            <v>398935</v>
          </cell>
          <cell r="J9589">
            <v>0</v>
          </cell>
        </row>
        <row r="9590">
          <cell r="A9590">
            <v>36595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TOLL:AECO/EMP</v>
          </cell>
          <cell r="H9590">
            <v>39022</v>
          </cell>
          <cell r="I9590">
            <v>138663</v>
          </cell>
          <cell r="J9590">
            <v>0</v>
          </cell>
        </row>
        <row r="9591">
          <cell r="A9591">
            <v>36595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TOLL:AECO/EMP</v>
          </cell>
          <cell r="H9591">
            <v>39052</v>
          </cell>
          <cell r="I9591">
            <v>142405</v>
          </cell>
          <cell r="J9591">
            <v>0</v>
          </cell>
        </row>
        <row r="9592">
          <cell r="A9592">
            <v>36595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TOLL:AECO/EMP</v>
          </cell>
          <cell r="H9592">
            <v>39083</v>
          </cell>
          <cell r="I9592">
            <v>141502</v>
          </cell>
          <cell r="J9592">
            <v>0</v>
          </cell>
        </row>
        <row r="9593">
          <cell r="A9593">
            <v>36595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TOLL:AECO/EMP</v>
          </cell>
          <cell r="H9593">
            <v>39114</v>
          </cell>
          <cell r="I9593">
            <v>126996</v>
          </cell>
          <cell r="J9593">
            <v>0</v>
          </cell>
        </row>
        <row r="9594">
          <cell r="A9594">
            <v>36595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TOLL:AECO/EMP</v>
          </cell>
          <cell r="H9594">
            <v>39142</v>
          </cell>
          <cell r="I9594">
            <v>139796</v>
          </cell>
          <cell r="J9594">
            <v>0</v>
          </cell>
        </row>
        <row r="9595">
          <cell r="A9595">
            <v>36595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TOLL:AECO/EMP</v>
          </cell>
          <cell r="H9595">
            <v>39173</v>
          </cell>
          <cell r="I9595">
            <v>134435</v>
          </cell>
          <cell r="J9595">
            <v>0</v>
          </cell>
        </row>
        <row r="9596">
          <cell r="A9596">
            <v>36595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TOLL:AECO/EMP</v>
          </cell>
          <cell r="H9596">
            <v>39203</v>
          </cell>
          <cell r="I9596">
            <v>138076</v>
          </cell>
          <cell r="J9596">
            <v>0</v>
          </cell>
        </row>
        <row r="9597">
          <cell r="A9597">
            <v>36595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TOLL:AECO/EMP</v>
          </cell>
          <cell r="H9597">
            <v>39234</v>
          </cell>
          <cell r="I9597">
            <v>132788</v>
          </cell>
          <cell r="J9597">
            <v>0</v>
          </cell>
        </row>
        <row r="9598">
          <cell r="A9598">
            <v>36595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TOLL:AECO/EMP</v>
          </cell>
          <cell r="H9598">
            <v>39264</v>
          </cell>
          <cell r="I9598">
            <v>136384</v>
          </cell>
          <cell r="J9598">
            <v>0</v>
          </cell>
        </row>
        <row r="9599">
          <cell r="A9599">
            <v>36595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TOLL:AECO/EMP</v>
          </cell>
          <cell r="H9599">
            <v>39295</v>
          </cell>
          <cell r="I9599">
            <v>135531</v>
          </cell>
          <cell r="J9599">
            <v>0</v>
          </cell>
        </row>
        <row r="9600">
          <cell r="A9600">
            <v>36595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TOLL:AECO/EMP</v>
          </cell>
          <cell r="H9600">
            <v>39326</v>
          </cell>
          <cell r="I9600">
            <v>130339</v>
          </cell>
          <cell r="J9600">
            <v>0</v>
          </cell>
        </row>
        <row r="9601">
          <cell r="A9601">
            <v>36595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TOLL:AECO/EMP</v>
          </cell>
          <cell r="H9601">
            <v>39356</v>
          </cell>
          <cell r="I9601">
            <v>133869</v>
          </cell>
          <cell r="J9601">
            <v>0</v>
          </cell>
        </row>
        <row r="9602">
          <cell r="A9602">
            <v>36595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TOLL:AECO/EMP</v>
          </cell>
          <cell r="H9602">
            <v>39387</v>
          </cell>
          <cell r="I9602">
            <v>128740</v>
          </cell>
          <cell r="J9602">
            <v>0</v>
          </cell>
        </row>
        <row r="9603">
          <cell r="A9603">
            <v>36595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TOLL:AECO/EMP</v>
          </cell>
          <cell r="H9603">
            <v>39417</v>
          </cell>
          <cell r="I9603">
            <v>132226</v>
          </cell>
          <cell r="J9603">
            <v>0</v>
          </cell>
        </row>
        <row r="9604">
          <cell r="A9604">
            <v>36595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TOLL:AECO/EMP</v>
          </cell>
          <cell r="H9604">
            <v>39448</v>
          </cell>
          <cell r="I9604">
            <v>131398</v>
          </cell>
          <cell r="J9604">
            <v>0</v>
          </cell>
        </row>
        <row r="9605">
          <cell r="A9605">
            <v>36595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TOLL:AECO/EMP</v>
          </cell>
          <cell r="H9605">
            <v>39479</v>
          </cell>
          <cell r="I9605">
            <v>122151</v>
          </cell>
          <cell r="J9605">
            <v>0</v>
          </cell>
        </row>
        <row r="9606">
          <cell r="A9606">
            <v>36595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TOLL:AECO/EMP</v>
          </cell>
          <cell r="H9606">
            <v>39508</v>
          </cell>
          <cell r="I9606">
            <v>129810</v>
          </cell>
          <cell r="J9606">
            <v>0</v>
          </cell>
        </row>
        <row r="9607">
          <cell r="A9607">
            <v>36595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TOLL:AECO/EMP</v>
          </cell>
          <cell r="H9607">
            <v>39539</v>
          </cell>
          <cell r="I9607">
            <v>124836</v>
          </cell>
          <cell r="J9607">
            <v>0</v>
          </cell>
        </row>
        <row r="9608">
          <cell r="A9608">
            <v>36595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TOLL:AECO/EMP</v>
          </cell>
          <cell r="H9608">
            <v>39569</v>
          </cell>
          <cell r="I9608">
            <v>128215</v>
          </cell>
          <cell r="J9608">
            <v>0</v>
          </cell>
        </row>
        <row r="9609">
          <cell r="A9609">
            <v>36595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TOLL:AECO/EMP</v>
          </cell>
          <cell r="H9609">
            <v>39600</v>
          </cell>
          <cell r="I9609">
            <v>123301</v>
          </cell>
          <cell r="J9609">
            <v>0</v>
          </cell>
        </row>
        <row r="9610">
          <cell r="A9610">
            <v>36595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TOLL:AECO/EMP</v>
          </cell>
          <cell r="H9610">
            <v>39630</v>
          </cell>
          <cell r="I9610">
            <v>126638</v>
          </cell>
          <cell r="J9610">
            <v>0</v>
          </cell>
        </row>
        <row r="9611">
          <cell r="A9611">
            <v>36595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TOLL:AECO/EMP</v>
          </cell>
          <cell r="H9611">
            <v>39661</v>
          </cell>
          <cell r="I9611">
            <v>125844</v>
          </cell>
          <cell r="J9611">
            <v>0</v>
          </cell>
        </row>
        <row r="9612">
          <cell r="A9612">
            <v>36595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TOLL:AECO/EMP</v>
          </cell>
          <cell r="H9612">
            <v>39692</v>
          </cell>
          <cell r="I9612">
            <v>121021</v>
          </cell>
          <cell r="J9612">
            <v>0</v>
          </cell>
        </row>
        <row r="9613">
          <cell r="A9613">
            <v>36595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TOLL:AECO/EMP</v>
          </cell>
          <cell r="H9613">
            <v>39722</v>
          </cell>
          <cell r="I9613">
            <v>124296</v>
          </cell>
          <cell r="J9613">
            <v>0</v>
          </cell>
        </row>
        <row r="9614">
          <cell r="A9614">
            <v>36595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TOLL:AECO/EMP</v>
          </cell>
          <cell r="H9614">
            <v>39753</v>
          </cell>
          <cell r="I9614">
            <v>119531</v>
          </cell>
          <cell r="J9614">
            <v>0</v>
          </cell>
        </row>
        <row r="9615">
          <cell r="A9615">
            <v>36595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TOLL:AECO/EMP</v>
          </cell>
          <cell r="H9615">
            <v>39783</v>
          </cell>
          <cell r="I9615">
            <v>122765</v>
          </cell>
          <cell r="J9615">
            <v>0</v>
          </cell>
        </row>
        <row r="9616">
          <cell r="A9616">
            <v>36595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TOLL:AECO/EMP</v>
          </cell>
          <cell r="H9616">
            <v>39814</v>
          </cell>
          <cell r="I9616">
            <v>121994</v>
          </cell>
          <cell r="J9616">
            <v>0</v>
          </cell>
        </row>
        <row r="9617">
          <cell r="A9617">
            <v>36595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TOLL:AECO/EMP</v>
          </cell>
          <cell r="H9617">
            <v>39845</v>
          </cell>
          <cell r="I9617">
            <v>109497</v>
          </cell>
          <cell r="J9617">
            <v>0</v>
          </cell>
        </row>
        <row r="9618">
          <cell r="A9618">
            <v>36595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TOLL:AECO/EMP</v>
          </cell>
          <cell r="H9618">
            <v>39873</v>
          </cell>
          <cell r="I9618">
            <v>120540</v>
          </cell>
          <cell r="J9618">
            <v>0</v>
          </cell>
        </row>
        <row r="9619">
          <cell r="A9619">
            <v>36595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TOLL:AECO/EMP</v>
          </cell>
          <cell r="H9619">
            <v>39904</v>
          </cell>
          <cell r="I9619">
            <v>115919</v>
          </cell>
          <cell r="J9619">
            <v>0</v>
          </cell>
        </row>
        <row r="9620">
          <cell r="A9620">
            <v>36595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TOLL:AECO/EMP</v>
          </cell>
          <cell r="H9620">
            <v>39934</v>
          </cell>
          <cell r="I9620">
            <v>119054</v>
          </cell>
          <cell r="J9620">
            <v>0</v>
          </cell>
        </row>
        <row r="9621">
          <cell r="A9621">
            <v>36595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TOLL:AECO/EMP</v>
          </cell>
          <cell r="H9621">
            <v>39965</v>
          </cell>
          <cell r="I9621">
            <v>114489</v>
          </cell>
          <cell r="J9621">
            <v>0</v>
          </cell>
        </row>
        <row r="9622">
          <cell r="A9622">
            <v>36595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TOLL:AECO/EMP</v>
          </cell>
          <cell r="H9622">
            <v>39995</v>
          </cell>
          <cell r="I9622">
            <v>117585</v>
          </cell>
          <cell r="J9622">
            <v>0</v>
          </cell>
        </row>
        <row r="9623">
          <cell r="A9623">
            <v>36595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TOLL:AECO/EMP</v>
          </cell>
          <cell r="H9623">
            <v>40026</v>
          </cell>
          <cell r="I9623">
            <v>116846</v>
          </cell>
          <cell r="J9623">
            <v>0</v>
          </cell>
        </row>
        <row r="9624">
          <cell r="A9624">
            <v>36595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TOLL:AECO/EMP</v>
          </cell>
          <cell r="H9624">
            <v>40057</v>
          </cell>
          <cell r="I9624">
            <v>112365</v>
          </cell>
          <cell r="J9624">
            <v>0</v>
          </cell>
        </row>
        <row r="9625">
          <cell r="A9625">
            <v>36595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TOLL:AECO/EMP</v>
          </cell>
          <cell r="H9625">
            <v>40087</v>
          </cell>
          <cell r="I9625">
            <v>115403</v>
          </cell>
          <cell r="J9625">
            <v>0</v>
          </cell>
        </row>
        <row r="9626">
          <cell r="A9626">
            <v>36595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TOLL:AECO/EMP</v>
          </cell>
          <cell r="H9626">
            <v>40118</v>
          </cell>
          <cell r="I9626">
            <v>110978</v>
          </cell>
          <cell r="J9626">
            <v>0</v>
          </cell>
        </row>
        <row r="9627">
          <cell r="A9627">
            <v>36595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TOLL:AECO/EMP</v>
          </cell>
          <cell r="H9627">
            <v>40148</v>
          </cell>
          <cell r="I9627">
            <v>113978</v>
          </cell>
          <cell r="J9627">
            <v>0</v>
          </cell>
        </row>
        <row r="9628">
          <cell r="A9628">
            <v>36595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TOLL:AECO/EMP</v>
          </cell>
          <cell r="H9628">
            <v>40179</v>
          </cell>
          <cell r="I9628">
            <v>113260</v>
          </cell>
          <cell r="J9628">
            <v>0</v>
          </cell>
        </row>
        <row r="9629">
          <cell r="A9629">
            <v>36595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TOLL:AECO/EMP</v>
          </cell>
          <cell r="H9629">
            <v>40210</v>
          </cell>
          <cell r="I9629">
            <v>101655</v>
          </cell>
          <cell r="J9629">
            <v>0</v>
          </cell>
        </row>
        <row r="9630">
          <cell r="A9630">
            <v>36595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TOLL:AECO/EMP</v>
          </cell>
          <cell r="H9630">
            <v>40238</v>
          </cell>
          <cell r="I9630">
            <v>111906</v>
          </cell>
          <cell r="J9630">
            <v>0</v>
          </cell>
        </row>
        <row r="9631">
          <cell r="A9631">
            <v>36595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TOLL:AECO/EMP</v>
          </cell>
          <cell r="H9631">
            <v>40269</v>
          </cell>
          <cell r="I9631">
            <v>107621</v>
          </cell>
          <cell r="J9631">
            <v>0</v>
          </cell>
        </row>
        <row r="9632">
          <cell r="A9632">
            <v>36595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TOLL:AECO/EMP</v>
          </cell>
          <cell r="H9632">
            <v>40299</v>
          </cell>
          <cell r="I9632">
            <v>110543</v>
          </cell>
          <cell r="J9632">
            <v>0</v>
          </cell>
        </row>
        <row r="9633">
          <cell r="A9633">
            <v>36595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TOLL:AECO/EMP</v>
          </cell>
          <cell r="H9633">
            <v>40330</v>
          </cell>
          <cell r="I9633">
            <v>106317</v>
          </cell>
          <cell r="J9633">
            <v>0</v>
          </cell>
        </row>
        <row r="9634">
          <cell r="A9634">
            <v>36595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TOLL:AECO/EMP</v>
          </cell>
          <cell r="H9634">
            <v>40360</v>
          </cell>
          <cell r="I9634">
            <v>109204</v>
          </cell>
          <cell r="J9634">
            <v>0</v>
          </cell>
        </row>
        <row r="9635">
          <cell r="A9635">
            <v>36595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TOLL:AECO/EMP</v>
          </cell>
          <cell r="H9635">
            <v>40391</v>
          </cell>
          <cell r="I9635">
            <v>108530</v>
          </cell>
          <cell r="J9635">
            <v>0</v>
          </cell>
        </row>
        <row r="9636">
          <cell r="A9636">
            <v>36595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TOLL:AECO/EMP</v>
          </cell>
          <cell r="H9636">
            <v>40422</v>
          </cell>
          <cell r="I9636">
            <v>104381</v>
          </cell>
          <cell r="J9636">
            <v>0</v>
          </cell>
        </row>
        <row r="9637">
          <cell r="A9637">
            <v>36595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TOLL:AECO/EMP</v>
          </cell>
          <cell r="H9637">
            <v>40452</v>
          </cell>
          <cell r="I9637">
            <v>107216</v>
          </cell>
          <cell r="J9637">
            <v>0</v>
          </cell>
        </row>
        <row r="9638">
          <cell r="A9638">
            <v>36595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TOLL:AECO/EMP</v>
          </cell>
          <cell r="H9638">
            <v>40483</v>
          </cell>
          <cell r="I9638">
            <v>103117</v>
          </cell>
          <cell r="J9638">
            <v>0</v>
          </cell>
        </row>
        <row r="9639">
          <cell r="A9639">
            <v>36595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TOLL:AECO/EMP</v>
          </cell>
          <cell r="H9639">
            <v>40513</v>
          </cell>
          <cell r="I9639">
            <v>105917</v>
          </cell>
          <cell r="J9639">
            <v>0</v>
          </cell>
        </row>
        <row r="9640">
          <cell r="A9640">
            <v>36595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TOLL:AECO/EMP</v>
          </cell>
          <cell r="H9640">
            <v>40544</v>
          </cell>
          <cell r="I9640">
            <v>105264</v>
          </cell>
          <cell r="J9640">
            <v>0</v>
          </cell>
        </row>
        <row r="9641">
          <cell r="A9641">
            <v>36595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TOLL:AECO/EMP</v>
          </cell>
          <cell r="H9641">
            <v>40575</v>
          </cell>
          <cell r="I9641">
            <v>94490</v>
          </cell>
          <cell r="J9641">
            <v>0</v>
          </cell>
        </row>
        <row r="9642">
          <cell r="A9642">
            <v>36595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TOLL:AECO/EMP</v>
          </cell>
          <cell r="H9642">
            <v>40603</v>
          </cell>
          <cell r="I9642">
            <v>104031</v>
          </cell>
          <cell r="J9642">
            <v>0</v>
          </cell>
        </row>
        <row r="9643">
          <cell r="A9643">
            <v>36595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TOLL:AECO/EMP</v>
          </cell>
          <cell r="H9643">
            <v>40634</v>
          </cell>
          <cell r="I9643">
            <v>100054</v>
          </cell>
          <cell r="J9643">
            <v>0</v>
          </cell>
        </row>
        <row r="9644">
          <cell r="A9644">
            <v>36595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TOLL:AECO/EMP</v>
          </cell>
          <cell r="H9644">
            <v>40664</v>
          </cell>
          <cell r="I9644">
            <v>102772</v>
          </cell>
          <cell r="J9644">
            <v>0</v>
          </cell>
        </row>
        <row r="9645">
          <cell r="A9645">
            <v>36595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TOLL:AECO/EMP</v>
          </cell>
          <cell r="H9645">
            <v>40695</v>
          </cell>
          <cell r="I9645">
            <v>98843</v>
          </cell>
          <cell r="J9645">
            <v>0</v>
          </cell>
        </row>
        <row r="9646">
          <cell r="A9646">
            <v>36595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TOLL:AECO/EMP</v>
          </cell>
          <cell r="H9646">
            <v>40725</v>
          </cell>
          <cell r="I9646">
            <v>101528</v>
          </cell>
          <cell r="J9646">
            <v>0</v>
          </cell>
        </row>
        <row r="9647">
          <cell r="A9647">
            <v>36595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TOLL:AECO/EMP</v>
          </cell>
          <cell r="H9647">
            <v>40756</v>
          </cell>
          <cell r="I9647">
            <v>100902</v>
          </cell>
          <cell r="J9647">
            <v>0</v>
          </cell>
        </row>
        <row r="9648">
          <cell r="A9648">
            <v>36595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TOLL:AECO/EMP</v>
          </cell>
          <cell r="H9648">
            <v>40787</v>
          </cell>
          <cell r="I9648">
            <v>97045</v>
          </cell>
          <cell r="J9648">
            <v>0</v>
          </cell>
        </row>
        <row r="9649">
          <cell r="A9649">
            <v>36595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TOLL:AECO/EMP</v>
          </cell>
          <cell r="H9649">
            <v>40817</v>
          </cell>
          <cell r="I9649">
            <v>99681</v>
          </cell>
          <cell r="J9649">
            <v>0</v>
          </cell>
        </row>
        <row r="9650">
          <cell r="A9650">
            <v>36595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TOLL:AECO/EMP</v>
          </cell>
          <cell r="H9650">
            <v>40848</v>
          </cell>
          <cell r="I9650">
            <v>95870</v>
          </cell>
          <cell r="J9650">
            <v>0</v>
          </cell>
        </row>
        <row r="9651">
          <cell r="A9651">
            <v>36595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TOLL:AECO/EMP</v>
          </cell>
          <cell r="H9651">
            <v>40878</v>
          </cell>
          <cell r="I9651">
            <v>98475</v>
          </cell>
          <cell r="J9651">
            <v>0</v>
          </cell>
        </row>
        <row r="9652">
          <cell r="A9652">
            <v>36595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TOLL:AECO/EMP</v>
          </cell>
          <cell r="H9652">
            <v>40909</v>
          </cell>
          <cell r="I9652">
            <v>97868</v>
          </cell>
          <cell r="J9652">
            <v>0</v>
          </cell>
        </row>
        <row r="9653">
          <cell r="A9653">
            <v>36595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TOLL:AECO/EMP</v>
          </cell>
          <cell r="H9653">
            <v>40940</v>
          </cell>
          <cell r="I9653">
            <v>90989</v>
          </cell>
          <cell r="J9653">
            <v>0</v>
          </cell>
        </row>
        <row r="9654">
          <cell r="A9654">
            <v>36595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TOLL:AECO/EMP</v>
          </cell>
          <cell r="H9654">
            <v>40969</v>
          </cell>
          <cell r="I9654">
            <v>96703</v>
          </cell>
          <cell r="J9654">
            <v>0</v>
          </cell>
        </row>
        <row r="9655">
          <cell r="A9655">
            <v>36595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TOLL:AECO/EMP</v>
          </cell>
          <cell r="H9655">
            <v>41000</v>
          </cell>
          <cell r="I9655">
            <v>93007</v>
          </cell>
          <cell r="J9655">
            <v>0</v>
          </cell>
        </row>
        <row r="9656">
          <cell r="A9656">
            <v>36595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TOLL:AECO/EMP</v>
          </cell>
          <cell r="H9656">
            <v>41030</v>
          </cell>
          <cell r="I9656">
            <v>95534</v>
          </cell>
          <cell r="J9656">
            <v>0</v>
          </cell>
        </row>
        <row r="9657">
          <cell r="A9657">
            <v>36595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TOLL:AECO/EMP</v>
          </cell>
          <cell r="H9657">
            <v>41061</v>
          </cell>
          <cell r="I9657">
            <v>91882</v>
          </cell>
          <cell r="J9657">
            <v>0</v>
          </cell>
        </row>
        <row r="9658">
          <cell r="A9658">
            <v>36595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TOLL:AECO/EMP</v>
          </cell>
          <cell r="H9658">
            <v>41091</v>
          </cell>
          <cell r="I9658">
            <v>94379</v>
          </cell>
          <cell r="J9658">
            <v>0</v>
          </cell>
        </row>
        <row r="9659">
          <cell r="A9659">
            <v>36595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TOLL:AECO/EMP</v>
          </cell>
          <cell r="H9659">
            <v>41122</v>
          </cell>
          <cell r="I9659">
            <v>93797</v>
          </cell>
          <cell r="J9659">
            <v>0</v>
          </cell>
        </row>
        <row r="9660">
          <cell r="A9660">
            <v>36595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TOLL:AECO/EMP</v>
          </cell>
          <cell r="H9660">
            <v>41153</v>
          </cell>
          <cell r="I9660">
            <v>90212</v>
          </cell>
          <cell r="J9660">
            <v>0</v>
          </cell>
        </row>
        <row r="9661">
          <cell r="A9661">
            <v>36595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TOLL:AECO/EMP</v>
          </cell>
          <cell r="H9661">
            <v>41183</v>
          </cell>
          <cell r="I9661">
            <v>92663</v>
          </cell>
          <cell r="J9661">
            <v>0</v>
          </cell>
        </row>
        <row r="9662">
          <cell r="A9662">
            <v>36595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TOLL:AECO/EMP</v>
          </cell>
          <cell r="H9662">
            <v>41214</v>
          </cell>
          <cell r="I9662">
            <v>89122</v>
          </cell>
          <cell r="J9662">
            <v>0</v>
          </cell>
        </row>
        <row r="9663">
          <cell r="A9663">
            <v>36595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TOLL:AECO/EMP</v>
          </cell>
          <cell r="H9663">
            <v>41244</v>
          </cell>
          <cell r="I9663">
            <v>91543</v>
          </cell>
          <cell r="J9663">
            <v>0</v>
          </cell>
        </row>
        <row r="9664">
          <cell r="A9664">
            <v>36595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TOLL:AECO/EMP</v>
          </cell>
          <cell r="H9664">
            <v>41275</v>
          </cell>
          <cell r="I9664">
            <v>90979</v>
          </cell>
          <cell r="J9664">
            <v>0</v>
          </cell>
        </row>
        <row r="9665">
          <cell r="A9665">
            <v>36595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TOLL:AECO/EMP</v>
          </cell>
          <cell r="H9665">
            <v>41306</v>
          </cell>
          <cell r="I9665">
            <v>81669</v>
          </cell>
          <cell r="J9665">
            <v>0</v>
          </cell>
        </row>
        <row r="9666">
          <cell r="A9666">
            <v>36595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TOLL:AECO/EMP</v>
          </cell>
          <cell r="H9666">
            <v>41334</v>
          </cell>
          <cell r="I9666">
            <v>89916</v>
          </cell>
          <cell r="J9666">
            <v>0</v>
          </cell>
        </row>
        <row r="9667">
          <cell r="A9667">
            <v>36595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TOLL:AECO/EMP</v>
          </cell>
          <cell r="H9667">
            <v>41365</v>
          </cell>
          <cell r="I9667">
            <v>86479</v>
          </cell>
          <cell r="J9667">
            <v>0</v>
          </cell>
        </row>
        <row r="9668">
          <cell r="A9668">
            <v>36595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TOLL:AECO/EMP</v>
          </cell>
          <cell r="H9668">
            <v>41395</v>
          </cell>
          <cell r="I9668">
            <v>88829</v>
          </cell>
          <cell r="J9668">
            <v>0</v>
          </cell>
        </row>
        <row r="9669">
          <cell r="A9669">
            <v>36595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TOLL:AECO/EMP</v>
          </cell>
          <cell r="H9669">
            <v>41426</v>
          </cell>
          <cell r="I9669">
            <v>85435</v>
          </cell>
          <cell r="J9669">
            <v>0</v>
          </cell>
        </row>
        <row r="9670">
          <cell r="A9670">
            <v>36595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TOLL:AECO/EMP</v>
          </cell>
          <cell r="H9670">
            <v>41456</v>
          </cell>
          <cell r="I9670">
            <v>87756</v>
          </cell>
          <cell r="J9670">
            <v>0</v>
          </cell>
        </row>
        <row r="9671">
          <cell r="A9671">
            <v>36595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TOLL:AECO/EMP</v>
          </cell>
          <cell r="H9671">
            <v>41487</v>
          </cell>
          <cell r="I9671">
            <v>87216</v>
          </cell>
          <cell r="J9671">
            <v>0</v>
          </cell>
        </row>
        <row r="9672">
          <cell r="A9672">
            <v>36595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TOLL:AECO/EMP</v>
          </cell>
          <cell r="H9672">
            <v>41518</v>
          </cell>
          <cell r="I9672">
            <v>83883</v>
          </cell>
          <cell r="J9672">
            <v>0</v>
          </cell>
        </row>
        <row r="9673">
          <cell r="A9673">
            <v>36595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TOLL:AECO/EMP</v>
          </cell>
          <cell r="H9673">
            <v>41548</v>
          </cell>
          <cell r="I9673">
            <v>86163</v>
          </cell>
          <cell r="J9673">
            <v>0</v>
          </cell>
        </row>
        <row r="9674">
          <cell r="A9674">
            <v>36595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TOLL:AECO/EMP</v>
          </cell>
          <cell r="H9674">
            <v>41579</v>
          </cell>
          <cell r="I9674">
            <v>82870</v>
          </cell>
          <cell r="J9674">
            <v>0</v>
          </cell>
        </row>
        <row r="9675">
          <cell r="A9675">
            <v>36595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TOLL:AECO/EMP</v>
          </cell>
          <cell r="H9675">
            <v>41609</v>
          </cell>
          <cell r="I9675">
            <v>85122</v>
          </cell>
          <cell r="J9675">
            <v>0</v>
          </cell>
        </row>
        <row r="9676">
          <cell r="A9676">
            <v>36595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TOLL:AECO/EMP</v>
          </cell>
          <cell r="H9676">
            <v>41640</v>
          </cell>
          <cell r="I9676">
            <v>84598</v>
          </cell>
          <cell r="J9676">
            <v>0</v>
          </cell>
        </row>
        <row r="9677">
          <cell r="A9677">
            <v>36595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TOLL:AECO/EMP</v>
          </cell>
          <cell r="H9677">
            <v>41671</v>
          </cell>
          <cell r="I9677">
            <v>75941</v>
          </cell>
          <cell r="J9677">
            <v>0</v>
          </cell>
        </row>
        <row r="9678">
          <cell r="A9678">
            <v>36595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TOLL:AECO/EMP</v>
          </cell>
          <cell r="H9678">
            <v>41699</v>
          </cell>
          <cell r="I9678">
            <v>83610</v>
          </cell>
          <cell r="J9678">
            <v>0</v>
          </cell>
        </row>
        <row r="9679">
          <cell r="A9679">
            <v>36595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TOLL:AECO/EMP</v>
          </cell>
          <cell r="H9679">
            <v>41730</v>
          </cell>
          <cell r="I9679">
            <v>80415</v>
          </cell>
          <cell r="J9679">
            <v>0</v>
          </cell>
        </row>
        <row r="9680">
          <cell r="A9680">
            <v>36595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TOLL:AECO/EMP</v>
          </cell>
          <cell r="H9680">
            <v>41760</v>
          </cell>
          <cell r="I9680">
            <v>82601</v>
          </cell>
          <cell r="J9680">
            <v>0</v>
          </cell>
        </row>
        <row r="9681">
          <cell r="A9681">
            <v>36595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TOLL:AECO/EMP</v>
          </cell>
          <cell r="H9681">
            <v>41791</v>
          </cell>
          <cell r="I9681">
            <v>79445</v>
          </cell>
          <cell r="J9681">
            <v>0</v>
          </cell>
        </row>
        <row r="9682">
          <cell r="A9682">
            <v>36595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TOLL:AECO/EMP</v>
          </cell>
          <cell r="H9682">
            <v>41821</v>
          </cell>
          <cell r="I9682">
            <v>81604</v>
          </cell>
          <cell r="J9682">
            <v>0</v>
          </cell>
        </row>
        <row r="9683">
          <cell r="A9683">
            <v>36595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TOLL:AECO/EMP</v>
          </cell>
          <cell r="H9683">
            <v>41852</v>
          </cell>
          <cell r="I9683">
            <v>81102</v>
          </cell>
          <cell r="J9683">
            <v>0</v>
          </cell>
        </row>
        <row r="9684">
          <cell r="A9684">
            <v>36595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TOLL:AECO/EMP</v>
          </cell>
          <cell r="H9684">
            <v>41883</v>
          </cell>
          <cell r="I9684">
            <v>78003</v>
          </cell>
          <cell r="J9684">
            <v>0</v>
          </cell>
        </row>
        <row r="9685">
          <cell r="A9685">
            <v>36595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TOLL:AECO/EMP</v>
          </cell>
          <cell r="H9685">
            <v>41913</v>
          </cell>
          <cell r="I9685">
            <v>80123</v>
          </cell>
          <cell r="J9685">
            <v>0</v>
          </cell>
        </row>
        <row r="9686">
          <cell r="A9686">
            <v>36595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TOLL:AECO/EXP</v>
          </cell>
          <cell r="H9686">
            <v>36586</v>
          </cell>
          <cell r="I9686">
            <v>-31</v>
          </cell>
          <cell r="J9686">
            <v>0</v>
          </cell>
        </row>
        <row r="9687">
          <cell r="A9687">
            <v>36595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TOLL:AECO/EXP</v>
          </cell>
          <cell r="H9687">
            <v>36617</v>
          </cell>
          <cell r="I9687">
            <v>-30</v>
          </cell>
          <cell r="J9687">
            <v>0</v>
          </cell>
        </row>
        <row r="9688">
          <cell r="A9688">
            <v>36595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TOLL:AECO/EXP</v>
          </cell>
          <cell r="H9688">
            <v>36647</v>
          </cell>
          <cell r="I9688">
            <v>-31</v>
          </cell>
          <cell r="J9688">
            <v>0</v>
          </cell>
        </row>
        <row r="9689">
          <cell r="A9689">
            <v>36595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TOLL:AECO/EXP</v>
          </cell>
          <cell r="H9689">
            <v>36678</v>
          </cell>
          <cell r="I9689">
            <v>-30</v>
          </cell>
          <cell r="J9689">
            <v>0</v>
          </cell>
        </row>
        <row r="9690">
          <cell r="A9690">
            <v>36595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TOLL:AECO/EXP</v>
          </cell>
          <cell r="H9690">
            <v>36708</v>
          </cell>
          <cell r="I9690">
            <v>-30</v>
          </cell>
          <cell r="J9690">
            <v>0</v>
          </cell>
        </row>
        <row r="9691">
          <cell r="A9691">
            <v>36595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TOLL:AECO/EXP</v>
          </cell>
          <cell r="H9691">
            <v>36739</v>
          </cell>
          <cell r="I9691">
            <v>-30</v>
          </cell>
          <cell r="J9691">
            <v>0</v>
          </cell>
        </row>
        <row r="9692">
          <cell r="A9692">
            <v>36595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TOLL:AECO/EXP</v>
          </cell>
          <cell r="H9692">
            <v>36770</v>
          </cell>
          <cell r="I9692">
            <v>-29</v>
          </cell>
          <cell r="J9692">
            <v>0</v>
          </cell>
        </row>
        <row r="9693">
          <cell r="A9693">
            <v>36595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TOLL:AECO/EXP</v>
          </cell>
          <cell r="H9693">
            <v>36800</v>
          </cell>
          <cell r="I9693">
            <v>-30</v>
          </cell>
          <cell r="J9693">
            <v>0</v>
          </cell>
        </row>
        <row r="9694">
          <cell r="A9694">
            <v>36595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TOLL:AECO/EXP</v>
          </cell>
          <cell r="H9694">
            <v>36831</v>
          </cell>
          <cell r="I9694">
            <v>-29</v>
          </cell>
          <cell r="J9694">
            <v>0</v>
          </cell>
        </row>
        <row r="9695">
          <cell r="A9695">
            <v>36595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TOLL:AECO/EXP</v>
          </cell>
          <cell r="H9695">
            <v>36861</v>
          </cell>
          <cell r="I9695">
            <v>-30</v>
          </cell>
          <cell r="J9695">
            <v>0</v>
          </cell>
        </row>
        <row r="9696">
          <cell r="A9696">
            <v>36595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TOLL:AECO/EXP</v>
          </cell>
          <cell r="H9696">
            <v>36892</v>
          </cell>
          <cell r="I9696">
            <v>-29</v>
          </cell>
          <cell r="J9696">
            <v>0</v>
          </cell>
        </row>
        <row r="9697">
          <cell r="A9697">
            <v>36595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TOLL:AECO/EXP</v>
          </cell>
          <cell r="H9697">
            <v>36923</v>
          </cell>
          <cell r="I9697">
            <v>-26</v>
          </cell>
          <cell r="J9697">
            <v>0</v>
          </cell>
        </row>
        <row r="9698">
          <cell r="A9698">
            <v>36595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TOLL:AECO/EXP</v>
          </cell>
          <cell r="H9698">
            <v>36951</v>
          </cell>
          <cell r="I9698">
            <v>-29</v>
          </cell>
          <cell r="J9698">
            <v>0</v>
          </cell>
        </row>
        <row r="9699">
          <cell r="A9699">
            <v>36595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TOLL:AECO/EXP</v>
          </cell>
          <cell r="H9699">
            <v>36982</v>
          </cell>
          <cell r="I9699">
            <v>-28</v>
          </cell>
          <cell r="J9699">
            <v>0</v>
          </cell>
        </row>
        <row r="9700">
          <cell r="A9700">
            <v>36595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TOLL:AECO/EXP</v>
          </cell>
          <cell r="H9700">
            <v>37012</v>
          </cell>
          <cell r="I9700">
            <v>-29</v>
          </cell>
          <cell r="J9700">
            <v>0</v>
          </cell>
        </row>
        <row r="9701">
          <cell r="A9701">
            <v>36595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TOLL:AECO/EXP</v>
          </cell>
          <cell r="H9701">
            <v>37043</v>
          </cell>
          <cell r="I9701">
            <v>-28</v>
          </cell>
          <cell r="J9701">
            <v>0</v>
          </cell>
        </row>
        <row r="9702">
          <cell r="A9702">
            <v>36595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TOLL:AECO/EXP</v>
          </cell>
          <cell r="H9702">
            <v>37073</v>
          </cell>
          <cell r="I9702">
            <v>-28</v>
          </cell>
          <cell r="J9702">
            <v>0</v>
          </cell>
        </row>
        <row r="9703">
          <cell r="A9703">
            <v>36595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TOLL:AECO/EXP</v>
          </cell>
          <cell r="H9703">
            <v>37104</v>
          </cell>
          <cell r="I9703">
            <v>-28</v>
          </cell>
          <cell r="J9703">
            <v>0</v>
          </cell>
        </row>
        <row r="9704">
          <cell r="A9704">
            <v>36595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TOLL:AECO/EXP</v>
          </cell>
          <cell r="H9704">
            <v>37135</v>
          </cell>
          <cell r="I9704">
            <v>-27</v>
          </cell>
          <cell r="J9704">
            <v>0</v>
          </cell>
        </row>
        <row r="9705">
          <cell r="A9705">
            <v>36595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TOLL:AECO/EXP</v>
          </cell>
          <cell r="H9705">
            <v>37165</v>
          </cell>
          <cell r="I9705">
            <v>-28</v>
          </cell>
          <cell r="J9705">
            <v>0</v>
          </cell>
        </row>
        <row r="9706">
          <cell r="A9706">
            <v>36595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TOLL:AECO/EXP</v>
          </cell>
          <cell r="H9706">
            <v>37196</v>
          </cell>
          <cell r="I9706">
            <v>-27</v>
          </cell>
          <cell r="J9706">
            <v>0</v>
          </cell>
        </row>
        <row r="9707">
          <cell r="A9707">
            <v>36595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TOLL:AECO/EXP</v>
          </cell>
          <cell r="H9707">
            <v>37226</v>
          </cell>
          <cell r="I9707">
            <v>-28</v>
          </cell>
          <cell r="J9707">
            <v>0</v>
          </cell>
        </row>
        <row r="9708">
          <cell r="A9708">
            <v>36595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TOLL:AECO/EXP</v>
          </cell>
          <cell r="H9708">
            <v>37257</v>
          </cell>
          <cell r="I9708">
            <v>-27</v>
          </cell>
          <cell r="J9708">
            <v>0</v>
          </cell>
        </row>
        <row r="9709">
          <cell r="A9709">
            <v>36595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TOLL:AECO/EXP</v>
          </cell>
          <cell r="H9709">
            <v>37288</v>
          </cell>
          <cell r="I9709">
            <v>-25</v>
          </cell>
          <cell r="J9709">
            <v>0</v>
          </cell>
        </row>
        <row r="9710">
          <cell r="A9710">
            <v>36595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TOLL:AECO/EXP</v>
          </cell>
          <cell r="H9710">
            <v>37316</v>
          </cell>
          <cell r="I9710">
            <v>-27</v>
          </cell>
          <cell r="J9710">
            <v>0</v>
          </cell>
        </row>
        <row r="9711">
          <cell r="A9711">
            <v>36595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TOLL:AECO/EXP</v>
          </cell>
          <cell r="H9711">
            <v>37347</v>
          </cell>
          <cell r="I9711">
            <v>-26</v>
          </cell>
          <cell r="J9711">
            <v>0</v>
          </cell>
        </row>
        <row r="9712">
          <cell r="A9712">
            <v>36595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TOLL:AECO/EXP</v>
          </cell>
          <cell r="H9712">
            <v>37377</v>
          </cell>
          <cell r="I9712">
            <v>-27</v>
          </cell>
          <cell r="J9712">
            <v>0</v>
          </cell>
        </row>
        <row r="9713">
          <cell r="A9713">
            <v>36595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TOLL:AECO/EXP</v>
          </cell>
          <cell r="H9713">
            <v>37408</v>
          </cell>
          <cell r="I9713">
            <v>-26</v>
          </cell>
          <cell r="J9713">
            <v>0</v>
          </cell>
        </row>
        <row r="9714">
          <cell r="A9714">
            <v>36595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TOLL:AECO/EXP</v>
          </cell>
          <cell r="H9714">
            <v>37438</v>
          </cell>
          <cell r="I9714">
            <v>-26</v>
          </cell>
          <cell r="J9714">
            <v>0</v>
          </cell>
        </row>
        <row r="9715">
          <cell r="A9715">
            <v>36595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TOLL:AECO/EXP</v>
          </cell>
          <cell r="H9715">
            <v>37469</v>
          </cell>
          <cell r="I9715">
            <v>-26</v>
          </cell>
          <cell r="J9715">
            <v>0</v>
          </cell>
        </row>
        <row r="9716">
          <cell r="A9716">
            <v>36595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TOLL:AECO/EXP</v>
          </cell>
          <cell r="H9716">
            <v>37500</v>
          </cell>
          <cell r="I9716">
            <v>-25</v>
          </cell>
          <cell r="J9716">
            <v>0</v>
          </cell>
        </row>
        <row r="9717">
          <cell r="A9717">
            <v>36595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TOLL:AECO/EXP</v>
          </cell>
          <cell r="H9717">
            <v>37530</v>
          </cell>
          <cell r="I9717">
            <v>-26</v>
          </cell>
          <cell r="J9717">
            <v>0</v>
          </cell>
        </row>
        <row r="9718">
          <cell r="A9718">
            <v>36595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TOLL:AECO/EXP</v>
          </cell>
          <cell r="H9718">
            <v>37561</v>
          </cell>
          <cell r="I9718">
            <v>-25</v>
          </cell>
          <cell r="J9718">
            <v>0</v>
          </cell>
        </row>
        <row r="9719">
          <cell r="A9719">
            <v>36595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TOLL:AECO/EXP</v>
          </cell>
          <cell r="H9719">
            <v>37591</v>
          </cell>
          <cell r="I9719">
            <v>-26</v>
          </cell>
          <cell r="J9719">
            <v>0</v>
          </cell>
        </row>
        <row r="9720">
          <cell r="A9720">
            <v>36595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TOLL:AECO/EXP</v>
          </cell>
          <cell r="H9720">
            <v>37622</v>
          </cell>
          <cell r="I9720">
            <v>-25</v>
          </cell>
          <cell r="J9720">
            <v>0</v>
          </cell>
        </row>
        <row r="9721">
          <cell r="A9721">
            <v>36595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TOLL:AECO/EXP</v>
          </cell>
          <cell r="H9721">
            <v>37653</v>
          </cell>
          <cell r="I9721">
            <v>-23</v>
          </cell>
          <cell r="J9721">
            <v>0</v>
          </cell>
        </row>
        <row r="9722">
          <cell r="A9722">
            <v>36595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TOLL:AECO/EXP</v>
          </cell>
          <cell r="H9722">
            <v>37681</v>
          </cell>
          <cell r="I9722">
            <v>-25</v>
          </cell>
          <cell r="J9722">
            <v>0</v>
          </cell>
        </row>
        <row r="9723">
          <cell r="A9723">
            <v>36595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TOLL:AECO/EXP</v>
          </cell>
          <cell r="H9723">
            <v>37712</v>
          </cell>
          <cell r="I9723">
            <v>-24</v>
          </cell>
          <cell r="J9723">
            <v>0</v>
          </cell>
        </row>
        <row r="9724">
          <cell r="A9724">
            <v>36595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TOLL:AECO/EXP</v>
          </cell>
          <cell r="H9724">
            <v>37742</v>
          </cell>
          <cell r="I9724">
            <v>-25</v>
          </cell>
          <cell r="J9724">
            <v>0</v>
          </cell>
        </row>
        <row r="9725">
          <cell r="A9725">
            <v>36595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TOLL:AECO/EXP</v>
          </cell>
          <cell r="H9725">
            <v>37773</v>
          </cell>
          <cell r="I9725">
            <v>-24</v>
          </cell>
          <cell r="J9725">
            <v>0</v>
          </cell>
        </row>
        <row r="9726">
          <cell r="A9726">
            <v>36595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TOLL:AECO/EXP</v>
          </cell>
          <cell r="H9726">
            <v>37803</v>
          </cell>
          <cell r="I9726">
            <v>-24</v>
          </cell>
          <cell r="J9726">
            <v>0</v>
          </cell>
        </row>
        <row r="9727">
          <cell r="A9727">
            <v>36595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TOLL:AECO/EXP</v>
          </cell>
          <cell r="H9727">
            <v>37834</v>
          </cell>
          <cell r="I9727">
            <v>-24</v>
          </cell>
          <cell r="J9727">
            <v>0</v>
          </cell>
        </row>
        <row r="9728">
          <cell r="A9728">
            <v>36595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TOLL:AECO/EXP</v>
          </cell>
          <cell r="H9728">
            <v>37865</v>
          </cell>
          <cell r="I9728">
            <v>-23</v>
          </cell>
          <cell r="J9728">
            <v>0</v>
          </cell>
        </row>
        <row r="9729">
          <cell r="A9729">
            <v>36595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TOLL:AECO/EXP</v>
          </cell>
          <cell r="H9729">
            <v>37895</v>
          </cell>
          <cell r="I9729">
            <v>-24</v>
          </cell>
          <cell r="J9729">
            <v>0</v>
          </cell>
        </row>
        <row r="9730">
          <cell r="A9730">
            <v>36595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TOLL:AECO/EXP</v>
          </cell>
          <cell r="H9730">
            <v>37926</v>
          </cell>
          <cell r="I9730">
            <v>-23</v>
          </cell>
          <cell r="J9730">
            <v>0</v>
          </cell>
        </row>
        <row r="9731">
          <cell r="A9731">
            <v>36595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TOLL:AECO/EXP</v>
          </cell>
          <cell r="H9731">
            <v>37956</v>
          </cell>
          <cell r="I9731">
            <v>-24</v>
          </cell>
          <cell r="J9731">
            <v>0</v>
          </cell>
        </row>
        <row r="9732">
          <cell r="A9732">
            <v>36595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TOLL:AECO/EXP</v>
          </cell>
          <cell r="H9732">
            <v>37987</v>
          </cell>
          <cell r="I9732">
            <v>-24</v>
          </cell>
          <cell r="J9732">
            <v>0</v>
          </cell>
        </row>
        <row r="9733">
          <cell r="A9733">
            <v>36595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TOLL:AECO/EXP</v>
          </cell>
          <cell r="H9733">
            <v>38018</v>
          </cell>
          <cell r="I9733">
            <v>-22</v>
          </cell>
          <cell r="J9733">
            <v>0</v>
          </cell>
        </row>
        <row r="9734">
          <cell r="A9734">
            <v>36595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TOLL:AECO/EXP</v>
          </cell>
          <cell r="H9734">
            <v>38047</v>
          </cell>
          <cell r="I9734">
            <v>-23</v>
          </cell>
          <cell r="J9734">
            <v>0</v>
          </cell>
        </row>
        <row r="9735">
          <cell r="A9735">
            <v>36595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TOLL:AECO/EXP</v>
          </cell>
          <cell r="H9735">
            <v>38078</v>
          </cell>
          <cell r="I9735">
            <v>-22</v>
          </cell>
          <cell r="J9735">
            <v>0</v>
          </cell>
        </row>
        <row r="9736">
          <cell r="A9736">
            <v>36595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TOLL:AECO/EXP</v>
          </cell>
          <cell r="H9736">
            <v>38108</v>
          </cell>
          <cell r="I9736">
            <v>-23</v>
          </cell>
          <cell r="J9736">
            <v>0</v>
          </cell>
        </row>
        <row r="9737">
          <cell r="A9737">
            <v>36595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TOLL:AECO/EXP</v>
          </cell>
          <cell r="H9737">
            <v>38139</v>
          </cell>
          <cell r="I9737">
            <v>-22</v>
          </cell>
          <cell r="J9737">
            <v>0</v>
          </cell>
        </row>
        <row r="9738">
          <cell r="A9738">
            <v>36595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TOLL:AECO/EXP</v>
          </cell>
          <cell r="H9738">
            <v>38169</v>
          </cell>
          <cell r="I9738">
            <v>-23</v>
          </cell>
          <cell r="J9738">
            <v>0</v>
          </cell>
        </row>
        <row r="9739">
          <cell r="A9739">
            <v>36595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TOLL:AECO/EXP</v>
          </cell>
          <cell r="H9739">
            <v>38200</v>
          </cell>
          <cell r="I9739">
            <v>-23</v>
          </cell>
          <cell r="J9739">
            <v>0</v>
          </cell>
        </row>
        <row r="9740">
          <cell r="A9740">
            <v>36595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TOLL:AECO/EXP</v>
          </cell>
          <cell r="H9740">
            <v>38231</v>
          </cell>
          <cell r="I9740">
            <v>-22</v>
          </cell>
          <cell r="J9740">
            <v>0</v>
          </cell>
        </row>
        <row r="9741">
          <cell r="A9741">
            <v>36595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TOLL:AECO/EXP</v>
          </cell>
          <cell r="H9741">
            <v>38261</v>
          </cell>
          <cell r="I9741">
            <v>-22</v>
          </cell>
          <cell r="J9741">
            <v>0</v>
          </cell>
        </row>
        <row r="9742">
          <cell r="A9742">
            <v>36595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TOLL:AECO/EXP</v>
          </cell>
          <cell r="H9742">
            <v>38292</v>
          </cell>
          <cell r="I9742">
            <v>-21</v>
          </cell>
          <cell r="J9742">
            <v>0</v>
          </cell>
        </row>
        <row r="9743">
          <cell r="A9743">
            <v>36595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TOLL:AECO/EXP</v>
          </cell>
          <cell r="H9743">
            <v>38322</v>
          </cell>
          <cell r="I9743">
            <v>-22</v>
          </cell>
          <cell r="J9743">
            <v>0</v>
          </cell>
        </row>
        <row r="9744">
          <cell r="A9744">
            <v>36595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TOLL:AECO/EXP</v>
          </cell>
          <cell r="H9744">
            <v>38353</v>
          </cell>
          <cell r="I9744">
            <v>-22</v>
          </cell>
          <cell r="J9744">
            <v>0</v>
          </cell>
        </row>
        <row r="9745">
          <cell r="A9745">
            <v>36595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TOLL:AECO/EXP</v>
          </cell>
          <cell r="H9745">
            <v>38384</v>
          </cell>
          <cell r="I9745">
            <v>-20</v>
          </cell>
          <cell r="J9745">
            <v>0</v>
          </cell>
        </row>
        <row r="9746">
          <cell r="A9746">
            <v>36595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TOLL:AECO/EXP</v>
          </cell>
          <cell r="H9746">
            <v>38412</v>
          </cell>
          <cell r="I9746">
            <v>-22</v>
          </cell>
          <cell r="J9746">
            <v>0</v>
          </cell>
        </row>
        <row r="9747">
          <cell r="A9747">
            <v>36595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TOLL:AECO/EXP</v>
          </cell>
          <cell r="H9747">
            <v>38443</v>
          </cell>
          <cell r="I9747">
            <v>-21</v>
          </cell>
          <cell r="J9747">
            <v>0</v>
          </cell>
        </row>
        <row r="9748">
          <cell r="A9748">
            <v>36595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TOLL:AECO/EXP</v>
          </cell>
          <cell r="H9748">
            <v>38473</v>
          </cell>
          <cell r="I9748">
            <v>-21</v>
          </cell>
          <cell r="J9748">
            <v>0</v>
          </cell>
        </row>
        <row r="9749">
          <cell r="A9749">
            <v>36595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TOLL:AECO/EXP</v>
          </cell>
          <cell r="H9749">
            <v>38504</v>
          </cell>
          <cell r="I9749">
            <v>-21</v>
          </cell>
          <cell r="J9749">
            <v>0</v>
          </cell>
        </row>
        <row r="9750">
          <cell r="A9750">
            <v>36595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TOLL:AECO/EXP</v>
          </cell>
          <cell r="H9750">
            <v>38534</v>
          </cell>
          <cell r="I9750">
            <v>-21</v>
          </cell>
          <cell r="J9750">
            <v>0</v>
          </cell>
        </row>
        <row r="9751">
          <cell r="A9751">
            <v>36595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TOLL:AECO/EXP</v>
          </cell>
          <cell r="H9751">
            <v>38565</v>
          </cell>
          <cell r="I9751">
            <v>-21</v>
          </cell>
          <cell r="J9751">
            <v>0</v>
          </cell>
        </row>
        <row r="9752">
          <cell r="A9752">
            <v>36595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TOLL:AECO/EXP</v>
          </cell>
          <cell r="H9752">
            <v>38596</v>
          </cell>
          <cell r="I9752">
            <v>-20</v>
          </cell>
          <cell r="J9752">
            <v>0</v>
          </cell>
        </row>
        <row r="9753">
          <cell r="A9753">
            <v>36595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TOLL:AECO/EXP</v>
          </cell>
          <cell r="H9753">
            <v>38626</v>
          </cell>
          <cell r="I9753">
            <v>-21</v>
          </cell>
          <cell r="J9753">
            <v>0</v>
          </cell>
        </row>
        <row r="9754">
          <cell r="A9754">
            <v>36595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TOLL:AECO/EXP</v>
          </cell>
          <cell r="H9754">
            <v>38657</v>
          </cell>
          <cell r="I9754">
            <v>-20</v>
          </cell>
          <cell r="J9754">
            <v>0</v>
          </cell>
        </row>
        <row r="9755">
          <cell r="A9755">
            <v>36595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TOLL:AECO/EXP</v>
          </cell>
          <cell r="H9755">
            <v>38687</v>
          </cell>
          <cell r="I9755">
            <v>-20</v>
          </cell>
          <cell r="J9755">
            <v>0</v>
          </cell>
        </row>
        <row r="9756">
          <cell r="A9756">
            <v>36595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TOLL:AECO/EXP</v>
          </cell>
          <cell r="H9756">
            <v>38718</v>
          </cell>
          <cell r="I9756">
            <v>-20</v>
          </cell>
          <cell r="J9756">
            <v>0</v>
          </cell>
        </row>
        <row r="9757">
          <cell r="A9757">
            <v>36595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TOLL:AECO/EXP</v>
          </cell>
          <cell r="H9757">
            <v>38749</v>
          </cell>
          <cell r="I9757">
            <v>-18</v>
          </cell>
          <cell r="J9757">
            <v>0</v>
          </cell>
        </row>
        <row r="9758">
          <cell r="A9758">
            <v>36595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TOLL:AECO/EXP</v>
          </cell>
          <cell r="H9758">
            <v>38777</v>
          </cell>
          <cell r="I9758">
            <v>-20</v>
          </cell>
          <cell r="J9758">
            <v>0</v>
          </cell>
        </row>
        <row r="9759">
          <cell r="A9759">
            <v>36595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TOLL:AECO/EXP</v>
          </cell>
          <cell r="H9759">
            <v>38808</v>
          </cell>
          <cell r="I9759">
            <v>-19</v>
          </cell>
          <cell r="J9759">
            <v>0</v>
          </cell>
        </row>
        <row r="9760">
          <cell r="A9760">
            <v>36595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TOLL:AECO/EXP</v>
          </cell>
          <cell r="H9760">
            <v>38838</v>
          </cell>
          <cell r="I9760">
            <v>-20</v>
          </cell>
          <cell r="J9760">
            <v>0</v>
          </cell>
        </row>
        <row r="9761">
          <cell r="A9761">
            <v>36595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TOLL:AECO/EXP</v>
          </cell>
          <cell r="H9761">
            <v>38869</v>
          </cell>
          <cell r="I9761">
            <v>-19</v>
          </cell>
          <cell r="J9761">
            <v>0</v>
          </cell>
        </row>
        <row r="9762">
          <cell r="A9762">
            <v>36595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TOLL:AECO/EXP</v>
          </cell>
          <cell r="H9762">
            <v>38899</v>
          </cell>
          <cell r="I9762">
            <v>-20</v>
          </cell>
          <cell r="J9762">
            <v>0</v>
          </cell>
        </row>
        <row r="9763">
          <cell r="A9763">
            <v>36595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TOLL:AECO/EXP</v>
          </cell>
          <cell r="H9763">
            <v>38930</v>
          </cell>
          <cell r="I9763">
            <v>-19</v>
          </cell>
          <cell r="J9763">
            <v>0</v>
          </cell>
        </row>
        <row r="9764">
          <cell r="A9764">
            <v>36595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TOLL:AECO/EXP</v>
          </cell>
          <cell r="H9764">
            <v>38961</v>
          </cell>
          <cell r="I9764">
            <v>-19</v>
          </cell>
          <cell r="J9764">
            <v>0</v>
          </cell>
        </row>
        <row r="9765">
          <cell r="A9765">
            <v>36595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TOLL:AECO/EXP</v>
          </cell>
          <cell r="H9765">
            <v>38991</v>
          </cell>
          <cell r="I9765">
            <v>-19</v>
          </cell>
          <cell r="J9765">
            <v>0</v>
          </cell>
        </row>
        <row r="9766">
          <cell r="A9766">
            <v>36595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TOLL:AECO/EXP</v>
          </cell>
          <cell r="H9766">
            <v>39022</v>
          </cell>
          <cell r="I9766">
            <v>-18</v>
          </cell>
          <cell r="J9766">
            <v>0</v>
          </cell>
        </row>
        <row r="9767">
          <cell r="A9767">
            <v>36595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TOLL:AECO/EXP</v>
          </cell>
          <cell r="H9767">
            <v>39052</v>
          </cell>
          <cell r="I9767">
            <v>-19</v>
          </cell>
          <cell r="J9767">
            <v>0</v>
          </cell>
        </row>
        <row r="9768">
          <cell r="A9768">
            <v>36595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TOLL:AECO/EXP</v>
          </cell>
          <cell r="H9768">
            <v>39083</v>
          </cell>
          <cell r="I9768">
            <v>-19</v>
          </cell>
          <cell r="J9768">
            <v>0</v>
          </cell>
        </row>
        <row r="9769">
          <cell r="A9769">
            <v>36595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TOLL:AECO/EXP</v>
          </cell>
          <cell r="H9769">
            <v>39114</v>
          </cell>
          <cell r="I9769">
            <v>-17</v>
          </cell>
          <cell r="J9769">
            <v>0</v>
          </cell>
        </row>
        <row r="9770">
          <cell r="A9770">
            <v>36595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TOLL:AECO/EXP</v>
          </cell>
          <cell r="H9770">
            <v>39142</v>
          </cell>
          <cell r="I9770">
            <v>-19</v>
          </cell>
          <cell r="J9770">
            <v>0</v>
          </cell>
        </row>
        <row r="9771">
          <cell r="A9771">
            <v>36595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TOLL:AECO/EXP</v>
          </cell>
          <cell r="H9771">
            <v>39173</v>
          </cell>
          <cell r="I9771">
            <v>-18</v>
          </cell>
          <cell r="J9771">
            <v>0</v>
          </cell>
        </row>
        <row r="9772">
          <cell r="A9772">
            <v>36595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TOLL:AECO/EXP</v>
          </cell>
          <cell r="H9772">
            <v>39203</v>
          </cell>
          <cell r="I9772">
            <v>-18</v>
          </cell>
          <cell r="J9772">
            <v>0</v>
          </cell>
        </row>
        <row r="9773">
          <cell r="A9773">
            <v>36595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TOLL:AECO/EXP</v>
          </cell>
          <cell r="H9773">
            <v>39234</v>
          </cell>
          <cell r="I9773">
            <v>-18</v>
          </cell>
          <cell r="J9773">
            <v>0</v>
          </cell>
        </row>
        <row r="9774">
          <cell r="A9774">
            <v>36595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TOLL:AECO/EXP</v>
          </cell>
          <cell r="H9774">
            <v>39264</v>
          </cell>
          <cell r="I9774">
            <v>-18</v>
          </cell>
          <cell r="J9774">
            <v>0</v>
          </cell>
        </row>
        <row r="9775">
          <cell r="A9775">
            <v>36595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TOLL:AECO/EXP</v>
          </cell>
          <cell r="H9775">
            <v>39295</v>
          </cell>
          <cell r="I9775">
            <v>-18</v>
          </cell>
          <cell r="J9775">
            <v>0</v>
          </cell>
        </row>
        <row r="9776">
          <cell r="A9776">
            <v>36595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TOLL:AECO/EXP</v>
          </cell>
          <cell r="H9776">
            <v>39326</v>
          </cell>
          <cell r="I9776">
            <v>-17</v>
          </cell>
          <cell r="J9776">
            <v>0</v>
          </cell>
        </row>
        <row r="9777">
          <cell r="A9777">
            <v>36595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TOLL:AECO/EXP</v>
          </cell>
          <cell r="H9777">
            <v>39356</v>
          </cell>
          <cell r="I9777">
            <v>-18</v>
          </cell>
          <cell r="J9777">
            <v>0</v>
          </cell>
        </row>
        <row r="9778">
          <cell r="A9778">
            <v>36595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TOLL:AECO/EXP</v>
          </cell>
          <cell r="H9778">
            <v>39387</v>
          </cell>
          <cell r="I9778">
            <v>-17</v>
          </cell>
          <cell r="J9778">
            <v>0</v>
          </cell>
        </row>
        <row r="9779">
          <cell r="A9779">
            <v>36595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TOLL:AECO/EXP</v>
          </cell>
          <cell r="H9779">
            <v>39417</v>
          </cell>
          <cell r="I9779">
            <v>-18</v>
          </cell>
          <cell r="J9779">
            <v>0</v>
          </cell>
        </row>
        <row r="9780">
          <cell r="A9780">
            <v>36595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TOLL:AECO/EXP</v>
          </cell>
          <cell r="H9780">
            <v>39448</v>
          </cell>
          <cell r="I9780">
            <v>-18</v>
          </cell>
          <cell r="J9780">
            <v>0</v>
          </cell>
        </row>
        <row r="9781">
          <cell r="A9781">
            <v>36595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TOLL:AECO/EXP</v>
          </cell>
          <cell r="H9781">
            <v>39479</v>
          </cell>
          <cell r="I9781">
            <v>-16</v>
          </cell>
          <cell r="J9781">
            <v>0</v>
          </cell>
        </row>
        <row r="9782">
          <cell r="A9782">
            <v>36595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TOLL:AECO/EXP</v>
          </cell>
          <cell r="H9782">
            <v>39508</v>
          </cell>
          <cell r="I9782">
            <v>-17</v>
          </cell>
          <cell r="J9782">
            <v>0</v>
          </cell>
        </row>
        <row r="9783">
          <cell r="A9783">
            <v>36595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TOLL:AECO/EXP</v>
          </cell>
          <cell r="H9783">
            <v>39539</v>
          </cell>
          <cell r="I9783">
            <v>-17</v>
          </cell>
          <cell r="J9783">
            <v>0</v>
          </cell>
        </row>
        <row r="9784">
          <cell r="A9784">
            <v>36595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TOLL:AECO/EXP</v>
          </cell>
          <cell r="H9784">
            <v>39569</v>
          </cell>
          <cell r="I9784">
            <v>-17</v>
          </cell>
          <cell r="J9784">
            <v>0</v>
          </cell>
        </row>
        <row r="9785">
          <cell r="A9785">
            <v>36595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TOLL:AECO/EXP</v>
          </cell>
          <cell r="H9785">
            <v>39600</v>
          </cell>
          <cell r="I9785">
            <v>-16</v>
          </cell>
          <cell r="J9785">
            <v>0</v>
          </cell>
        </row>
        <row r="9786">
          <cell r="A9786">
            <v>36595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TOLL:AECO/EXP</v>
          </cell>
          <cell r="H9786">
            <v>39630</v>
          </cell>
          <cell r="I9786">
            <v>-17</v>
          </cell>
          <cell r="J9786">
            <v>0</v>
          </cell>
        </row>
        <row r="9787">
          <cell r="A9787">
            <v>36595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TOLL:AECO/EXP</v>
          </cell>
          <cell r="H9787">
            <v>39661</v>
          </cell>
          <cell r="I9787">
            <v>-17</v>
          </cell>
          <cell r="J9787">
            <v>0</v>
          </cell>
        </row>
        <row r="9788">
          <cell r="A9788">
            <v>36595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TOLL:AECO/EXP</v>
          </cell>
          <cell r="H9788">
            <v>39692</v>
          </cell>
          <cell r="I9788">
            <v>-16</v>
          </cell>
          <cell r="J9788">
            <v>0</v>
          </cell>
        </row>
        <row r="9789">
          <cell r="A9789">
            <v>36595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TOLL:AECO/EXP</v>
          </cell>
          <cell r="H9789">
            <v>39722</v>
          </cell>
          <cell r="I9789">
            <v>-17</v>
          </cell>
          <cell r="J9789">
            <v>0</v>
          </cell>
        </row>
        <row r="9790">
          <cell r="A9790">
            <v>36595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TOLL:AECO/EXP</v>
          </cell>
          <cell r="H9790">
            <v>39753</v>
          </cell>
          <cell r="I9790">
            <v>-16</v>
          </cell>
          <cell r="J9790">
            <v>0</v>
          </cell>
        </row>
        <row r="9791">
          <cell r="A9791">
            <v>36595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TOLL:AECO/EXP</v>
          </cell>
          <cell r="H9791">
            <v>39783</v>
          </cell>
          <cell r="I9791">
            <v>-16</v>
          </cell>
          <cell r="J9791">
            <v>0</v>
          </cell>
        </row>
        <row r="9792">
          <cell r="A9792">
            <v>36595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TOLL:AECO/MCNL</v>
          </cell>
          <cell r="H9792">
            <v>36586</v>
          </cell>
          <cell r="I9792">
            <v>-652116</v>
          </cell>
          <cell r="J9792">
            <v>0</v>
          </cell>
        </row>
        <row r="9793">
          <cell r="A9793">
            <v>36595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TOLL:AECO/MCNL</v>
          </cell>
          <cell r="H9793">
            <v>36617</v>
          </cell>
          <cell r="I9793">
            <v>-470720</v>
          </cell>
          <cell r="J9793">
            <v>0</v>
          </cell>
        </row>
        <row r="9794">
          <cell r="A9794">
            <v>36595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TOLL:AECO/MCNL</v>
          </cell>
          <cell r="H9794">
            <v>36647</v>
          </cell>
          <cell r="I9794">
            <v>-483976</v>
          </cell>
          <cell r="J9794">
            <v>0</v>
          </cell>
        </row>
        <row r="9795">
          <cell r="A9795">
            <v>36595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TOLL:AECO/MCNL</v>
          </cell>
          <cell r="H9795">
            <v>36678</v>
          </cell>
          <cell r="I9795">
            <v>-465887</v>
          </cell>
          <cell r="J9795">
            <v>0</v>
          </cell>
        </row>
        <row r="9796">
          <cell r="A9796">
            <v>36595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TOLL:AECO/MCNL</v>
          </cell>
          <cell r="H9796">
            <v>36708</v>
          </cell>
          <cell r="I9796">
            <v>-478839</v>
          </cell>
          <cell r="J9796">
            <v>0</v>
          </cell>
        </row>
        <row r="9797">
          <cell r="A9797">
            <v>36595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TOLL:AECO/MCNL</v>
          </cell>
          <cell r="H9797">
            <v>36739</v>
          </cell>
          <cell r="I9797">
            <v>-476192</v>
          </cell>
          <cell r="J9797">
            <v>0</v>
          </cell>
        </row>
        <row r="9798">
          <cell r="A9798">
            <v>36595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TOLL:AECO/MCNL</v>
          </cell>
          <cell r="H9798">
            <v>36770</v>
          </cell>
          <cell r="I9798">
            <v>-458232</v>
          </cell>
          <cell r="J9798">
            <v>0</v>
          </cell>
        </row>
        <row r="9799">
          <cell r="A9799">
            <v>36595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TOLL:AECO/MCNL</v>
          </cell>
          <cell r="H9799">
            <v>36800</v>
          </cell>
          <cell r="I9799">
            <v>-470883</v>
          </cell>
          <cell r="J9799">
            <v>0</v>
          </cell>
        </row>
        <row r="9800">
          <cell r="A9800">
            <v>36595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TOLL:AECO/MCNL</v>
          </cell>
          <cell r="H9800">
            <v>36831</v>
          </cell>
          <cell r="I9800">
            <v>-453060</v>
          </cell>
          <cell r="J9800">
            <v>0</v>
          </cell>
        </row>
        <row r="9801">
          <cell r="A9801">
            <v>36595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TOLL:AECO/MCNL</v>
          </cell>
          <cell r="H9801">
            <v>36861</v>
          </cell>
          <cell r="I9801">
            <v>-465503</v>
          </cell>
          <cell r="J9801">
            <v>0</v>
          </cell>
        </row>
        <row r="9802">
          <cell r="A9802">
            <v>36595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TOLL:AECO/MCNL</v>
          </cell>
          <cell r="H9802">
            <v>36892</v>
          </cell>
          <cell r="I9802">
            <v>-462740</v>
          </cell>
          <cell r="J9802">
            <v>0</v>
          </cell>
        </row>
        <row r="9803">
          <cell r="A9803">
            <v>36595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TOLL:AECO/MCNL</v>
          </cell>
          <cell r="H9803">
            <v>36923</v>
          </cell>
          <cell r="I9803">
            <v>-415461</v>
          </cell>
          <cell r="J9803">
            <v>0</v>
          </cell>
        </row>
        <row r="9804">
          <cell r="A9804">
            <v>36595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TOLL:AECO/MCNL</v>
          </cell>
          <cell r="H9804">
            <v>36951</v>
          </cell>
          <cell r="I9804">
            <v>-457459</v>
          </cell>
          <cell r="J9804">
            <v>0</v>
          </cell>
        </row>
        <row r="9805">
          <cell r="A9805">
            <v>36595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TOLL:AECO/MCNL</v>
          </cell>
          <cell r="H9805">
            <v>36982</v>
          </cell>
          <cell r="I9805">
            <v>-440012</v>
          </cell>
          <cell r="J9805">
            <v>0</v>
          </cell>
        </row>
        <row r="9806">
          <cell r="A9806">
            <v>36595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TOLL:AECO/MCNL</v>
          </cell>
          <cell r="H9806">
            <v>37012</v>
          </cell>
          <cell r="I9806">
            <v>-452016</v>
          </cell>
          <cell r="J9806">
            <v>0</v>
          </cell>
        </row>
        <row r="9807">
          <cell r="A9807">
            <v>36595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TOLL:AECO/MCNL</v>
          </cell>
          <cell r="H9807">
            <v>37043</v>
          </cell>
          <cell r="I9807">
            <v>-434763</v>
          </cell>
          <cell r="J9807">
            <v>0</v>
          </cell>
        </row>
        <row r="9808">
          <cell r="A9808">
            <v>36595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TOLL:AECO/MCNL</v>
          </cell>
          <cell r="H9808">
            <v>37073</v>
          </cell>
          <cell r="I9808">
            <v>-446587</v>
          </cell>
          <cell r="J9808">
            <v>0</v>
          </cell>
        </row>
        <row r="9809">
          <cell r="A9809">
            <v>36595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TOLL:AECO/MCNL</v>
          </cell>
          <cell r="H9809">
            <v>37104</v>
          </cell>
          <cell r="I9809">
            <v>-443846</v>
          </cell>
          <cell r="J9809">
            <v>0</v>
          </cell>
        </row>
        <row r="9810">
          <cell r="A9810">
            <v>36595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TOLL:AECO/MCNL</v>
          </cell>
          <cell r="H9810">
            <v>37135</v>
          </cell>
          <cell r="I9810">
            <v>-426872</v>
          </cell>
          <cell r="J9810">
            <v>0</v>
          </cell>
        </row>
        <row r="9811">
          <cell r="A9811">
            <v>36595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TOLL:AECO/MCNL</v>
          </cell>
          <cell r="H9811">
            <v>37165</v>
          </cell>
          <cell r="I9811">
            <v>-438455</v>
          </cell>
          <cell r="J9811">
            <v>0</v>
          </cell>
        </row>
        <row r="9812">
          <cell r="A9812">
            <v>36595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TOLL:AECO/MCNL</v>
          </cell>
          <cell r="H9812">
            <v>37196</v>
          </cell>
          <cell r="I9812">
            <v>-421687</v>
          </cell>
          <cell r="J9812">
            <v>0</v>
          </cell>
        </row>
        <row r="9813">
          <cell r="A9813">
            <v>36595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TOLL:AECO/MCNL</v>
          </cell>
          <cell r="H9813">
            <v>37226</v>
          </cell>
          <cell r="I9813">
            <v>-447119</v>
          </cell>
          <cell r="J9813">
            <v>0</v>
          </cell>
        </row>
        <row r="9814">
          <cell r="A9814">
            <v>36595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TOLL:AECO/MCNL</v>
          </cell>
          <cell r="H9814">
            <v>37257</v>
          </cell>
          <cell r="I9814">
            <v>-430281</v>
          </cell>
          <cell r="J9814">
            <v>0</v>
          </cell>
        </row>
        <row r="9815">
          <cell r="A9815">
            <v>36595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TOLL:AECO/MCNL</v>
          </cell>
          <cell r="H9815">
            <v>37288</v>
          </cell>
          <cell r="I9815">
            <v>-386216</v>
          </cell>
          <cell r="J9815">
            <v>0</v>
          </cell>
        </row>
        <row r="9816">
          <cell r="A9816">
            <v>36595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TOLL:AECO/MCNL</v>
          </cell>
          <cell r="H9816">
            <v>37316</v>
          </cell>
          <cell r="I9816">
            <v>-425174</v>
          </cell>
          <cell r="J9816">
            <v>0</v>
          </cell>
        </row>
        <row r="9817">
          <cell r="A9817">
            <v>36595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TOLL:AECO/MCNL</v>
          </cell>
          <cell r="H9817">
            <v>37347</v>
          </cell>
          <cell r="I9817">
            <v>-408887</v>
          </cell>
          <cell r="J9817">
            <v>0</v>
          </cell>
        </row>
        <row r="9818">
          <cell r="A9818">
            <v>36595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TOLL:AECO/MCNL</v>
          </cell>
          <cell r="H9818">
            <v>37377</v>
          </cell>
          <cell r="I9818">
            <v>-419980</v>
          </cell>
          <cell r="J9818">
            <v>0</v>
          </cell>
        </row>
        <row r="9819">
          <cell r="A9819">
            <v>36595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TOLL:AECO/MCNL</v>
          </cell>
          <cell r="H9819">
            <v>37408</v>
          </cell>
          <cell r="I9819">
            <v>-403904</v>
          </cell>
          <cell r="J9819">
            <v>0</v>
          </cell>
        </row>
        <row r="9820">
          <cell r="A9820">
            <v>36595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TOLL:AECO/MCNL</v>
          </cell>
          <cell r="H9820">
            <v>37438</v>
          </cell>
          <cell r="I9820">
            <v>-414855</v>
          </cell>
          <cell r="J9820">
            <v>0</v>
          </cell>
        </row>
        <row r="9821">
          <cell r="A9821">
            <v>36595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TOLL:AECO/MCNL</v>
          </cell>
          <cell r="H9821">
            <v>37469</v>
          </cell>
          <cell r="I9821">
            <v>-412282</v>
          </cell>
          <cell r="J9821">
            <v>0</v>
          </cell>
        </row>
        <row r="9822">
          <cell r="A9822">
            <v>36595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TOLL:AECO/MCNL</v>
          </cell>
          <cell r="H9822">
            <v>37500</v>
          </cell>
          <cell r="I9822">
            <v>-396502</v>
          </cell>
          <cell r="J9822">
            <v>0</v>
          </cell>
        </row>
        <row r="9823">
          <cell r="A9823">
            <v>36595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TOLL:AECO/MCNL</v>
          </cell>
          <cell r="H9823">
            <v>37530</v>
          </cell>
          <cell r="I9823">
            <v>-407254</v>
          </cell>
          <cell r="J9823">
            <v>0</v>
          </cell>
        </row>
        <row r="9824">
          <cell r="A9824">
            <v>36595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TOLL:AECO/MCNL</v>
          </cell>
          <cell r="H9824">
            <v>37561</v>
          </cell>
          <cell r="I9824">
            <v>-391673</v>
          </cell>
          <cell r="J9824">
            <v>0</v>
          </cell>
        </row>
        <row r="9825">
          <cell r="A9825">
            <v>36595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TOLL:AECO/MCNL</v>
          </cell>
          <cell r="H9825">
            <v>37591</v>
          </cell>
          <cell r="I9825">
            <v>-402293</v>
          </cell>
          <cell r="J9825">
            <v>0</v>
          </cell>
        </row>
        <row r="9826">
          <cell r="A9826">
            <v>36595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TOLL:AECO/MCNL</v>
          </cell>
          <cell r="H9826">
            <v>37622</v>
          </cell>
          <cell r="I9826">
            <v>-399786</v>
          </cell>
          <cell r="J9826">
            <v>0</v>
          </cell>
        </row>
        <row r="9827">
          <cell r="A9827">
            <v>36595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TOLL:AECO/MCNL</v>
          </cell>
          <cell r="H9827">
            <v>37653</v>
          </cell>
          <cell r="I9827">
            <v>-358842</v>
          </cell>
          <cell r="J9827">
            <v>0</v>
          </cell>
        </row>
        <row r="9828">
          <cell r="A9828">
            <v>36595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TOLL:AECO/MCNL</v>
          </cell>
          <cell r="H9828">
            <v>37681</v>
          </cell>
          <cell r="I9828">
            <v>-395042</v>
          </cell>
          <cell r="J9828">
            <v>0</v>
          </cell>
        </row>
        <row r="9829">
          <cell r="A9829">
            <v>36595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TOLL:AECO/MCNL</v>
          </cell>
          <cell r="H9829">
            <v>37712</v>
          </cell>
          <cell r="I9829">
            <v>-379913</v>
          </cell>
          <cell r="J9829">
            <v>0</v>
          </cell>
        </row>
        <row r="9830">
          <cell r="A9830">
            <v>36595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TOLL:AECO/MCNL</v>
          </cell>
          <cell r="H9830">
            <v>37742</v>
          </cell>
          <cell r="I9830">
            <v>-390218</v>
          </cell>
          <cell r="J9830">
            <v>0</v>
          </cell>
        </row>
        <row r="9831">
          <cell r="A9831">
            <v>36595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TOLL:AECO/MCNL</v>
          </cell>
          <cell r="H9831">
            <v>37773</v>
          </cell>
          <cell r="I9831">
            <v>-375282</v>
          </cell>
          <cell r="J9831">
            <v>0</v>
          </cell>
        </row>
        <row r="9832">
          <cell r="A9832">
            <v>36595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TOLL:AECO/MCNL</v>
          </cell>
          <cell r="H9832">
            <v>37803</v>
          </cell>
          <cell r="I9832">
            <v>-385458</v>
          </cell>
          <cell r="J9832">
            <v>0</v>
          </cell>
        </row>
        <row r="9833">
          <cell r="A9833">
            <v>36595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TOLL:AECO/MCNL</v>
          </cell>
          <cell r="H9833">
            <v>37834</v>
          </cell>
          <cell r="I9833">
            <v>-383062</v>
          </cell>
          <cell r="J9833">
            <v>0</v>
          </cell>
        </row>
        <row r="9834">
          <cell r="A9834">
            <v>36595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TOLL:AECO/MCNL</v>
          </cell>
          <cell r="H9834">
            <v>37865</v>
          </cell>
          <cell r="I9834">
            <v>-368398</v>
          </cell>
          <cell r="J9834">
            <v>0</v>
          </cell>
        </row>
        <row r="9835">
          <cell r="A9835">
            <v>36595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TOLL:AECO/MCNL</v>
          </cell>
          <cell r="H9835">
            <v>37895</v>
          </cell>
          <cell r="I9835">
            <v>-378385</v>
          </cell>
          <cell r="J9835">
            <v>0</v>
          </cell>
        </row>
        <row r="9836">
          <cell r="A9836">
            <v>36595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TOLL:AECO/MCNL</v>
          </cell>
          <cell r="H9836">
            <v>37926</v>
          </cell>
          <cell r="I9836">
            <v>-363900</v>
          </cell>
          <cell r="J9836">
            <v>0</v>
          </cell>
        </row>
        <row r="9837">
          <cell r="A9837">
            <v>36595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TOLL:AECO/MCNL</v>
          </cell>
          <cell r="H9837">
            <v>37956</v>
          </cell>
          <cell r="I9837">
            <v>-373763</v>
          </cell>
          <cell r="J9837">
            <v>0</v>
          </cell>
        </row>
        <row r="9838">
          <cell r="A9838">
            <v>36595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TOLL:AECO/MCNL</v>
          </cell>
          <cell r="H9838">
            <v>37987</v>
          </cell>
          <cell r="I9838">
            <v>-371425</v>
          </cell>
          <cell r="J9838">
            <v>0</v>
          </cell>
        </row>
        <row r="9839">
          <cell r="A9839">
            <v>36595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TOLL:AECO/MCNL</v>
          </cell>
          <cell r="H9839">
            <v>38018</v>
          </cell>
          <cell r="I9839">
            <v>-345281</v>
          </cell>
          <cell r="J9839">
            <v>0</v>
          </cell>
        </row>
        <row r="9840">
          <cell r="A9840">
            <v>36595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TOLL:AECO/MCNL</v>
          </cell>
          <cell r="H9840">
            <v>38047</v>
          </cell>
          <cell r="I9840">
            <v>-366922</v>
          </cell>
          <cell r="J9840">
            <v>0</v>
          </cell>
        </row>
        <row r="9841">
          <cell r="A9841">
            <v>36595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TOLL:AECO/MCNL</v>
          </cell>
          <cell r="H9841">
            <v>38078</v>
          </cell>
          <cell r="I9841">
            <v>-352854</v>
          </cell>
          <cell r="J9841">
            <v>0</v>
          </cell>
        </row>
        <row r="9842">
          <cell r="A9842">
            <v>36595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TOLL:AECO/MCNL</v>
          </cell>
          <cell r="H9842">
            <v>38108</v>
          </cell>
          <cell r="I9842">
            <v>-362400</v>
          </cell>
          <cell r="J9842">
            <v>0</v>
          </cell>
        </row>
        <row r="9843">
          <cell r="A9843">
            <v>36595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TOLL:AECO/MCNL</v>
          </cell>
          <cell r="H9843">
            <v>38139</v>
          </cell>
          <cell r="I9843">
            <v>-348505</v>
          </cell>
          <cell r="J9843">
            <v>0</v>
          </cell>
        </row>
        <row r="9844">
          <cell r="A9844">
            <v>36595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TOLL:AECO/MCNL</v>
          </cell>
          <cell r="H9844">
            <v>38169</v>
          </cell>
          <cell r="I9844">
            <v>-357927</v>
          </cell>
          <cell r="J9844">
            <v>0</v>
          </cell>
        </row>
        <row r="9845">
          <cell r="A9845">
            <v>36595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TOLL:AECO/MCNL</v>
          </cell>
          <cell r="H9845">
            <v>38200</v>
          </cell>
          <cell r="I9845">
            <v>-355671</v>
          </cell>
          <cell r="J9845">
            <v>0</v>
          </cell>
        </row>
        <row r="9846">
          <cell r="A9846">
            <v>36595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TOLL:AECO/MCNL</v>
          </cell>
          <cell r="H9846">
            <v>38231</v>
          </cell>
          <cell r="I9846">
            <v>-342025</v>
          </cell>
          <cell r="J9846">
            <v>0</v>
          </cell>
        </row>
        <row r="9847">
          <cell r="A9847">
            <v>36595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TOLL:AECO/MCNL</v>
          </cell>
          <cell r="H9847">
            <v>38261</v>
          </cell>
          <cell r="I9847">
            <v>-351264</v>
          </cell>
          <cell r="J9847">
            <v>0</v>
          </cell>
        </row>
        <row r="9848">
          <cell r="A9848">
            <v>36595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TOLL:AECO/MCNL</v>
          </cell>
          <cell r="H9848">
            <v>38292</v>
          </cell>
          <cell r="I9848">
            <v>-337782</v>
          </cell>
          <cell r="J9848">
            <v>0</v>
          </cell>
        </row>
        <row r="9849">
          <cell r="A9849">
            <v>36595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TOLL:AECO/MCNL</v>
          </cell>
          <cell r="H9849">
            <v>38322</v>
          </cell>
          <cell r="I9849">
            <v>-346900</v>
          </cell>
          <cell r="J9849">
            <v>0</v>
          </cell>
        </row>
        <row r="9850">
          <cell r="A9850">
            <v>36595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TOLL:AECO/MCNL</v>
          </cell>
          <cell r="H9850">
            <v>38353</v>
          </cell>
          <cell r="I9850">
            <v>-344699</v>
          </cell>
          <cell r="J9850">
            <v>0</v>
          </cell>
        </row>
        <row r="9851">
          <cell r="A9851">
            <v>36595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TOLL:AECO/MCNL</v>
          </cell>
          <cell r="H9851">
            <v>38384</v>
          </cell>
          <cell r="I9851">
            <v>-309363</v>
          </cell>
          <cell r="J9851">
            <v>0</v>
          </cell>
        </row>
        <row r="9852">
          <cell r="A9852">
            <v>36595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TOLL:AECO/MCNL</v>
          </cell>
          <cell r="H9852">
            <v>38412</v>
          </cell>
          <cell r="I9852">
            <v>-340540</v>
          </cell>
          <cell r="J9852">
            <v>0</v>
          </cell>
        </row>
        <row r="9853">
          <cell r="A9853">
            <v>36595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TOLL:AECO/MCNL</v>
          </cell>
          <cell r="H9853">
            <v>38443</v>
          </cell>
          <cell r="I9853">
            <v>-327479</v>
          </cell>
          <cell r="J9853">
            <v>0</v>
          </cell>
        </row>
        <row r="9854">
          <cell r="A9854">
            <v>36595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TOLL:AECO/MCNL</v>
          </cell>
          <cell r="H9854">
            <v>38473</v>
          </cell>
          <cell r="I9854">
            <v>-336345</v>
          </cell>
          <cell r="J9854">
            <v>0</v>
          </cell>
        </row>
        <row r="9855">
          <cell r="A9855">
            <v>36595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TOLL:AECO/MCNL</v>
          </cell>
          <cell r="H9855">
            <v>38504</v>
          </cell>
          <cell r="I9855">
            <v>-323457</v>
          </cell>
          <cell r="J9855">
            <v>0</v>
          </cell>
        </row>
        <row r="9856">
          <cell r="A9856">
            <v>36595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TOLL:AECO/MCNL</v>
          </cell>
          <cell r="H9856">
            <v>38534</v>
          </cell>
          <cell r="I9856">
            <v>-332211</v>
          </cell>
          <cell r="J9856">
            <v>0</v>
          </cell>
        </row>
        <row r="9857">
          <cell r="A9857">
            <v>36595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TOLL:AECO/MCNL</v>
          </cell>
          <cell r="H9857">
            <v>38565</v>
          </cell>
          <cell r="I9857">
            <v>-330128</v>
          </cell>
          <cell r="J9857">
            <v>0</v>
          </cell>
        </row>
        <row r="9858">
          <cell r="A9858">
            <v>36595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TOLL:AECO/MCNL</v>
          </cell>
          <cell r="H9858">
            <v>38596</v>
          </cell>
          <cell r="I9858">
            <v>-317473</v>
          </cell>
          <cell r="J9858">
            <v>0</v>
          </cell>
        </row>
        <row r="9859">
          <cell r="A9859">
            <v>36595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TOLL:AECO/MCNL</v>
          </cell>
          <cell r="H9859">
            <v>38626</v>
          </cell>
          <cell r="I9859">
            <v>-326062</v>
          </cell>
          <cell r="J9859">
            <v>0</v>
          </cell>
        </row>
        <row r="9860">
          <cell r="A9860">
            <v>36595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TOLL:AECO/MCNL</v>
          </cell>
          <cell r="H9860">
            <v>38657</v>
          </cell>
          <cell r="I9860">
            <v>-313561</v>
          </cell>
          <cell r="J9860">
            <v>0</v>
          </cell>
        </row>
        <row r="9861">
          <cell r="A9861">
            <v>36595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TOLL:AECO/MCNL</v>
          </cell>
          <cell r="H9861">
            <v>38687</v>
          </cell>
          <cell r="I9861">
            <v>-322041</v>
          </cell>
          <cell r="J9861">
            <v>0</v>
          </cell>
        </row>
        <row r="9862">
          <cell r="A9862">
            <v>36595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TOLL:AECO/MCNL</v>
          </cell>
          <cell r="H9862">
            <v>38718</v>
          </cell>
          <cell r="I9862">
            <v>-320014</v>
          </cell>
          <cell r="J9862">
            <v>0</v>
          </cell>
        </row>
        <row r="9863">
          <cell r="A9863">
            <v>36595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TOLL:AECO/MCNL</v>
          </cell>
          <cell r="H9863">
            <v>38749</v>
          </cell>
          <cell r="I9863">
            <v>-287224</v>
          </cell>
          <cell r="J9863">
            <v>0</v>
          </cell>
        </row>
        <row r="9864">
          <cell r="A9864">
            <v>36595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TOLL:AECO/MCNL</v>
          </cell>
          <cell r="H9864">
            <v>38777</v>
          </cell>
          <cell r="I9864">
            <v>-316188</v>
          </cell>
          <cell r="J9864">
            <v>0</v>
          </cell>
        </row>
        <row r="9865">
          <cell r="A9865">
            <v>36595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TOLL:AECO/MCNL</v>
          </cell>
          <cell r="H9865">
            <v>38808</v>
          </cell>
          <cell r="I9865">
            <v>-304058</v>
          </cell>
          <cell r="J9865">
            <v>0</v>
          </cell>
        </row>
        <row r="9866">
          <cell r="A9866">
            <v>36595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TOLL:AECO/MCNL</v>
          </cell>
          <cell r="H9866">
            <v>38838</v>
          </cell>
          <cell r="I9866">
            <v>-312275</v>
          </cell>
          <cell r="J9866">
            <v>0</v>
          </cell>
        </row>
        <row r="9867">
          <cell r="A9867">
            <v>36595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TOLL:AECO/MCNL</v>
          </cell>
          <cell r="H9867">
            <v>38869</v>
          </cell>
          <cell r="I9867">
            <v>-300293</v>
          </cell>
          <cell r="J9867">
            <v>0</v>
          </cell>
        </row>
        <row r="9868">
          <cell r="A9868">
            <v>36595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TOLL:AECO/MCNL</v>
          </cell>
          <cell r="H9868">
            <v>38899</v>
          </cell>
          <cell r="I9868">
            <v>-308405</v>
          </cell>
          <cell r="J9868">
            <v>0</v>
          </cell>
        </row>
        <row r="9869">
          <cell r="A9869">
            <v>36595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TOLL:AECO/MCNL</v>
          </cell>
          <cell r="H9869">
            <v>38930</v>
          </cell>
          <cell r="I9869">
            <v>-306454</v>
          </cell>
          <cell r="J9869">
            <v>0</v>
          </cell>
        </row>
        <row r="9870">
          <cell r="A9870">
            <v>36595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TOLL:AECO/MCNL</v>
          </cell>
          <cell r="H9870">
            <v>38961</v>
          </cell>
          <cell r="I9870">
            <v>-294692</v>
          </cell>
          <cell r="J9870">
            <v>0</v>
          </cell>
        </row>
        <row r="9871">
          <cell r="A9871">
            <v>36595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TOLL:AECO/MCNL</v>
          </cell>
          <cell r="H9871">
            <v>38991</v>
          </cell>
          <cell r="I9871">
            <v>-302648</v>
          </cell>
          <cell r="J9871">
            <v>0</v>
          </cell>
        </row>
        <row r="9872">
          <cell r="A9872">
            <v>36595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TOLL:AECO/MCNL</v>
          </cell>
          <cell r="H9872">
            <v>39022</v>
          </cell>
          <cell r="I9872">
            <v>-291029</v>
          </cell>
          <cell r="J9872">
            <v>0</v>
          </cell>
        </row>
        <row r="9873">
          <cell r="A9873">
            <v>36595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TOLL:AECO/MCNL</v>
          </cell>
          <cell r="H9873">
            <v>39052</v>
          </cell>
          <cell r="I9873">
            <v>-298885</v>
          </cell>
          <cell r="J9873">
            <v>0</v>
          </cell>
        </row>
        <row r="9874">
          <cell r="A9874">
            <v>36595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TOLL:AECO/MCNL</v>
          </cell>
          <cell r="H9874">
            <v>39083</v>
          </cell>
          <cell r="I9874">
            <v>-296988</v>
          </cell>
          <cell r="J9874">
            <v>0</v>
          </cell>
        </row>
        <row r="9875">
          <cell r="A9875">
            <v>36595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TOLL:AECO/MCNL</v>
          </cell>
          <cell r="H9875">
            <v>39114</v>
          </cell>
          <cell r="I9875">
            <v>-266544</v>
          </cell>
          <cell r="J9875">
            <v>0</v>
          </cell>
        </row>
        <row r="9876">
          <cell r="A9876">
            <v>36595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TOLL:AECO/MCNL</v>
          </cell>
          <cell r="H9876">
            <v>39142</v>
          </cell>
          <cell r="I9876">
            <v>-293407</v>
          </cell>
          <cell r="J9876">
            <v>0</v>
          </cell>
        </row>
        <row r="9877">
          <cell r="A9877">
            <v>36595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TOLL:AECO/MCNL</v>
          </cell>
          <cell r="H9877">
            <v>39173</v>
          </cell>
          <cell r="I9877">
            <v>-282156</v>
          </cell>
          <cell r="J9877">
            <v>0</v>
          </cell>
        </row>
        <row r="9878">
          <cell r="A9878">
            <v>36595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TOLL:AECO/MCNL</v>
          </cell>
          <cell r="H9878">
            <v>39203</v>
          </cell>
          <cell r="I9878">
            <v>-289799</v>
          </cell>
          <cell r="J9878">
            <v>0</v>
          </cell>
        </row>
        <row r="9879">
          <cell r="A9879">
            <v>36595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TOLL:AECO/MCNL</v>
          </cell>
          <cell r="H9879">
            <v>39234</v>
          </cell>
          <cell r="I9879">
            <v>-278698</v>
          </cell>
          <cell r="J9879">
            <v>0</v>
          </cell>
        </row>
        <row r="9880">
          <cell r="A9880">
            <v>36595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TOLL:AECO/MCNL</v>
          </cell>
          <cell r="H9880">
            <v>39264</v>
          </cell>
          <cell r="I9880">
            <v>-286247</v>
          </cell>
          <cell r="J9880">
            <v>0</v>
          </cell>
        </row>
        <row r="9881">
          <cell r="A9881">
            <v>36595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TOLL:AECO/MCNL</v>
          </cell>
          <cell r="H9881">
            <v>39295</v>
          </cell>
          <cell r="I9881">
            <v>-284457</v>
          </cell>
          <cell r="J9881">
            <v>0</v>
          </cell>
        </row>
        <row r="9882">
          <cell r="A9882">
            <v>36595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TOLL:AECO/MCNL</v>
          </cell>
          <cell r="H9882">
            <v>39326</v>
          </cell>
          <cell r="I9882">
            <v>-273560</v>
          </cell>
          <cell r="J9882">
            <v>0</v>
          </cell>
        </row>
        <row r="9883">
          <cell r="A9883">
            <v>36595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TOLL:AECO/MCNL</v>
          </cell>
          <cell r="H9883">
            <v>39356</v>
          </cell>
          <cell r="I9883">
            <v>-280968</v>
          </cell>
          <cell r="J9883">
            <v>0</v>
          </cell>
        </row>
        <row r="9884">
          <cell r="A9884">
            <v>36595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TOLL:AECO/MCNL</v>
          </cell>
          <cell r="H9884">
            <v>39387</v>
          </cell>
          <cell r="I9884">
            <v>-270204</v>
          </cell>
          <cell r="J9884">
            <v>0</v>
          </cell>
        </row>
        <row r="9885">
          <cell r="A9885">
            <v>36595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TOLL:AECO/MCNL</v>
          </cell>
          <cell r="H9885">
            <v>39417</v>
          </cell>
          <cell r="I9885">
            <v>-277519</v>
          </cell>
          <cell r="J9885">
            <v>0</v>
          </cell>
        </row>
        <row r="9886">
          <cell r="A9886">
            <v>36595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TOLL:AECO/MCNL</v>
          </cell>
          <cell r="H9886">
            <v>39448</v>
          </cell>
          <cell r="I9886">
            <v>-275782</v>
          </cell>
          <cell r="J9886">
            <v>0</v>
          </cell>
        </row>
        <row r="9887">
          <cell r="A9887">
            <v>36595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TOLL:AECO/MCNL</v>
          </cell>
          <cell r="H9887">
            <v>39479</v>
          </cell>
          <cell r="I9887">
            <v>-256375</v>
          </cell>
          <cell r="J9887">
            <v>0</v>
          </cell>
        </row>
        <row r="9888">
          <cell r="A9888">
            <v>36595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TOLL:AECO/MCNL</v>
          </cell>
          <cell r="H9888">
            <v>39508</v>
          </cell>
          <cell r="I9888">
            <v>-272450</v>
          </cell>
          <cell r="J9888">
            <v>0</v>
          </cell>
        </row>
        <row r="9889">
          <cell r="A9889">
            <v>36595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TOLL:AECO/MCNL</v>
          </cell>
          <cell r="H9889">
            <v>39539</v>
          </cell>
          <cell r="I9889">
            <v>-262010</v>
          </cell>
          <cell r="J9889">
            <v>0</v>
          </cell>
        </row>
        <row r="9890">
          <cell r="A9890">
            <v>36595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TOLL:AECO/MCNL</v>
          </cell>
          <cell r="H9890">
            <v>39569</v>
          </cell>
          <cell r="I9890">
            <v>-269102</v>
          </cell>
          <cell r="J9890">
            <v>0</v>
          </cell>
        </row>
        <row r="9891">
          <cell r="A9891">
            <v>36595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TOLL:AECO/MCNL</v>
          </cell>
          <cell r="H9891">
            <v>39600</v>
          </cell>
          <cell r="I9891">
            <v>-258789</v>
          </cell>
          <cell r="J9891">
            <v>0</v>
          </cell>
        </row>
        <row r="9892">
          <cell r="A9892">
            <v>36595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TOLL:AECO/MCNL</v>
          </cell>
          <cell r="H9892">
            <v>39630</v>
          </cell>
          <cell r="I9892">
            <v>-265793</v>
          </cell>
          <cell r="J9892">
            <v>0</v>
          </cell>
        </row>
        <row r="9893">
          <cell r="A9893">
            <v>36595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TOLL:AECO/MCNL</v>
          </cell>
          <cell r="H9893">
            <v>39661</v>
          </cell>
          <cell r="I9893">
            <v>-264126</v>
          </cell>
          <cell r="J9893">
            <v>0</v>
          </cell>
        </row>
        <row r="9894">
          <cell r="A9894">
            <v>36595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TOLL:AECO/MCNL</v>
          </cell>
          <cell r="H9894">
            <v>39692</v>
          </cell>
          <cell r="I9894">
            <v>-254003</v>
          </cell>
          <cell r="J9894">
            <v>0</v>
          </cell>
        </row>
        <row r="9895">
          <cell r="A9895">
            <v>36595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TOLL:AECO/MCNL</v>
          </cell>
          <cell r="H9895">
            <v>39722</v>
          </cell>
          <cell r="I9895">
            <v>-260876</v>
          </cell>
          <cell r="J9895">
            <v>0</v>
          </cell>
        </row>
        <row r="9896">
          <cell r="A9896">
            <v>36595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TOLL:AECO/MCNL</v>
          </cell>
          <cell r="H9896">
            <v>39753</v>
          </cell>
          <cell r="I9896">
            <v>-250876</v>
          </cell>
          <cell r="J9896">
            <v>0</v>
          </cell>
        </row>
        <row r="9897">
          <cell r="A9897">
            <v>36595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TOLL:AECO/MCNL</v>
          </cell>
          <cell r="H9897">
            <v>39783</v>
          </cell>
          <cell r="I9897">
            <v>-413486</v>
          </cell>
          <cell r="J9897">
            <v>0</v>
          </cell>
        </row>
        <row r="9898">
          <cell r="A9898">
            <v>36595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TOLL:EMER/ST.CL</v>
          </cell>
          <cell r="H9898">
            <v>36586</v>
          </cell>
          <cell r="I9898">
            <v>0</v>
          </cell>
          <cell r="J9898">
            <v>0</v>
          </cell>
        </row>
        <row r="9899">
          <cell r="A9899">
            <v>36595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TOLL:EMER/ST.CL</v>
          </cell>
          <cell r="H9899">
            <v>36617</v>
          </cell>
          <cell r="I9899">
            <v>0</v>
          </cell>
          <cell r="J9899">
            <v>0</v>
          </cell>
        </row>
        <row r="9900">
          <cell r="A9900">
            <v>36595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TOLL:EMER/ST.CL</v>
          </cell>
          <cell r="H9900">
            <v>36647</v>
          </cell>
          <cell r="I9900">
            <v>0</v>
          </cell>
          <cell r="J9900">
            <v>0</v>
          </cell>
        </row>
        <row r="9901">
          <cell r="A9901">
            <v>36595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TOLL:EMER/ST.CL</v>
          </cell>
          <cell r="H9901">
            <v>36678</v>
          </cell>
          <cell r="I9901">
            <v>0</v>
          </cell>
          <cell r="J9901">
            <v>0</v>
          </cell>
        </row>
        <row r="9902">
          <cell r="A9902">
            <v>36595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TOLL:EMER/ST.CL</v>
          </cell>
          <cell r="H9902">
            <v>36708</v>
          </cell>
          <cell r="I9902">
            <v>0</v>
          </cell>
          <cell r="J9902">
            <v>0</v>
          </cell>
        </row>
        <row r="9903">
          <cell r="A9903">
            <v>36595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TOLL:EMER/ST.CL</v>
          </cell>
          <cell r="H9903">
            <v>36739</v>
          </cell>
          <cell r="I9903">
            <v>0</v>
          </cell>
          <cell r="J9903">
            <v>0</v>
          </cell>
        </row>
        <row r="9904">
          <cell r="A9904">
            <v>36595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TOLL:EMER/ST.CL</v>
          </cell>
          <cell r="H9904">
            <v>36770</v>
          </cell>
          <cell r="I9904">
            <v>0</v>
          </cell>
          <cell r="J9904">
            <v>0</v>
          </cell>
        </row>
        <row r="9905">
          <cell r="A9905">
            <v>36595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TOLL:EMER/ST.CL</v>
          </cell>
          <cell r="H9905">
            <v>36800</v>
          </cell>
          <cell r="I9905">
            <v>0</v>
          </cell>
          <cell r="J9905">
            <v>0</v>
          </cell>
        </row>
        <row r="9906">
          <cell r="A9906">
            <v>36595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TOLL:EMER/ST.CL</v>
          </cell>
          <cell r="H9906">
            <v>36831</v>
          </cell>
          <cell r="I9906">
            <v>0</v>
          </cell>
          <cell r="J9906">
            <v>0</v>
          </cell>
        </row>
        <row r="9907">
          <cell r="A9907">
            <v>36595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TOLL:EMER/ST.CL</v>
          </cell>
          <cell r="H9907">
            <v>36861</v>
          </cell>
          <cell r="I9907">
            <v>0</v>
          </cell>
          <cell r="J9907">
            <v>0</v>
          </cell>
        </row>
        <row r="9908">
          <cell r="A9908">
            <v>36595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TOLL:EMER/ST.CL</v>
          </cell>
          <cell r="H9908">
            <v>36892</v>
          </cell>
          <cell r="I9908">
            <v>0</v>
          </cell>
          <cell r="J9908">
            <v>0</v>
          </cell>
        </row>
        <row r="9909">
          <cell r="A9909">
            <v>36595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TOLL:EMER/ST.CL</v>
          </cell>
          <cell r="H9909">
            <v>36923</v>
          </cell>
          <cell r="I9909">
            <v>0</v>
          </cell>
          <cell r="J9909">
            <v>0</v>
          </cell>
        </row>
        <row r="9910">
          <cell r="A9910">
            <v>36595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TOLL:EMER/ST.CL</v>
          </cell>
          <cell r="H9910">
            <v>36951</v>
          </cell>
          <cell r="I9910">
            <v>0</v>
          </cell>
          <cell r="J9910">
            <v>0</v>
          </cell>
        </row>
        <row r="9911">
          <cell r="A9911">
            <v>36595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TOLL:EMER/ST.CL</v>
          </cell>
          <cell r="H9911">
            <v>36982</v>
          </cell>
          <cell r="I9911">
            <v>0</v>
          </cell>
          <cell r="J9911">
            <v>0</v>
          </cell>
        </row>
        <row r="9912">
          <cell r="A9912">
            <v>36595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TOLL:EMER/ST.CL</v>
          </cell>
          <cell r="H9912">
            <v>37012</v>
          </cell>
          <cell r="I9912">
            <v>0</v>
          </cell>
          <cell r="J9912">
            <v>0</v>
          </cell>
        </row>
        <row r="9913">
          <cell r="A9913">
            <v>36595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TOLL:EMER/ST.CL</v>
          </cell>
          <cell r="H9913">
            <v>37043</v>
          </cell>
          <cell r="I9913">
            <v>0</v>
          </cell>
          <cell r="J9913">
            <v>0</v>
          </cell>
        </row>
        <row r="9914">
          <cell r="A9914">
            <v>36595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TOLL:EMER/ST.CL</v>
          </cell>
          <cell r="H9914">
            <v>37073</v>
          </cell>
          <cell r="I9914">
            <v>0</v>
          </cell>
          <cell r="J9914">
            <v>0</v>
          </cell>
        </row>
        <row r="9915">
          <cell r="A9915">
            <v>36595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TOLL:EMER/ST.CL</v>
          </cell>
          <cell r="H9915">
            <v>37104</v>
          </cell>
          <cell r="I9915">
            <v>0</v>
          </cell>
          <cell r="J9915">
            <v>0</v>
          </cell>
        </row>
        <row r="9916">
          <cell r="A9916">
            <v>36595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TOLL:EMER/ST.CL</v>
          </cell>
          <cell r="H9916">
            <v>37135</v>
          </cell>
          <cell r="I9916">
            <v>0</v>
          </cell>
          <cell r="J9916">
            <v>0</v>
          </cell>
        </row>
        <row r="9917">
          <cell r="A9917">
            <v>36595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TOLL:EMER/ST.CL</v>
          </cell>
          <cell r="H9917">
            <v>37165</v>
          </cell>
          <cell r="I9917">
            <v>0</v>
          </cell>
          <cell r="J9917">
            <v>0</v>
          </cell>
        </row>
        <row r="9918">
          <cell r="A9918">
            <v>36595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TOLL:EMER/ST.CL</v>
          </cell>
          <cell r="H9918">
            <v>37196</v>
          </cell>
          <cell r="I9918">
            <v>0</v>
          </cell>
          <cell r="J9918">
            <v>0</v>
          </cell>
        </row>
        <row r="9919">
          <cell r="A9919">
            <v>36595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TOLL:EMER/ST.CL</v>
          </cell>
          <cell r="H9919">
            <v>37226</v>
          </cell>
          <cell r="I9919">
            <v>0</v>
          </cell>
          <cell r="J9919">
            <v>0</v>
          </cell>
        </row>
        <row r="9920">
          <cell r="A9920">
            <v>36595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TOLL:EMER/ST.CL</v>
          </cell>
          <cell r="H9920">
            <v>37257</v>
          </cell>
          <cell r="I9920">
            <v>0</v>
          </cell>
          <cell r="J9920">
            <v>0</v>
          </cell>
        </row>
        <row r="9921">
          <cell r="A9921">
            <v>36595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TOLL:EMER/ST.CL</v>
          </cell>
          <cell r="H9921">
            <v>37288</v>
          </cell>
          <cell r="I9921">
            <v>0</v>
          </cell>
          <cell r="J9921">
            <v>0</v>
          </cell>
        </row>
        <row r="9922">
          <cell r="A9922">
            <v>36595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TOLL:EMER/ST.CL</v>
          </cell>
          <cell r="H9922">
            <v>37316</v>
          </cell>
          <cell r="I9922">
            <v>0</v>
          </cell>
          <cell r="J9922">
            <v>0</v>
          </cell>
        </row>
        <row r="9923">
          <cell r="A9923">
            <v>36595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TOLL:EMER/ST.CL</v>
          </cell>
          <cell r="H9923">
            <v>37347</v>
          </cell>
          <cell r="I9923">
            <v>0</v>
          </cell>
          <cell r="J9923">
            <v>0</v>
          </cell>
        </row>
        <row r="9924">
          <cell r="A9924">
            <v>36595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TOLL:EMER/ST.CL</v>
          </cell>
          <cell r="H9924">
            <v>37377</v>
          </cell>
          <cell r="I9924">
            <v>0</v>
          </cell>
          <cell r="J9924">
            <v>0</v>
          </cell>
        </row>
        <row r="9925">
          <cell r="A9925">
            <v>36595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TOLL:EMER/ST.CL</v>
          </cell>
          <cell r="H9925">
            <v>37408</v>
          </cell>
          <cell r="I9925">
            <v>0</v>
          </cell>
          <cell r="J9925">
            <v>0</v>
          </cell>
        </row>
        <row r="9926">
          <cell r="A9926">
            <v>36595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TOLL:EMER/ST.CL</v>
          </cell>
          <cell r="H9926">
            <v>37438</v>
          </cell>
          <cell r="I9926">
            <v>0</v>
          </cell>
          <cell r="J9926">
            <v>0</v>
          </cell>
        </row>
        <row r="9927">
          <cell r="A9927">
            <v>36595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TOLL:EMER/ST.CL</v>
          </cell>
          <cell r="H9927">
            <v>37469</v>
          </cell>
          <cell r="I9927">
            <v>0</v>
          </cell>
          <cell r="J9927">
            <v>0</v>
          </cell>
        </row>
        <row r="9928">
          <cell r="A9928">
            <v>36595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TOLL:EMER/ST.CL</v>
          </cell>
          <cell r="H9928">
            <v>37500</v>
          </cell>
          <cell r="I9928">
            <v>0</v>
          </cell>
          <cell r="J9928">
            <v>0</v>
          </cell>
        </row>
        <row r="9929">
          <cell r="A9929">
            <v>36595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TOLL:EMER/ST.CL</v>
          </cell>
          <cell r="H9929">
            <v>37530</v>
          </cell>
          <cell r="I9929">
            <v>0</v>
          </cell>
          <cell r="J9929">
            <v>0</v>
          </cell>
        </row>
        <row r="9930">
          <cell r="A9930">
            <v>36595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TOLL:EMER/ST.CL</v>
          </cell>
          <cell r="H9930">
            <v>37561</v>
          </cell>
          <cell r="I9930">
            <v>0</v>
          </cell>
          <cell r="J9930">
            <v>0</v>
          </cell>
        </row>
        <row r="9931">
          <cell r="A9931">
            <v>36595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TOLL:EMER/ST.CL</v>
          </cell>
          <cell r="H9931">
            <v>37591</v>
          </cell>
          <cell r="I9931">
            <v>0</v>
          </cell>
          <cell r="J9931">
            <v>0</v>
          </cell>
        </row>
        <row r="9932">
          <cell r="A9932">
            <v>36595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TOLL:EMER/ST.CL</v>
          </cell>
          <cell r="H9932">
            <v>37622</v>
          </cell>
          <cell r="I9932">
            <v>0</v>
          </cell>
          <cell r="J9932">
            <v>0</v>
          </cell>
        </row>
        <row r="9933">
          <cell r="A9933">
            <v>36595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TOLL:EMER/ST.CL</v>
          </cell>
          <cell r="H9933">
            <v>37653</v>
          </cell>
          <cell r="I9933">
            <v>0</v>
          </cell>
          <cell r="J9933">
            <v>0</v>
          </cell>
        </row>
        <row r="9934">
          <cell r="A9934">
            <v>36595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TOLL:EMER/ST.CL</v>
          </cell>
          <cell r="H9934">
            <v>37681</v>
          </cell>
          <cell r="I9934">
            <v>0</v>
          </cell>
          <cell r="J9934">
            <v>0</v>
          </cell>
        </row>
        <row r="9935">
          <cell r="A9935">
            <v>36595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TOLL:EMER/ST.CL</v>
          </cell>
          <cell r="H9935">
            <v>37712</v>
          </cell>
          <cell r="I9935">
            <v>0</v>
          </cell>
          <cell r="J9935">
            <v>0</v>
          </cell>
        </row>
        <row r="9936">
          <cell r="A9936">
            <v>36595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TOLL:EMER/ST.CL</v>
          </cell>
          <cell r="H9936">
            <v>37742</v>
          </cell>
          <cell r="I9936">
            <v>0</v>
          </cell>
          <cell r="J9936">
            <v>0</v>
          </cell>
        </row>
        <row r="9937">
          <cell r="A9937">
            <v>36595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TOLL:EMER/ST.CL</v>
          </cell>
          <cell r="H9937">
            <v>37773</v>
          </cell>
          <cell r="I9937">
            <v>0</v>
          </cell>
          <cell r="J9937">
            <v>0</v>
          </cell>
        </row>
        <row r="9938">
          <cell r="A9938">
            <v>36595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TOLL:EMER/ST.CL</v>
          </cell>
          <cell r="H9938">
            <v>37803</v>
          </cell>
          <cell r="I9938">
            <v>0</v>
          </cell>
          <cell r="J9938">
            <v>0</v>
          </cell>
        </row>
        <row r="9939">
          <cell r="A9939">
            <v>36595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TOLL:EMER/ST.CL</v>
          </cell>
          <cell r="H9939">
            <v>37834</v>
          </cell>
          <cell r="I9939">
            <v>0</v>
          </cell>
          <cell r="J9939">
            <v>0</v>
          </cell>
        </row>
        <row r="9940">
          <cell r="A9940">
            <v>36595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TOLL:EMER/ST.CL</v>
          </cell>
          <cell r="H9940">
            <v>37865</v>
          </cell>
          <cell r="I9940">
            <v>0</v>
          </cell>
          <cell r="J9940">
            <v>0</v>
          </cell>
        </row>
        <row r="9941">
          <cell r="A9941">
            <v>36595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TOLL:EMER/ST.CL</v>
          </cell>
          <cell r="H9941">
            <v>37895</v>
          </cell>
          <cell r="I9941">
            <v>0</v>
          </cell>
          <cell r="J9941">
            <v>0</v>
          </cell>
        </row>
        <row r="9942">
          <cell r="A9942">
            <v>36595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TOLL:EMER/ST.CL</v>
          </cell>
          <cell r="H9942">
            <v>37926</v>
          </cell>
          <cell r="I9942">
            <v>0</v>
          </cell>
          <cell r="J9942">
            <v>0</v>
          </cell>
        </row>
        <row r="9943">
          <cell r="A9943">
            <v>36595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TOLL:EMER/ST.CL</v>
          </cell>
          <cell r="H9943">
            <v>37956</v>
          </cell>
          <cell r="I9943">
            <v>0</v>
          </cell>
          <cell r="J9943">
            <v>0</v>
          </cell>
        </row>
        <row r="9944">
          <cell r="A9944">
            <v>36595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TOLL:EMER/ST.CL</v>
          </cell>
          <cell r="H9944">
            <v>37987</v>
          </cell>
          <cell r="I9944">
            <v>0</v>
          </cell>
          <cell r="J9944">
            <v>0</v>
          </cell>
        </row>
        <row r="9945">
          <cell r="A9945">
            <v>36595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TOLL:EMER/ST.CL</v>
          </cell>
          <cell r="H9945">
            <v>38018</v>
          </cell>
          <cell r="I9945">
            <v>0</v>
          </cell>
          <cell r="J9945">
            <v>0</v>
          </cell>
        </row>
        <row r="9946">
          <cell r="A9946">
            <v>36595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TOLL:EMER/ST.CL</v>
          </cell>
          <cell r="H9946">
            <v>38047</v>
          </cell>
          <cell r="I9946">
            <v>0</v>
          </cell>
          <cell r="J9946">
            <v>0</v>
          </cell>
        </row>
        <row r="9947">
          <cell r="A9947">
            <v>36595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TOLL:EMER/ST.CL</v>
          </cell>
          <cell r="H9947">
            <v>38078</v>
          </cell>
          <cell r="I9947">
            <v>0</v>
          </cell>
          <cell r="J9947">
            <v>0</v>
          </cell>
        </row>
        <row r="9948">
          <cell r="A9948">
            <v>36595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TOLL:EMER/ST.CL</v>
          </cell>
          <cell r="H9948">
            <v>38108</v>
          </cell>
          <cell r="I9948">
            <v>0</v>
          </cell>
          <cell r="J9948">
            <v>0</v>
          </cell>
        </row>
        <row r="9949">
          <cell r="A9949">
            <v>36595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TOLL:EMER/ST.CL</v>
          </cell>
          <cell r="H9949">
            <v>38139</v>
          </cell>
          <cell r="I9949">
            <v>0</v>
          </cell>
          <cell r="J9949">
            <v>0</v>
          </cell>
        </row>
        <row r="9950">
          <cell r="A9950">
            <v>36595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TOLL:EMER/ST.CL</v>
          </cell>
          <cell r="H9950">
            <v>38169</v>
          </cell>
          <cell r="I9950">
            <v>0</v>
          </cell>
          <cell r="J9950">
            <v>0</v>
          </cell>
        </row>
        <row r="9951">
          <cell r="A9951">
            <v>36595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TOLL:EMER/ST.CL</v>
          </cell>
          <cell r="H9951">
            <v>38200</v>
          </cell>
          <cell r="I9951">
            <v>0</v>
          </cell>
          <cell r="J9951">
            <v>0</v>
          </cell>
        </row>
        <row r="9952">
          <cell r="A9952">
            <v>36595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TOLL:EMER/ST.CL</v>
          </cell>
          <cell r="H9952">
            <v>38231</v>
          </cell>
          <cell r="I9952">
            <v>0</v>
          </cell>
          <cell r="J9952">
            <v>0</v>
          </cell>
        </row>
        <row r="9953">
          <cell r="A9953">
            <v>36595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TOLL:EMER/ST.CL</v>
          </cell>
          <cell r="H9953">
            <v>38261</v>
          </cell>
          <cell r="I9953">
            <v>0</v>
          </cell>
          <cell r="J9953">
            <v>0</v>
          </cell>
        </row>
        <row r="9954">
          <cell r="A9954">
            <v>36595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TOLL:EMER/ST.CL</v>
          </cell>
          <cell r="H9954">
            <v>38292</v>
          </cell>
          <cell r="I9954">
            <v>0</v>
          </cell>
          <cell r="J9954">
            <v>0</v>
          </cell>
        </row>
        <row r="9955">
          <cell r="A9955">
            <v>36595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TOLL:EMER/ST.CL</v>
          </cell>
          <cell r="H9955">
            <v>38322</v>
          </cell>
          <cell r="I9955">
            <v>0</v>
          </cell>
          <cell r="J9955">
            <v>0</v>
          </cell>
        </row>
        <row r="9956">
          <cell r="A9956">
            <v>36595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TOLL:EMER/ST.CL</v>
          </cell>
          <cell r="H9956">
            <v>38353</v>
          </cell>
          <cell r="I9956">
            <v>0</v>
          </cell>
          <cell r="J9956">
            <v>0</v>
          </cell>
        </row>
        <row r="9957">
          <cell r="A9957">
            <v>36595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TOLL:EMER/ST.CL</v>
          </cell>
          <cell r="H9957">
            <v>38384</v>
          </cell>
          <cell r="I9957">
            <v>0</v>
          </cell>
          <cell r="J9957">
            <v>0</v>
          </cell>
        </row>
        <row r="9958">
          <cell r="A9958">
            <v>36595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TOLL:EMER/ST.CL</v>
          </cell>
          <cell r="H9958">
            <v>38412</v>
          </cell>
          <cell r="I9958">
            <v>0</v>
          </cell>
          <cell r="J9958">
            <v>0</v>
          </cell>
        </row>
        <row r="9959">
          <cell r="A9959">
            <v>36595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TOLL:EMER/ST.CL</v>
          </cell>
          <cell r="H9959">
            <v>38443</v>
          </cell>
          <cell r="I9959">
            <v>0</v>
          </cell>
          <cell r="J9959">
            <v>0</v>
          </cell>
        </row>
        <row r="9960">
          <cell r="A9960">
            <v>36595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TOLL:EMER/ST.CL</v>
          </cell>
          <cell r="H9960">
            <v>38473</v>
          </cell>
          <cell r="I9960">
            <v>0</v>
          </cell>
          <cell r="J9960">
            <v>0</v>
          </cell>
        </row>
        <row r="9961">
          <cell r="A9961">
            <v>36595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TOLL:EMER/ST.CL</v>
          </cell>
          <cell r="H9961">
            <v>38504</v>
          </cell>
          <cell r="I9961">
            <v>0</v>
          </cell>
          <cell r="J9961">
            <v>0</v>
          </cell>
        </row>
        <row r="9962">
          <cell r="A9962">
            <v>36595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TOLL:EMER/ST.CL</v>
          </cell>
          <cell r="H9962">
            <v>38534</v>
          </cell>
          <cell r="I9962">
            <v>0</v>
          </cell>
          <cell r="J9962">
            <v>0</v>
          </cell>
        </row>
        <row r="9963">
          <cell r="A9963">
            <v>36595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TOLL:EMER/ST.CL</v>
          </cell>
          <cell r="H9963">
            <v>38565</v>
          </cell>
          <cell r="I9963">
            <v>0</v>
          </cell>
          <cell r="J9963">
            <v>0</v>
          </cell>
        </row>
        <row r="9964">
          <cell r="A9964">
            <v>36595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TOLL:EMER/ST.CL</v>
          </cell>
          <cell r="H9964">
            <v>38596</v>
          </cell>
          <cell r="I9964">
            <v>0</v>
          </cell>
          <cell r="J9964">
            <v>0</v>
          </cell>
        </row>
        <row r="9965">
          <cell r="A9965">
            <v>36595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TOLL:EMER/ST.CL</v>
          </cell>
          <cell r="H9965">
            <v>38626</v>
          </cell>
          <cell r="I9965">
            <v>0</v>
          </cell>
          <cell r="J9965">
            <v>0</v>
          </cell>
        </row>
        <row r="9966">
          <cell r="A9966">
            <v>36595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TOLL:EMER/ST.CL</v>
          </cell>
          <cell r="H9966">
            <v>38657</v>
          </cell>
          <cell r="I9966">
            <v>0</v>
          </cell>
          <cell r="J9966">
            <v>0</v>
          </cell>
        </row>
        <row r="9967">
          <cell r="A9967">
            <v>36595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TOLL:EMER/ST.CL</v>
          </cell>
          <cell r="H9967">
            <v>38687</v>
          </cell>
          <cell r="I9967">
            <v>0</v>
          </cell>
          <cell r="J9967">
            <v>0</v>
          </cell>
        </row>
        <row r="9968">
          <cell r="A9968">
            <v>36595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TOLL:EMER/ST.CL</v>
          </cell>
          <cell r="H9968">
            <v>38718</v>
          </cell>
          <cell r="I9968">
            <v>0</v>
          </cell>
          <cell r="J9968">
            <v>0</v>
          </cell>
        </row>
        <row r="9969">
          <cell r="A9969">
            <v>36595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TOLL:EMER/ST.CL</v>
          </cell>
          <cell r="H9969">
            <v>38749</v>
          </cell>
          <cell r="I9969">
            <v>0</v>
          </cell>
          <cell r="J9969">
            <v>0</v>
          </cell>
        </row>
        <row r="9970">
          <cell r="A9970">
            <v>36595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TOLL:EMER/ST.CL</v>
          </cell>
          <cell r="H9970">
            <v>38777</v>
          </cell>
          <cell r="I9970">
            <v>0</v>
          </cell>
          <cell r="J9970">
            <v>0</v>
          </cell>
        </row>
        <row r="9971">
          <cell r="A9971">
            <v>36595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TOLL:EMER/ST.CL</v>
          </cell>
          <cell r="H9971">
            <v>38808</v>
          </cell>
          <cell r="I9971">
            <v>0</v>
          </cell>
          <cell r="J9971">
            <v>0</v>
          </cell>
        </row>
        <row r="9972">
          <cell r="A9972">
            <v>36595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TOLL:EMER/ST.CL</v>
          </cell>
          <cell r="H9972">
            <v>38838</v>
          </cell>
          <cell r="I9972">
            <v>0</v>
          </cell>
          <cell r="J9972">
            <v>0</v>
          </cell>
        </row>
        <row r="9973">
          <cell r="A9973">
            <v>36595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TOLL:EMER/ST.CL</v>
          </cell>
          <cell r="H9973">
            <v>38869</v>
          </cell>
          <cell r="I9973">
            <v>0</v>
          </cell>
          <cell r="J9973">
            <v>0</v>
          </cell>
        </row>
        <row r="9974">
          <cell r="A9974">
            <v>36595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TOLL:EMER/ST.CL</v>
          </cell>
          <cell r="H9974">
            <v>38899</v>
          </cell>
          <cell r="I9974">
            <v>0</v>
          </cell>
          <cell r="J9974">
            <v>0</v>
          </cell>
        </row>
        <row r="9975">
          <cell r="A9975">
            <v>36595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TOLL:EMER/ST.CL</v>
          </cell>
          <cell r="H9975">
            <v>38930</v>
          </cell>
          <cell r="I9975">
            <v>0</v>
          </cell>
          <cell r="J9975">
            <v>0</v>
          </cell>
        </row>
        <row r="9976">
          <cell r="A9976">
            <v>36595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TOLL:EMER/ST.CL</v>
          </cell>
          <cell r="H9976">
            <v>38961</v>
          </cell>
          <cell r="I9976">
            <v>0</v>
          </cell>
          <cell r="J9976">
            <v>0</v>
          </cell>
        </row>
        <row r="9977">
          <cell r="A9977">
            <v>36595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TOLL:EMER/ST.CL</v>
          </cell>
          <cell r="H9977">
            <v>38991</v>
          </cell>
          <cell r="I9977">
            <v>0</v>
          </cell>
          <cell r="J9977">
            <v>0</v>
          </cell>
        </row>
        <row r="9978">
          <cell r="A9978">
            <v>36595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TOLL:EMER/ST.CL</v>
          </cell>
          <cell r="H9978">
            <v>39022</v>
          </cell>
          <cell r="I9978">
            <v>0</v>
          </cell>
          <cell r="J9978">
            <v>0</v>
          </cell>
        </row>
        <row r="9979">
          <cell r="A9979">
            <v>36595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TOLL:EMER/ST.CL</v>
          </cell>
          <cell r="H9979">
            <v>39052</v>
          </cell>
          <cell r="I9979">
            <v>0</v>
          </cell>
          <cell r="J9979">
            <v>0</v>
          </cell>
        </row>
        <row r="9980">
          <cell r="A9980">
            <v>36595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TOLL:EMER/ST.CL</v>
          </cell>
          <cell r="H9980">
            <v>39083</v>
          </cell>
          <cell r="I9980">
            <v>0</v>
          </cell>
          <cell r="J9980">
            <v>0</v>
          </cell>
        </row>
        <row r="9981">
          <cell r="A9981">
            <v>36595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TOLL:EMER/ST.CL</v>
          </cell>
          <cell r="H9981">
            <v>39114</v>
          </cell>
          <cell r="I9981">
            <v>0</v>
          </cell>
          <cell r="J9981">
            <v>0</v>
          </cell>
        </row>
        <row r="9982">
          <cell r="A9982">
            <v>36595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TOLL:EMER/ST.CL</v>
          </cell>
          <cell r="H9982">
            <v>39142</v>
          </cell>
          <cell r="I9982">
            <v>0</v>
          </cell>
          <cell r="J9982">
            <v>0</v>
          </cell>
        </row>
        <row r="9983">
          <cell r="A9983">
            <v>36595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TOLL:EMER/ST.CL</v>
          </cell>
          <cell r="H9983">
            <v>39173</v>
          </cell>
          <cell r="I9983">
            <v>0</v>
          </cell>
          <cell r="J9983">
            <v>0</v>
          </cell>
        </row>
        <row r="9984">
          <cell r="A9984">
            <v>36595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TOLL:EMER/ST.CL</v>
          </cell>
          <cell r="H9984">
            <v>39203</v>
          </cell>
          <cell r="I9984">
            <v>0</v>
          </cell>
          <cell r="J9984">
            <v>0</v>
          </cell>
        </row>
        <row r="9985">
          <cell r="A9985">
            <v>36595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TOLL:EMER/ST.CL</v>
          </cell>
          <cell r="H9985">
            <v>39234</v>
          </cell>
          <cell r="I9985">
            <v>0</v>
          </cell>
          <cell r="J9985">
            <v>0</v>
          </cell>
        </row>
        <row r="9986">
          <cell r="A9986">
            <v>36595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TOLL:EMER/ST.CL</v>
          </cell>
          <cell r="H9986">
            <v>39264</v>
          </cell>
          <cell r="I9986">
            <v>0</v>
          </cell>
          <cell r="J9986">
            <v>0</v>
          </cell>
        </row>
        <row r="9987">
          <cell r="A9987">
            <v>36595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TOLL:EMER/ST.CL</v>
          </cell>
          <cell r="H9987">
            <v>39295</v>
          </cell>
          <cell r="I9987">
            <v>0</v>
          </cell>
          <cell r="J9987">
            <v>0</v>
          </cell>
        </row>
        <row r="9988">
          <cell r="A9988">
            <v>36595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TOLL:EMER/ST.CL</v>
          </cell>
          <cell r="H9988">
            <v>39326</v>
          </cell>
          <cell r="I9988">
            <v>0</v>
          </cell>
          <cell r="J9988">
            <v>0</v>
          </cell>
        </row>
        <row r="9989">
          <cell r="A9989">
            <v>36595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TOLL:EMER/ST.CL</v>
          </cell>
          <cell r="H9989">
            <v>39356</v>
          </cell>
          <cell r="I9989">
            <v>0</v>
          </cell>
          <cell r="J9989">
            <v>0</v>
          </cell>
        </row>
        <row r="9990">
          <cell r="A9990">
            <v>36595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TOLL:EMER/ST.CL</v>
          </cell>
          <cell r="H9990">
            <v>39387</v>
          </cell>
          <cell r="I9990">
            <v>0</v>
          </cell>
          <cell r="J9990">
            <v>0</v>
          </cell>
        </row>
        <row r="9991">
          <cell r="A9991">
            <v>36595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TOLL:EMER/ST.CL</v>
          </cell>
          <cell r="H9991">
            <v>39417</v>
          </cell>
          <cell r="I9991">
            <v>0</v>
          </cell>
          <cell r="J9991">
            <v>0</v>
          </cell>
        </row>
        <row r="9992">
          <cell r="A9992">
            <v>36595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TOLL:EMER/ST.CL</v>
          </cell>
          <cell r="H9992">
            <v>39448</v>
          </cell>
          <cell r="I9992">
            <v>0</v>
          </cell>
          <cell r="J9992">
            <v>0</v>
          </cell>
        </row>
        <row r="9993">
          <cell r="A9993">
            <v>36595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TOLL:EMER/ST.CL</v>
          </cell>
          <cell r="H9993">
            <v>39479</v>
          </cell>
          <cell r="I9993">
            <v>0</v>
          </cell>
          <cell r="J9993">
            <v>0</v>
          </cell>
        </row>
        <row r="9994">
          <cell r="A9994">
            <v>36595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TOLL:EMER/ST.CL</v>
          </cell>
          <cell r="H9994">
            <v>39508</v>
          </cell>
          <cell r="I9994">
            <v>0</v>
          </cell>
          <cell r="J9994">
            <v>0</v>
          </cell>
        </row>
        <row r="9995">
          <cell r="A9995">
            <v>36595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TOLL:EMER/ST.CL</v>
          </cell>
          <cell r="H9995">
            <v>39539</v>
          </cell>
          <cell r="I9995">
            <v>0</v>
          </cell>
          <cell r="J9995">
            <v>0</v>
          </cell>
        </row>
        <row r="9996">
          <cell r="A9996">
            <v>36595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TOLL:EMER/ST.CL</v>
          </cell>
          <cell r="H9996">
            <v>39569</v>
          </cell>
          <cell r="I9996">
            <v>0</v>
          </cell>
          <cell r="J9996">
            <v>0</v>
          </cell>
        </row>
        <row r="9997">
          <cell r="A9997">
            <v>36595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TOLL:EMER/ST.CL</v>
          </cell>
          <cell r="H9997">
            <v>39600</v>
          </cell>
          <cell r="I9997">
            <v>0</v>
          </cell>
          <cell r="J9997">
            <v>0</v>
          </cell>
        </row>
        <row r="9998">
          <cell r="A9998">
            <v>36595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TOLL:EMER/ST.CL</v>
          </cell>
          <cell r="H9998">
            <v>39630</v>
          </cell>
          <cell r="I9998">
            <v>0</v>
          </cell>
          <cell r="J9998">
            <v>0</v>
          </cell>
        </row>
        <row r="9999">
          <cell r="A9999">
            <v>36595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TOLL:EMER/ST.CL</v>
          </cell>
          <cell r="H9999">
            <v>39661</v>
          </cell>
          <cell r="I9999">
            <v>0</v>
          </cell>
          <cell r="J9999">
            <v>0</v>
          </cell>
        </row>
        <row r="10000">
          <cell r="A10000">
            <v>36595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TOLL:EMER/ST.CL</v>
          </cell>
          <cell r="H10000">
            <v>39692</v>
          </cell>
          <cell r="I10000">
            <v>0</v>
          </cell>
          <cell r="J10000">
            <v>0</v>
          </cell>
        </row>
        <row r="10001">
          <cell r="A10001">
            <v>36595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TOLL:EMER/ST.CL</v>
          </cell>
          <cell r="H10001">
            <v>39722</v>
          </cell>
          <cell r="I10001">
            <v>0</v>
          </cell>
          <cell r="J10001">
            <v>0</v>
          </cell>
        </row>
        <row r="10002">
          <cell r="A10002">
            <v>36595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TOLL:EMER/ST.CL</v>
          </cell>
          <cell r="H10002">
            <v>39753</v>
          </cell>
          <cell r="I10002">
            <v>0</v>
          </cell>
          <cell r="J10002">
            <v>0</v>
          </cell>
        </row>
        <row r="10003">
          <cell r="A10003">
            <v>36595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TOLL:EMER/ST.CL</v>
          </cell>
          <cell r="H10003">
            <v>39783</v>
          </cell>
          <cell r="I10003">
            <v>0</v>
          </cell>
          <cell r="J10003">
            <v>0</v>
          </cell>
        </row>
        <row r="10004">
          <cell r="A10004">
            <v>36595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TOLL:EMP/EAST.Z</v>
          </cell>
          <cell r="H10004">
            <v>36586</v>
          </cell>
          <cell r="I10004">
            <v>327632</v>
          </cell>
          <cell r="J10004">
            <v>0</v>
          </cell>
        </row>
        <row r="10005">
          <cell r="A10005">
            <v>36595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TOLL:EMP/EAST.Z</v>
          </cell>
          <cell r="H10005">
            <v>36617</v>
          </cell>
          <cell r="I10005">
            <v>315929</v>
          </cell>
          <cell r="J10005">
            <v>0</v>
          </cell>
        </row>
        <row r="10006">
          <cell r="A10006">
            <v>36595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TOLL:EMP/EAST.Z</v>
          </cell>
          <cell r="H10006">
            <v>36647</v>
          </cell>
          <cell r="I10006">
            <v>324826</v>
          </cell>
          <cell r="J10006">
            <v>0</v>
          </cell>
        </row>
        <row r="10007">
          <cell r="A10007">
            <v>36595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TOLL:EMP/EAST.Z</v>
          </cell>
          <cell r="H10007">
            <v>36678</v>
          </cell>
          <cell r="I10007">
            <v>312686</v>
          </cell>
          <cell r="J10007">
            <v>0</v>
          </cell>
        </row>
        <row r="10008">
          <cell r="A10008">
            <v>36595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TOLL:EMP/EAST.Z</v>
          </cell>
          <cell r="H10008">
            <v>36708</v>
          </cell>
          <cell r="I10008">
            <v>321378</v>
          </cell>
          <cell r="J10008">
            <v>0</v>
          </cell>
        </row>
        <row r="10009">
          <cell r="A10009">
            <v>36595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TOLL:EMP/EAST.Z</v>
          </cell>
          <cell r="H10009">
            <v>36739</v>
          </cell>
          <cell r="I10009">
            <v>319602</v>
          </cell>
          <cell r="J10009">
            <v>0</v>
          </cell>
        </row>
        <row r="10010">
          <cell r="A10010">
            <v>36595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TOLL:EMP/EAST.Z</v>
          </cell>
          <cell r="H10010">
            <v>36770</v>
          </cell>
          <cell r="I10010">
            <v>307548</v>
          </cell>
          <cell r="J10010">
            <v>0</v>
          </cell>
        </row>
        <row r="10011">
          <cell r="A10011">
            <v>36595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TOLL:EMP/EAST.Z</v>
          </cell>
          <cell r="H10011">
            <v>36800</v>
          </cell>
          <cell r="I10011">
            <v>316039</v>
          </cell>
          <cell r="J10011">
            <v>0</v>
          </cell>
        </row>
        <row r="10012">
          <cell r="A10012">
            <v>36595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TOLL:EMP/EAST.Z</v>
          </cell>
          <cell r="H10012">
            <v>36831</v>
          </cell>
          <cell r="I10012">
            <v>304077</v>
          </cell>
          <cell r="J10012">
            <v>0</v>
          </cell>
        </row>
        <row r="10013">
          <cell r="A10013">
            <v>36595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TOLL:EMP/EAST.Z</v>
          </cell>
          <cell r="H10013">
            <v>36861</v>
          </cell>
          <cell r="I10013">
            <v>312428</v>
          </cell>
          <cell r="J10013">
            <v>0</v>
          </cell>
        </row>
        <row r="10014">
          <cell r="A10014">
            <v>36595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TOLL:EMP/EAST.Z</v>
          </cell>
          <cell r="H10014">
            <v>36892</v>
          </cell>
          <cell r="I10014">
            <v>310574</v>
          </cell>
          <cell r="J10014">
            <v>0</v>
          </cell>
        </row>
        <row r="10015">
          <cell r="A10015">
            <v>36595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TOLL:EMP/EAST.Z</v>
          </cell>
          <cell r="H10015">
            <v>36923</v>
          </cell>
          <cell r="I10015">
            <v>278841</v>
          </cell>
          <cell r="J10015">
            <v>0</v>
          </cell>
        </row>
        <row r="10016">
          <cell r="A10016">
            <v>36595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TOLL:EMP/EAST.Z</v>
          </cell>
          <cell r="H10016">
            <v>36951</v>
          </cell>
          <cell r="I10016">
            <v>307029</v>
          </cell>
          <cell r="J10016">
            <v>0</v>
          </cell>
        </row>
        <row r="10017">
          <cell r="A10017">
            <v>36595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TOLL:EMP/EAST.Z</v>
          </cell>
          <cell r="H10017">
            <v>36982</v>
          </cell>
          <cell r="I10017">
            <v>295319</v>
          </cell>
          <cell r="J10017">
            <v>0</v>
          </cell>
        </row>
        <row r="10018">
          <cell r="A10018">
            <v>36595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TOLL:EMP/EAST.Z</v>
          </cell>
          <cell r="H10018">
            <v>37012</v>
          </cell>
          <cell r="I10018">
            <v>303376</v>
          </cell>
          <cell r="J10018">
            <v>0</v>
          </cell>
        </row>
        <row r="10019">
          <cell r="A10019">
            <v>36595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TOLL:EMP/EAST.Z</v>
          </cell>
          <cell r="H10019">
            <v>37043</v>
          </cell>
          <cell r="I10019">
            <v>291796</v>
          </cell>
          <cell r="J10019">
            <v>0</v>
          </cell>
        </row>
        <row r="10020">
          <cell r="A10020">
            <v>36595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TOLL:EMP/EAST.Z</v>
          </cell>
          <cell r="H10020">
            <v>37073</v>
          </cell>
          <cell r="I10020">
            <v>299732</v>
          </cell>
          <cell r="J10020">
            <v>0</v>
          </cell>
        </row>
        <row r="10021">
          <cell r="A10021">
            <v>36595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TOLL:EMP/EAST.Z</v>
          </cell>
          <cell r="H10021">
            <v>37104</v>
          </cell>
          <cell r="I10021">
            <v>297892</v>
          </cell>
          <cell r="J10021">
            <v>0</v>
          </cell>
        </row>
        <row r="10022">
          <cell r="A10022">
            <v>36595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TOLL:EMP/EAST.Z</v>
          </cell>
          <cell r="H10022">
            <v>37135</v>
          </cell>
          <cell r="I10022">
            <v>286500</v>
          </cell>
          <cell r="J10022">
            <v>0</v>
          </cell>
        </row>
        <row r="10023">
          <cell r="A10023">
            <v>36595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TOLL:EMP/EAST.Z</v>
          </cell>
          <cell r="H10023">
            <v>37165</v>
          </cell>
          <cell r="I10023">
            <v>294274</v>
          </cell>
          <cell r="J10023">
            <v>0</v>
          </cell>
        </row>
        <row r="10024">
          <cell r="A10024">
            <v>36595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TOLL:EMP/EAST.Z</v>
          </cell>
          <cell r="H10024">
            <v>37196</v>
          </cell>
          <cell r="I10024">
            <v>283020</v>
          </cell>
          <cell r="J10024">
            <v>0</v>
          </cell>
        </row>
        <row r="10025">
          <cell r="A10025">
            <v>36595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TOLL:EMP/EAST.Z</v>
          </cell>
          <cell r="H10025">
            <v>37226</v>
          </cell>
          <cell r="I10025">
            <v>290693</v>
          </cell>
          <cell r="J10025">
            <v>0</v>
          </cell>
        </row>
        <row r="10026">
          <cell r="A10026">
            <v>36595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TOLL:EMP/EAST.Z</v>
          </cell>
          <cell r="H10026">
            <v>37257</v>
          </cell>
          <cell r="I10026">
            <v>288880</v>
          </cell>
          <cell r="J10026">
            <v>0</v>
          </cell>
        </row>
        <row r="10027">
          <cell r="A10027">
            <v>36595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TOLL:EMP/EAST.Z</v>
          </cell>
          <cell r="H10027">
            <v>37288</v>
          </cell>
          <cell r="I10027">
            <v>259296</v>
          </cell>
          <cell r="J10027">
            <v>0</v>
          </cell>
        </row>
        <row r="10028">
          <cell r="A10028">
            <v>36595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TOLL:EMP/EAST.Z</v>
          </cell>
          <cell r="H10028">
            <v>37316</v>
          </cell>
          <cell r="I10028">
            <v>285451</v>
          </cell>
          <cell r="J10028">
            <v>0</v>
          </cell>
        </row>
        <row r="10029">
          <cell r="A10029">
            <v>36595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TOLL:EMP/EAST.Z</v>
          </cell>
          <cell r="H10029">
            <v>37347</v>
          </cell>
          <cell r="I10029">
            <v>274516</v>
          </cell>
          <cell r="J10029">
            <v>0</v>
          </cell>
        </row>
        <row r="10030">
          <cell r="A10030">
            <v>36595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TOLL:EMP/EAST.Z</v>
          </cell>
          <cell r="H10030">
            <v>37377</v>
          </cell>
          <cell r="I10030">
            <v>281964</v>
          </cell>
          <cell r="J10030">
            <v>0</v>
          </cell>
        </row>
        <row r="10031">
          <cell r="A10031">
            <v>36595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TOLL:EMP/EAST.Z</v>
          </cell>
          <cell r="H10031">
            <v>37408</v>
          </cell>
          <cell r="I10031">
            <v>271171</v>
          </cell>
          <cell r="J10031">
            <v>0</v>
          </cell>
        </row>
        <row r="10032">
          <cell r="A10032">
            <v>36595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TOLL:EMP/EAST.Z</v>
          </cell>
          <cell r="H10032">
            <v>37438</v>
          </cell>
          <cell r="I10032">
            <v>278523</v>
          </cell>
          <cell r="J10032">
            <v>0</v>
          </cell>
        </row>
        <row r="10033">
          <cell r="A10033">
            <v>36595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TOLL:EMP/EAST.Z</v>
          </cell>
          <cell r="H10033">
            <v>37469</v>
          </cell>
          <cell r="I10033">
            <v>276796</v>
          </cell>
          <cell r="J10033">
            <v>0</v>
          </cell>
        </row>
        <row r="10034">
          <cell r="A10034">
            <v>36595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TOLL:EMP/EAST.Z</v>
          </cell>
          <cell r="H10034">
            <v>37500</v>
          </cell>
          <cell r="I10034">
            <v>266202</v>
          </cell>
          <cell r="J10034">
            <v>0</v>
          </cell>
        </row>
        <row r="10035">
          <cell r="A10035">
            <v>36595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TOLL:EMP/EAST.Z</v>
          </cell>
          <cell r="H10035">
            <v>37530</v>
          </cell>
          <cell r="I10035">
            <v>273421</v>
          </cell>
          <cell r="J10035">
            <v>0</v>
          </cell>
        </row>
        <row r="10036">
          <cell r="A10036">
            <v>36595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TOLL:EMP/EAST.Z</v>
          </cell>
          <cell r="H10036">
            <v>37561</v>
          </cell>
          <cell r="I10036">
            <v>262959</v>
          </cell>
          <cell r="J10036">
            <v>0</v>
          </cell>
        </row>
        <row r="10037">
          <cell r="A10037">
            <v>36595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TOLL:EMP/EAST.Z</v>
          </cell>
          <cell r="H10037">
            <v>37591</v>
          </cell>
          <cell r="I10037">
            <v>270089</v>
          </cell>
          <cell r="J10037">
            <v>0</v>
          </cell>
        </row>
        <row r="10038">
          <cell r="A10038">
            <v>36595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TOLL:EMP/EAST.Z</v>
          </cell>
          <cell r="H10038">
            <v>37622</v>
          </cell>
          <cell r="I10038">
            <v>268406</v>
          </cell>
          <cell r="J10038">
            <v>0</v>
          </cell>
        </row>
        <row r="10039">
          <cell r="A10039">
            <v>36595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TOLL:EMP/EAST.Z</v>
          </cell>
          <cell r="H10039">
            <v>37653</v>
          </cell>
          <cell r="I10039">
            <v>240917</v>
          </cell>
          <cell r="J10039">
            <v>0</v>
          </cell>
        </row>
        <row r="10040">
          <cell r="A10040">
            <v>36595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TOLL:EMP/EAST.Z</v>
          </cell>
          <cell r="H10040">
            <v>37681</v>
          </cell>
          <cell r="I10040">
            <v>265222</v>
          </cell>
          <cell r="J10040">
            <v>0</v>
          </cell>
        </row>
        <row r="10041">
          <cell r="A10041">
            <v>36595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TOLL:EMP/EAST.Z</v>
          </cell>
          <cell r="H10041">
            <v>37712</v>
          </cell>
          <cell r="I10041">
            <v>255064</v>
          </cell>
          <cell r="J10041">
            <v>0</v>
          </cell>
        </row>
        <row r="10042">
          <cell r="A10042">
            <v>36595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TOLL:EMP/EAST.Z</v>
          </cell>
          <cell r="H10042">
            <v>37742</v>
          </cell>
          <cell r="I10042">
            <v>261983</v>
          </cell>
          <cell r="J10042">
            <v>0</v>
          </cell>
        </row>
        <row r="10043">
          <cell r="A10043">
            <v>36595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TOLL:EMP/EAST.Z</v>
          </cell>
          <cell r="H10043">
            <v>37773</v>
          </cell>
          <cell r="I10043">
            <v>251955</v>
          </cell>
          <cell r="J10043">
            <v>0</v>
          </cell>
        </row>
        <row r="10044">
          <cell r="A10044">
            <v>36595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TOLL:EMP/EAST.Z</v>
          </cell>
          <cell r="H10044">
            <v>37803</v>
          </cell>
          <cell r="I10044">
            <v>258787</v>
          </cell>
          <cell r="J10044">
            <v>0</v>
          </cell>
        </row>
        <row r="10045">
          <cell r="A10045">
            <v>36595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TOLL:EMP/EAST.Z</v>
          </cell>
          <cell r="H10045">
            <v>37834</v>
          </cell>
          <cell r="I10045">
            <v>257178</v>
          </cell>
          <cell r="J10045">
            <v>0</v>
          </cell>
        </row>
        <row r="10046">
          <cell r="A10046">
            <v>36595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TOLL:EMP/EAST.Z</v>
          </cell>
          <cell r="H10046">
            <v>37865</v>
          </cell>
          <cell r="I10046">
            <v>247333</v>
          </cell>
          <cell r="J10046">
            <v>0</v>
          </cell>
        </row>
        <row r="10047">
          <cell r="A10047">
            <v>36595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TOLL:EMP/EAST.Z</v>
          </cell>
          <cell r="H10047">
            <v>37895</v>
          </cell>
          <cell r="I10047">
            <v>254038</v>
          </cell>
          <cell r="J10047">
            <v>0</v>
          </cell>
        </row>
        <row r="10048">
          <cell r="A10048">
            <v>36595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TOLL:EMP/EAST.Z</v>
          </cell>
          <cell r="H10048">
            <v>37926</v>
          </cell>
          <cell r="I10048">
            <v>0</v>
          </cell>
          <cell r="J10048">
            <v>0</v>
          </cell>
        </row>
        <row r="10049">
          <cell r="A10049">
            <v>36595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TOLL:EMP/EAST.Z</v>
          </cell>
          <cell r="H10049">
            <v>37956</v>
          </cell>
          <cell r="I10049">
            <v>0</v>
          </cell>
          <cell r="J10049">
            <v>0</v>
          </cell>
        </row>
        <row r="10050">
          <cell r="A10050">
            <v>36595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TOLL:EMP/EAST.Z</v>
          </cell>
          <cell r="H10050">
            <v>37987</v>
          </cell>
          <cell r="I10050">
            <v>0</v>
          </cell>
          <cell r="J10050">
            <v>0</v>
          </cell>
        </row>
        <row r="10051">
          <cell r="A10051">
            <v>36595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TOLL:EMP/EAST.Z</v>
          </cell>
          <cell r="H10051">
            <v>38018</v>
          </cell>
          <cell r="I10051">
            <v>0</v>
          </cell>
          <cell r="J10051">
            <v>0</v>
          </cell>
        </row>
        <row r="10052">
          <cell r="A10052">
            <v>36595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TOLL:EMP/EAST.Z</v>
          </cell>
          <cell r="H10052">
            <v>38047</v>
          </cell>
          <cell r="I10052">
            <v>0</v>
          </cell>
          <cell r="J10052">
            <v>0</v>
          </cell>
        </row>
        <row r="10053">
          <cell r="A10053">
            <v>36595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TOLL:EMP/EAST.Z</v>
          </cell>
          <cell r="H10053">
            <v>38078</v>
          </cell>
          <cell r="I10053">
            <v>0</v>
          </cell>
          <cell r="J10053">
            <v>0</v>
          </cell>
        </row>
        <row r="10054">
          <cell r="A10054">
            <v>36595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TOLL:EMP/EAST.Z</v>
          </cell>
          <cell r="H10054">
            <v>38108</v>
          </cell>
          <cell r="I10054">
            <v>0</v>
          </cell>
          <cell r="J10054">
            <v>0</v>
          </cell>
        </row>
        <row r="10055">
          <cell r="A10055">
            <v>36595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TOLL:EMP/EAST.Z</v>
          </cell>
          <cell r="H10055">
            <v>38139</v>
          </cell>
          <cell r="I10055">
            <v>0</v>
          </cell>
          <cell r="J10055">
            <v>0</v>
          </cell>
        </row>
        <row r="10056">
          <cell r="A10056">
            <v>36595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TOLL:EMP/EAST.Z</v>
          </cell>
          <cell r="H10056">
            <v>38169</v>
          </cell>
          <cell r="I10056">
            <v>0</v>
          </cell>
          <cell r="J10056">
            <v>0</v>
          </cell>
        </row>
        <row r="10057">
          <cell r="A10057">
            <v>36595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TOLL:EMP/EAST.Z</v>
          </cell>
          <cell r="H10057">
            <v>38200</v>
          </cell>
          <cell r="I10057">
            <v>0</v>
          </cell>
          <cell r="J10057">
            <v>0</v>
          </cell>
        </row>
        <row r="10058">
          <cell r="A10058">
            <v>36595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TOLL:EMP/EAST.Z</v>
          </cell>
          <cell r="H10058">
            <v>38231</v>
          </cell>
          <cell r="I10058">
            <v>0</v>
          </cell>
          <cell r="J10058">
            <v>0</v>
          </cell>
        </row>
        <row r="10059">
          <cell r="A10059">
            <v>36595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TOLL:EMP/EAST.Z</v>
          </cell>
          <cell r="H10059">
            <v>38261</v>
          </cell>
          <cell r="I10059">
            <v>0</v>
          </cell>
          <cell r="J10059">
            <v>0</v>
          </cell>
        </row>
        <row r="10060">
          <cell r="A10060">
            <v>36595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TOLL:EMP/EAST.Z</v>
          </cell>
          <cell r="H10060">
            <v>38292</v>
          </cell>
          <cell r="I10060">
            <v>0</v>
          </cell>
          <cell r="J10060">
            <v>0</v>
          </cell>
        </row>
        <row r="10061">
          <cell r="A10061">
            <v>36595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TOLL:EMP/EAST.Z</v>
          </cell>
          <cell r="H10061">
            <v>38322</v>
          </cell>
          <cell r="I10061">
            <v>0</v>
          </cell>
          <cell r="J10061">
            <v>0</v>
          </cell>
        </row>
        <row r="10062">
          <cell r="A10062">
            <v>36595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TOLL:EMP/EAST.Z</v>
          </cell>
          <cell r="H10062">
            <v>38353</v>
          </cell>
          <cell r="I10062">
            <v>0</v>
          </cell>
          <cell r="J10062">
            <v>0</v>
          </cell>
        </row>
        <row r="10063">
          <cell r="A10063">
            <v>36595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TOLL:EMP/EAST.Z</v>
          </cell>
          <cell r="H10063">
            <v>38384</v>
          </cell>
          <cell r="I10063">
            <v>0</v>
          </cell>
          <cell r="J10063">
            <v>0</v>
          </cell>
        </row>
        <row r="10064">
          <cell r="A10064">
            <v>36595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TOLL:EMP/EAST.Z</v>
          </cell>
          <cell r="H10064">
            <v>38412</v>
          </cell>
          <cell r="I10064">
            <v>0</v>
          </cell>
          <cell r="J10064">
            <v>0</v>
          </cell>
        </row>
        <row r="10065">
          <cell r="A10065">
            <v>36595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TOLL:EMP/EAST.Z</v>
          </cell>
          <cell r="H10065">
            <v>38443</v>
          </cell>
          <cell r="I10065">
            <v>0</v>
          </cell>
          <cell r="J10065">
            <v>0</v>
          </cell>
        </row>
        <row r="10066">
          <cell r="A10066">
            <v>36595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TOLL:EMP/EAST.Z</v>
          </cell>
          <cell r="H10066">
            <v>38473</v>
          </cell>
          <cell r="I10066">
            <v>0</v>
          </cell>
          <cell r="J10066">
            <v>0</v>
          </cell>
        </row>
        <row r="10067">
          <cell r="A10067">
            <v>36595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TOLL:EMP/EAST.Z</v>
          </cell>
          <cell r="H10067">
            <v>38504</v>
          </cell>
          <cell r="I10067">
            <v>0</v>
          </cell>
          <cell r="J10067">
            <v>0</v>
          </cell>
        </row>
        <row r="10068">
          <cell r="A10068">
            <v>36595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TOLL:EMP/EAST.Z</v>
          </cell>
          <cell r="H10068">
            <v>38534</v>
          </cell>
          <cell r="I10068">
            <v>0</v>
          </cell>
          <cell r="J10068">
            <v>0</v>
          </cell>
        </row>
        <row r="10069">
          <cell r="A10069">
            <v>36595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TOLL:EMP/EAST.Z</v>
          </cell>
          <cell r="H10069">
            <v>38565</v>
          </cell>
          <cell r="I10069">
            <v>0</v>
          </cell>
          <cell r="J10069">
            <v>0</v>
          </cell>
        </row>
        <row r="10070">
          <cell r="A10070">
            <v>36595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TOLL:EMP/EAST.Z</v>
          </cell>
          <cell r="H10070">
            <v>38596</v>
          </cell>
          <cell r="I10070">
            <v>0</v>
          </cell>
          <cell r="J10070">
            <v>0</v>
          </cell>
        </row>
        <row r="10071">
          <cell r="A10071">
            <v>36595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TOLL:EMP/EAST.Z</v>
          </cell>
          <cell r="H10071">
            <v>38626</v>
          </cell>
          <cell r="I10071">
            <v>0</v>
          </cell>
          <cell r="J10071">
            <v>0</v>
          </cell>
        </row>
        <row r="10072">
          <cell r="A10072">
            <v>36595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TOLL:EMP/EAST.Z</v>
          </cell>
          <cell r="H10072">
            <v>38657</v>
          </cell>
          <cell r="I10072">
            <v>0</v>
          </cell>
          <cell r="J10072">
            <v>0</v>
          </cell>
        </row>
        <row r="10073">
          <cell r="A10073">
            <v>36595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TOLL:EMP/EAST.Z</v>
          </cell>
          <cell r="H10073">
            <v>38687</v>
          </cell>
          <cell r="I10073">
            <v>0</v>
          </cell>
          <cell r="J10073">
            <v>0</v>
          </cell>
        </row>
        <row r="10074">
          <cell r="A10074">
            <v>36595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TOLL:EMP/EAST.Z</v>
          </cell>
          <cell r="H10074">
            <v>38718</v>
          </cell>
          <cell r="I10074">
            <v>0</v>
          </cell>
          <cell r="J10074">
            <v>0</v>
          </cell>
        </row>
        <row r="10075">
          <cell r="A10075">
            <v>36595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TOLL:EMP/EAST.Z</v>
          </cell>
          <cell r="H10075">
            <v>38749</v>
          </cell>
          <cell r="I10075">
            <v>0</v>
          </cell>
          <cell r="J10075">
            <v>0</v>
          </cell>
        </row>
        <row r="10076">
          <cell r="A10076">
            <v>36595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TOLL:EMP/EAST.Z</v>
          </cell>
          <cell r="H10076">
            <v>38777</v>
          </cell>
          <cell r="I10076">
            <v>0</v>
          </cell>
          <cell r="J10076">
            <v>0</v>
          </cell>
        </row>
        <row r="10077">
          <cell r="A10077">
            <v>36595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TOLL:EMP/EAST.Z</v>
          </cell>
          <cell r="H10077">
            <v>38808</v>
          </cell>
          <cell r="I10077">
            <v>0</v>
          </cell>
          <cell r="J10077">
            <v>0</v>
          </cell>
        </row>
        <row r="10078">
          <cell r="A10078">
            <v>36595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TOLL:EMP/EAST.Z</v>
          </cell>
          <cell r="H10078">
            <v>38838</v>
          </cell>
          <cell r="I10078">
            <v>0</v>
          </cell>
          <cell r="J10078">
            <v>0</v>
          </cell>
        </row>
        <row r="10079">
          <cell r="A10079">
            <v>36595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TOLL:EMP/EAST.Z</v>
          </cell>
          <cell r="H10079">
            <v>38869</v>
          </cell>
          <cell r="I10079">
            <v>0</v>
          </cell>
          <cell r="J10079">
            <v>0</v>
          </cell>
        </row>
        <row r="10080">
          <cell r="A10080">
            <v>36595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TOLL:EMP/EAST.Z</v>
          </cell>
          <cell r="H10080">
            <v>38899</v>
          </cell>
          <cell r="I10080">
            <v>0</v>
          </cell>
          <cell r="J10080">
            <v>0</v>
          </cell>
        </row>
        <row r="10081">
          <cell r="A10081">
            <v>36595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TOLL:EMP/EAST.Z</v>
          </cell>
          <cell r="H10081">
            <v>38930</v>
          </cell>
          <cell r="I10081">
            <v>0</v>
          </cell>
          <cell r="J10081">
            <v>0</v>
          </cell>
        </row>
        <row r="10082">
          <cell r="A10082">
            <v>36595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TOLL:EMP/EAST.Z</v>
          </cell>
          <cell r="H10082">
            <v>38961</v>
          </cell>
          <cell r="I10082">
            <v>0</v>
          </cell>
          <cell r="J10082">
            <v>0</v>
          </cell>
        </row>
        <row r="10083">
          <cell r="A10083">
            <v>36595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TOLL:EMP/EAST.Z</v>
          </cell>
          <cell r="H10083">
            <v>38991</v>
          </cell>
          <cell r="I10083">
            <v>0</v>
          </cell>
          <cell r="J10083">
            <v>0</v>
          </cell>
        </row>
        <row r="10084">
          <cell r="A10084">
            <v>36595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TOLL:EMP/EAST.Z</v>
          </cell>
          <cell r="H10084">
            <v>39022</v>
          </cell>
          <cell r="I10084">
            <v>0</v>
          </cell>
          <cell r="J10084">
            <v>0</v>
          </cell>
        </row>
        <row r="10085">
          <cell r="A10085">
            <v>36595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TOLL:EMP/EAST.Z</v>
          </cell>
          <cell r="H10085">
            <v>39052</v>
          </cell>
          <cell r="I10085">
            <v>0</v>
          </cell>
          <cell r="J10085">
            <v>0</v>
          </cell>
        </row>
        <row r="10086">
          <cell r="A10086">
            <v>36595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TOLL:EMP/EAST.Z</v>
          </cell>
          <cell r="H10086">
            <v>39083</v>
          </cell>
          <cell r="I10086">
            <v>0</v>
          </cell>
          <cell r="J10086">
            <v>0</v>
          </cell>
        </row>
        <row r="10087">
          <cell r="A10087">
            <v>36595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TOLL:EMP/EAST.Z</v>
          </cell>
          <cell r="H10087">
            <v>39114</v>
          </cell>
          <cell r="I10087">
            <v>0</v>
          </cell>
          <cell r="J10087">
            <v>0</v>
          </cell>
        </row>
        <row r="10088">
          <cell r="A10088">
            <v>36595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TOLL:EMP/EAST.Z</v>
          </cell>
          <cell r="H10088">
            <v>39142</v>
          </cell>
          <cell r="I10088">
            <v>0</v>
          </cell>
          <cell r="J10088">
            <v>0</v>
          </cell>
        </row>
        <row r="10089">
          <cell r="A10089">
            <v>36595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TOLL:EMP/EAST.Z</v>
          </cell>
          <cell r="H10089">
            <v>39173</v>
          </cell>
          <cell r="I10089">
            <v>0</v>
          </cell>
          <cell r="J10089">
            <v>0</v>
          </cell>
        </row>
        <row r="10090">
          <cell r="A10090">
            <v>36595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TOLL:EMP/EAST.Z</v>
          </cell>
          <cell r="H10090">
            <v>39203</v>
          </cell>
          <cell r="I10090">
            <v>0</v>
          </cell>
          <cell r="J10090">
            <v>0</v>
          </cell>
        </row>
        <row r="10091">
          <cell r="A10091">
            <v>36595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TOLL:EMP/EAST.Z</v>
          </cell>
          <cell r="H10091">
            <v>39234</v>
          </cell>
          <cell r="I10091">
            <v>0</v>
          </cell>
          <cell r="J10091">
            <v>0</v>
          </cell>
        </row>
        <row r="10092">
          <cell r="A10092">
            <v>36595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TOLL:EMP/EAST.Z</v>
          </cell>
          <cell r="H10092">
            <v>39264</v>
          </cell>
          <cell r="I10092">
            <v>0</v>
          </cell>
          <cell r="J10092">
            <v>0</v>
          </cell>
        </row>
        <row r="10093">
          <cell r="A10093">
            <v>36595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TOLL:EMP/EAST.Z</v>
          </cell>
          <cell r="H10093">
            <v>39295</v>
          </cell>
          <cell r="I10093">
            <v>0</v>
          </cell>
          <cell r="J10093">
            <v>0</v>
          </cell>
        </row>
        <row r="10094">
          <cell r="A10094">
            <v>36595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TOLL:EMP/EAST.Z</v>
          </cell>
          <cell r="H10094">
            <v>39326</v>
          </cell>
          <cell r="I10094">
            <v>0</v>
          </cell>
          <cell r="J10094">
            <v>0</v>
          </cell>
        </row>
        <row r="10095">
          <cell r="A10095">
            <v>36595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TOLL:EMP/EAST.Z</v>
          </cell>
          <cell r="H10095">
            <v>39356</v>
          </cell>
          <cell r="I10095">
            <v>0</v>
          </cell>
          <cell r="J10095">
            <v>0</v>
          </cell>
        </row>
        <row r="10096">
          <cell r="A10096">
            <v>36595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TOLL:EMP/EAST.Z</v>
          </cell>
          <cell r="H10096">
            <v>39387</v>
          </cell>
          <cell r="I10096">
            <v>0</v>
          </cell>
          <cell r="J10096">
            <v>0</v>
          </cell>
        </row>
        <row r="10097">
          <cell r="A10097">
            <v>36595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TOLL:EMP/EAST.Z</v>
          </cell>
          <cell r="H10097">
            <v>39417</v>
          </cell>
          <cell r="I10097">
            <v>0</v>
          </cell>
          <cell r="J10097">
            <v>0</v>
          </cell>
        </row>
        <row r="10098">
          <cell r="A10098">
            <v>36595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TOLL:EMP/EAST.Z</v>
          </cell>
          <cell r="H10098">
            <v>39448</v>
          </cell>
          <cell r="I10098">
            <v>0</v>
          </cell>
          <cell r="J10098">
            <v>0</v>
          </cell>
        </row>
        <row r="10099">
          <cell r="A10099">
            <v>36595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TOLL:EMP/EAST.Z</v>
          </cell>
          <cell r="H10099">
            <v>39479</v>
          </cell>
          <cell r="I10099">
            <v>0</v>
          </cell>
          <cell r="J10099">
            <v>0</v>
          </cell>
        </row>
        <row r="10100">
          <cell r="A10100">
            <v>36595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TOLL:EMP/EAST.Z</v>
          </cell>
          <cell r="H10100">
            <v>39508</v>
          </cell>
          <cell r="I10100">
            <v>0</v>
          </cell>
          <cell r="J10100">
            <v>0</v>
          </cell>
        </row>
        <row r="10101">
          <cell r="A10101">
            <v>36595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TOLL:EMP/EAST.Z</v>
          </cell>
          <cell r="H10101">
            <v>39539</v>
          </cell>
          <cell r="I10101">
            <v>0</v>
          </cell>
          <cell r="J10101">
            <v>0</v>
          </cell>
        </row>
        <row r="10102">
          <cell r="A10102">
            <v>36595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TOLL:EMP/EAST.Z</v>
          </cell>
          <cell r="H10102">
            <v>39569</v>
          </cell>
          <cell r="I10102">
            <v>0</v>
          </cell>
          <cell r="J10102">
            <v>0</v>
          </cell>
        </row>
        <row r="10103">
          <cell r="A10103">
            <v>36595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TOLL:EMP/EAST.Z</v>
          </cell>
          <cell r="H10103">
            <v>39600</v>
          </cell>
          <cell r="I10103">
            <v>0</v>
          </cell>
          <cell r="J10103">
            <v>0</v>
          </cell>
        </row>
        <row r="10104">
          <cell r="A10104">
            <v>36595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TOLL:EMP/EAST.Z</v>
          </cell>
          <cell r="H10104">
            <v>39630</v>
          </cell>
          <cell r="I10104">
            <v>0</v>
          </cell>
          <cell r="J10104">
            <v>0</v>
          </cell>
        </row>
        <row r="10105">
          <cell r="A10105">
            <v>36595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TOLL:EMP/EAST.Z</v>
          </cell>
          <cell r="H10105">
            <v>39661</v>
          </cell>
          <cell r="I10105">
            <v>0</v>
          </cell>
          <cell r="J10105">
            <v>0</v>
          </cell>
        </row>
        <row r="10106">
          <cell r="A10106">
            <v>36595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TOLL:EMP/EAST.Z</v>
          </cell>
          <cell r="H10106">
            <v>39692</v>
          </cell>
          <cell r="I10106">
            <v>0</v>
          </cell>
          <cell r="J10106">
            <v>0</v>
          </cell>
        </row>
        <row r="10107">
          <cell r="A10107">
            <v>36595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TOLL:EMP/EAST.Z</v>
          </cell>
          <cell r="H10107">
            <v>39722</v>
          </cell>
          <cell r="I10107">
            <v>0</v>
          </cell>
          <cell r="J10107">
            <v>0</v>
          </cell>
        </row>
        <row r="10108">
          <cell r="A10108">
            <v>36595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TOLL:EMP/EMER</v>
          </cell>
          <cell r="H10108">
            <v>36586</v>
          </cell>
          <cell r="I10108">
            <v>0</v>
          </cell>
          <cell r="J10108">
            <v>0</v>
          </cell>
        </row>
        <row r="10109">
          <cell r="A10109">
            <v>36595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TOLL:EMP/EMER</v>
          </cell>
          <cell r="H10109">
            <v>36617</v>
          </cell>
          <cell r="I10109">
            <v>0</v>
          </cell>
          <cell r="J10109">
            <v>0</v>
          </cell>
        </row>
        <row r="10110">
          <cell r="A10110">
            <v>36595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TOLL:EMP/EMER</v>
          </cell>
          <cell r="H10110">
            <v>36647</v>
          </cell>
          <cell r="I10110">
            <v>0</v>
          </cell>
          <cell r="J10110">
            <v>0</v>
          </cell>
        </row>
        <row r="10111">
          <cell r="A10111">
            <v>36595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TOLL:EMP/EMER</v>
          </cell>
          <cell r="H10111">
            <v>36678</v>
          </cell>
          <cell r="I10111">
            <v>0</v>
          </cell>
          <cell r="J10111">
            <v>0</v>
          </cell>
        </row>
        <row r="10112">
          <cell r="A10112">
            <v>36595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TOLL:EMP/EMER</v>
          </cell>
          <cell r="H10112">
            <v>36708</v>
          </cell>
          <cell r="I10112">
            <v>0</v>
          </cell>
          <cell r="J10112">
            <v>0</v>
          </cell>
        </row>
        <row r="10113">
          <cell r="A10113">
            <v>36595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TOLL:EMP/EMER</v>
          </cell>
          <cell r="H10113">
            <v>36739</v>
          </cell>
          <cell r="I10113">
            <v>0</v>
          </cell>
          <cell r="J10113">
            <v>0</v>
          </cell>
        </row>
        <row r="10114">
          <cell r="A10114">
            <v>36595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TOLL:EMP/EMER</v>
          </cell>
          <cell r="H10114">
            <v>36770</v>
          </cell>
          <cell r="I10114">
            <v>0</v>
          </cell>
          <cell r="J10114">
            <v>0</v>
          </cell>
        </row>
        <row r="10115">
          <cell r="A10115">
            <v>36595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TOLL:EMP/EMER</v>
          </cell>
          <cell r="H10115">
            <v>36800</v>
          </cell>
          <cell r="I10115">
            <v>0</v>
          </cell>
          <cell r="J10115">
            <v>0</v>
          </cell>
        </row>
        <row r="10116">
          <cell r="A10116">
            <v>36595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TOLL:EMP/EMER</v>
          </cell>
          <cell r="H10116">
            <v>36831</v>
          </cell>
          <cell r="I10116">
            <v>0</v>
          </cell>
          <cell r="J10116">
            <v>0</v>
          </cell>
        </row>
        <row r="10117">
          <cell r="A10117">
            <v>36595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TOLL:EMP/EMER</v>
          </cell>
          <cell r="H10117">
            <v>36861</v>
          </cell>
          <cell r="I10117">
            <v>0</v>
          </cell>
          <cell r="J10117">
            <v>0</v>
          </cell>
        </row>
        <row r="10118">
          <cell r="A10118">
            <v>36595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TOLL:EMP/EMER</v>
          </cell>
          <cell r="H10118">
            <v>36892</v>
          </cell>
          <cell r="I10118">
            <v>0</v>
          </cell>
          <cell r="J10118">
            <v>0</v>
          </cell>
        </row>
        <row r="10119">
          <cell r="A10119">
            <v>36595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TOLL:EMP/EMER</v>
          </cell>
          <cell r="H10119">
            <v>36923</v>
          </cell>
          <cell r="I10119">
            <v>0</v>
          </cell>
          <cell r="J10119">
            <v>0</v>
          </cell>
        </row>
        <row r="10120">
          <cell r="A10120">
            <v>36595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TOLL:EMP/EMER</v>
          </cell>
          <cell r="H10120">
            <v>36951</v>
          </cell>
          <cell r="I10120">
            <v>0</v>
          </cell>
          <cell r="J10120">
            <v>0</v>
          </cell>
        </row>
        <row r="10121">
          <cell r="A10121">
            <v>36595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TOLL:EMP/EMER</v>
          </cell>
          <cell r="H10121">
            <v>36982</v>
          </cell>
          <cell r="I10121">
            <v>0</v>
          </cell>
          <cell r="J10121">
            <v>0</v>
          </cell>
        </row>
        <row r="10122">
          <cell r="A10122">
            <v>36595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TOLL:EMP/EMER</v>
          </cell>
          <cell r="H10122">
            <v>37012</v>
          </cell>
          <cell r="I10122">
            <v>0</v>
          </cell>
          <cell r="J10122">
            <v>0</v>
          </cell>
        </row>
        <row r="10123">
          <cell r="A10123">
            <v>36595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TOLL:EMP/EMER</v>
          </cell>
          <cell r="H10123">
            <v>37043</v>
          </cell>
          <cell r="I10123">
            <v>0</v>
          </cell>
          <cell r="J10123">
            <v>0</v>
          </cell>
        </row>
        <row r="10124">
          <cell r="A10124">
            <v>36595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TOLL:EMP/EMER</v>
          </cell>
          <cell r="H10124">
            <v>37073</v>
          </cell>
          <cell r="I10124">
            <v>0</v>
          </cell>
          <cell r="J10124">
            <v>0</v>
          </cell>
        </row>
        <row r="10125">
          <cell r="A10125">
            <v>36595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TOLL:EMP/EMER</v>
          </cell>
          <cell r="H10125">
            <v>37104</v>
          </cell>
          <cell r="I10125">
            <v>0</v>
          </cell>
          <cell r="J10125">
            <v>0</v>
          </cell>
        </row>
        <row r="10126">
          <cell r="A10126">
            <v>36595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TOLL:EMP/EMER</v>
          </cell>
          <cell r="H10126">
            <v>37135</v>
          </cell>
          <cell r="I10126">
            <v>0</v>
          </cell>
          <cell r="J10126">
            <v>0</v>
          </cell>
        </row>
        <row r="10127">
          <cell r="A10127">
            <v>36595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TOLL:EMP/EMER</v>
          </cell>
          <cell r="H10127">
            <v>37165</v>
          </cell>
          <cell r="I10127">
            <v>0</v>
          </cell>
          <cell r="J10127">
            <v>0</v>
          </cell>
        </row>
        <row r="10128">
          <cell r="A10128">
            <v>36595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TOLL:EMP/EMER</v>
          </cell>
          <cell r="H10128">
            <v>37196</v>
          </cell>
          <cell r="I10128">
            <v>0</v>
          </cell>
          <cell r="J10128">
            <v>0</v>
          </cell>
        </row>
        <row r="10129">
          <cell r="A10129">
            <v>36595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TOLL:EMP/EMER</v>
          </cell>
          <cell r="H10129">
            <v>37226</v>
          </cell>
          <cell r="I10129">
            <v>0</v>
          </cell>
          <cell r="J10129">
            <v>0</v>
          </cell>
        </row>
        <row r="10130">
          <cell r="A10130">
            <v>36595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TOLL:EMP/EMER</v>
          </cell>
          <cell r="H10130">
            <v>37257</v>
          </cell>
          <cell r="I10130">
            <v>0</v>
          </cell>
          <cell r="J10130">
            <v>0</v>
          </cell>
        </row>
        <row r="10131">
          <cell r="A10131">
            <v>36595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TOLL:EMP/EMER</v>
          </cell>
          <cell r="H10131">
            <v>37288</v>
          </cell>
          <cell r="I10131">
            <v>0</v>
          </cell>
          <cell r="J10131">
            <v>0</v>
          </cell>
        </row>
        <row r="10132">
          <cell r="A10132">
            <v>36595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TOLL:EMP/EMER</v>
          </cell>
          <cell r="H10132">
            <v>37316</v>
          </cell>
          <cell r="I10132">
            <v>0</v>
          </cell>
          <cell r="J10132">
            <v>0</v>
          </cell>
        </row>
        <row r="10133">
          <cell r="A10133">
            <v>36595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TOLL:EMP/EMER</v>
          </cell>
          <cell r="H10133">
            <v>37347</v>
          </cell>
          <cell r="I10133">
            <v>0</v>
          </cell>
          <cell r="J10133">
            <v>0</v>
          </cell>
        </row>
        <row r="10134">
          <cell r="A10134">
            <v>36595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TOLL:EMP/EMER</v>
          </cell>
          <cell r="H10134">
            <v>37377</v>
          </cell>
          <cell r="I10134">
            <v>0</v>
          </cell>
          <cell r="J10134">
            <v>0</v>
          </cell>
        </row>
        <row r="10135">
          <cell r="A10135">
            <v>36595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TOLL:EMP/EMER</v>
          </cell>
          <cell r="H10135">
            <v>37408</v>
          </cell>
          <cell r="I10135">
            <v>0</v>
          </cell>
          <cell r="J10135">
            <v>0</v>
          </cell>
        </row>
        <row r="10136">
          <cell r="A10136">
            <v>36595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TOLL:EMP/EMER</v>
          </cell>
          <cell r="H10136">
            <v>37438</v>
          </cell>
          <cell r="I10136">
            <v>0</v>
          </cell>
          <cell r="J10136">
            <v>0</v>
          </cell>
        </row>
        <row r="10137">
          <cell r="A10137">
            <v>36595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TOLL:EMP/EMER</v>
          </cell>
          <cell r="H10137">
            <v>37469</v>
          </cell>
          <cell r="I10137">
            <v>0</v>
          </cell>
          <cell r="J10137">
            <v>0</v>
          </cell>
        </row>
        <row r="10138">
          <cell r="A10138">
            <v>36595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TOLL:EMP/EMER</v>
          </cell>
          <cell r="H10138">
            <v>37500</v>
          </cell>
          <cell r="I10138">
            <v>0</v>
          </cell>
          <cell r="J10138">
            <v>0</v>
          </cell>
        </row>
        <row r="10139">
          <cell r="A10139">
            <v>36595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TOLL:EMP/EMER</v>
          </cell>
          <cell r="H10139">
            <v>37530</v>
          </cell>
          <cell r="I10139">
            <v>0</v>
          </cell>
          <cell r="J10139">
            <v>0</v>
          </cell>
        </row>
        <row r="10140">
          <cell r="A10140">
            <v>36595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TOLL:EMP/EMER</v>
          </cell>
          <cell r="H10140">
            <v>37561</v>
          </cell>
          <cell r="I10140">
            <v>0</v>
          </cell>
          <cell r="J10140">
            <v>0</v>
          </cell>
        </row>
        <row r="10141">
          <cell r="A10141">
            <v>36595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TOLL:EMP/EMER</v>
          </cell>
          <cell r="H10141">
            <v>37591</v>
          </cell>
          <cell r="I10141">
            <v>0</v>
          </cell>
          <cell r="J10141">
            <v>0</v>
          </cell>
        </row>
        <row r="10142">
          <cell r="A10142">
            <v>36595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TOLL:EMP/EMER</v>
          </cell>
          <cell r="H10142">
            <v>37622</v>
          </cell>
          <cell r="I10142">
            <v>0</v>
          </cell>
          <cell r="J10142">
            <v>0</v>
          </cell>
        </row>
        <row r="10143">
          <cell r="A10143">
            <v>36595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TOLL:EMP/EMER</v>
          </cell>
          <cell r="H10143">
            <v>37653</v>
          </cell>
          <cell r="I10143">
            <v>0</v>
          </cell>
          <cell r="J10143">
            <v>0</v>
          </cell>
        </row>
        <row r="10144">
          <cell r="A10144">
            <v>36595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TOLL:EMP/EMER</v>
          </cell>
          <cell r="H10144">
            <v>37681</v>
          </cell>
          <cell r="I10144">
            <v>0</v>
          </cell>
          <cell r="J10144">
            <v>0</v>
          </cell>
        </row>
        <row r="10145">
          <cell r="A10145">
            <v>36595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TOLL:EMP/EMER</v>
          </cell>
          <cell r="H10145">
            <v>37712</v>
          </cell>
          <cell r="I10145">
            <v>0</v>
          </cell>
          <cell r="J10145">
            <v>0</v>
          </cell>
        </row>
        <row r="10146">
          <cell r="A10146">
            <v>36595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TOLL:EMP/EMER</v>
          </cell>
          <cell r="H10146">
            <v>37742</v>
          </cell>
          <cell r="I10146">
            <v>0</v>
          </cell>
          <cell r="J10146">
            <v>0</v>
          </cell>
        </row>
        <row r="10147">
          <cell r="A10147">
            <v>36595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TOLL:EMP/EMER</v>
          </cell>
          <cell r="H10147">
            <v>37773</v>
          </cell>
          <cell r="I10147">
            <v>0</v>
          </cell>
          <cell r="J10147">
            <v>0</v>
          </cell>
        </row>
        <row r="10148">
          <cell r="A10148">
            <v>36595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TOLL:EMP/EMER</v>
          </cell>
          <cell r="H10148">
            <v>37803</v>
          </cell>
          <cell r="I10148">
            <v>0</v>
          </cell>
          <cell r="J10148">
            <v>0</v>
          </cell>
        </row>
        <row r="10149">
          <cell r="A10149">
            <v>36595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TOLL:EMP/EMER</v>
          </cell>
          <cell r="H10149">
            <v>37834</v>
          </cell>
          <cell r="I10149">
            <v>0</v>
          </cell>
          <cell r="J10149">
            <v>0</v>
          </cell>
        </row>
        <row r="10150">
          <cell r="A10150">
            <v>36595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TOLL:EMP/EMER</v>
          </cell>
          <cell r="H10150">
            <v>37865</v>
          </cell>
          <cell r="I10150">
            <v>0</v>
          </cell>
          <cell r="J10150">
            <v>0</v>
          </cell>
        </row>
        <row r="10151">
          <cell r="A10151">
            <v>36595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TOLL:EMP/EMER</v>
          </cell>
          <cell r="H10151">
            <v>37895</v>
          </cell>
          <cell r="I10151">
            <v>0</v>
          </cell>
          <cell r="J10151">
            <v>0</v>
          </cell>
        </row>
        <row r="10152">
          <cell r="A10152">
            <v>36595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TOLL:EMP/EMER</v>
          </cell>
          <cell r="H10152">
            <v>37926</v>
          </cell>
          <cell r="I10152">
            <v>0</v>
          </cell>
          <cell r="J10152">
            <v>0</v>
          </cell>
        </row>
        <row r="10153">
          <cell r="A10153">
            <v>36595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TOLL:EMP/EMER</v>
          </cell>
          <cell r="H10153">
            <v>37956</v>
          </cell>
          <cell r="I10153">
            <v>0</v>
          </cell>
          <cell r="J10153">
            <v>0</v>
          </cell>
        </row>
        <row r="10154">
          <cell r="A10154">
            <v>36595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TOLL:EMP/EMER</v>
          </cell>
          <cell r="H10154">
            <v>37987</v>
          </cell>
          <cell r="I10154">
            <v>0</v>
          </cell>
          <cell r="J10154">
            <v>0</v>
          </cell>
        </row>
        <row r="10155">
          <cell r="A10155">
            <v>36595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TOLL:EMP/EMER</v>
          </cell>
          <cell r="H10155">
            <v>38018</v>
          </cell>
          <cell r="I10155">
            <v>0</v>
          </cell>
          <cell r="J10155">
            <v>0</v>
          </cell>
        </row>
        <row r="10156">
          <cell r="A10156">
            <v>36595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TOLL:EMP/EMER</v>
          </cell>
          <cell r="H10156">
            <v>38047</v>
          </cell>
          <cell r="I10156">
            <v>0</v>
          </cell>
          <cell r="J10156">
            <v>0</v>
          </cell>
        </row>
        <row r="10157">
          <cell r="A10157">
            <v>36595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TOLL:EMP/EMER</v>
          </cell>
          <cell r="H10157">
            <v>38078</v>
          </cell>
          <cell r="I10157">
            <v>0</v>
          </cell>
          <cell r="J10157">
            <v>0</v>
          </cell>
        </row>
        <row r="10158">
          <cell r="A10158">
            <v>36595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TOLL:EMP/EMER</v>
          </cell>
          <cell r="H10158">
            <v>38108</v>
          </cell>
          <cell r="I10158">
            <v>0</v>
          </cell>
          <cell r="J10158">
            <v>0</v>
          </cell>
        </row>
        <row r="10159">
          <cell r="A10159">
            <v>36595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TOLL:EMP/EMER</v>
          </cell>
          <cell r="H10159">
            <v>38139</v>
          </cell>
          <cell r="I10159">
            <v>0</v>
          </cell>
          <cell r="J10159">
            <v>0</v>
          </cell>
        </row>
        <row r="10160">
          <cell r="A10160">
            <v>36595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TOLL:EMP/EMER</v>
          </cell>
          <cell r="H10160">
            <v>38169</v>
          </cell>
          <cell r="I10160">
            <v>0</v>
          </cell>
          <cell r="J10160">
            <v>0</v>
          </cell>
        </row>
        <row r="10161">
          <cell r="A10161">
            <v>36595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TOLL:EMP/EMER</v>
          </cell>
          <cell r="H10161">
            <v>38200</v>
          </cell>
          <cell r="I10161">
            <v>0</v>
          </cell>
          <cell r="J10161">
            <v>0</v>
          </cell>
        </row>
        <row r="10162">
          <cell r="A10162">
            <v>36595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TOLL:EMP/EMER</v>
          </cell>
          <cell r="H10162">
            <v>38231</v>
          </cell>
          <cell r="I10162">
            <v>0</v>
          </cell>
          <cell r="J10162">
            <v>0</v>
          </cell>
        </row>
        <row r="10163">
          <cell r="A10163">
            <v>36595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TOLL:EMP/EMER</v>
          </cell>
          <cell r="H10163">
            <v>38261</v>
          </cell>
          <cell r="I10163">
            <v>0</v>
          </cell>
          <cell r="J10163">
            <v>0</v>
          </cell>
        </row>
        <row r="10164">
          <cell r="A10164">
            <v>36595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TOLL:EMP/EMER</v>
          </cell>
          <cell r="H10164">
            <v>38292</v>
          </cell>
          <cell r="I10164">
            <v>0</v>
          </cell>
          <cell r="J10164">
            <v>0</v>
          </cell>
        </row>
        <row r="10165">
          <cell r="A10165">
            <v>36595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TOLL:EMP/EMER</v>
          </cell>
          <cell r="H10165">
            <v>38322</v>
          </cell>
          <cell r="I10165">
            <v>0</v>
          </cell>
          <cell r="J10165">
            <v>0</v>
          </cell>
        </row>
        <row r="10166">
          <cell r="A10166">
            <v>36595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TOLL:EMP/EMER</v>
          </cell>
          <cell r="H10166">
            <v>38353</v>
          </cell>
          <cell r="I10166">
            <v>0</v>
          </cell>
          <cell r="J10166">
            <v>0</v>
          </cell>
        </row>
        <row r="10167">
          <cell r="A10167">
            <v>36595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TOLL:EMP/EMER</v>
          </cell>
          <cell r="H10167">
            <v>38384</v>
          </cell>
          <cell r="I10167">
            <v>0</v>
          </cell>
          <cell r="J10167">
            <v>0</v>
          </cell>
        </row>
        <row r="10168">
          <cell r="A10168">
            <v>36595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TOLL:EMP/EMER</v>
          </cell>
          <cell r="H10168">
            <v>38412</v>
          </cell>
          <cell r="I10168">
            <v>0</v>
          </cell>
          <cell r="J10168">
            <v>0</v>
          </cell>
        </row>
        <row r="10169">
          <cell r="A10169">
            <v>36595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TOLL:EMP/EMER</v>
          </cell>
          <cell r="H10169">
            <v>38443</v>
          </cell>
          <cell r="I10169">
            <v>0</v>
          </cell>
          <cell r="J10169">
            <v>0</v>
          </cell>
        </row>
        <row r="10170">
          <cell r="A10170">
            <v>36595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TOLL:EMP/EMER</v>
          </cell>
          <cell r="H10170">
            <v>38473</v>
          </cell>
          <cell r="I10170">
            <v>0</v>
          </cell>
          <cell r="J10170">
            <v>0</v>
          </cell>
        </row>
        <row r="10171">
          <cell r="A10171">
            <v>36595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TOLL:EMP/EMER</v>
          </cell>
          <cell r="H10171">
            <v>38504</v>
          </cell>
          <cell r="I10171">
            <v>0</v>
          </cell>
          <cell r="J10171">
            <v>0</v>
          </cell>
        </row>
        <row r="10172">
          <cell r="A10172">
            <v>36595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TOLL:EMP/EMER</v>
          </cell>
          <cell r="H10172">
            <v>38534</v>
          </cell>
          <cell r="I10172">
            <v>0</v>
          </cell>
          <cell r="J10172">
            <v>0</v>
          </cell>
        </row>
        <row r="10173">
          <cell r="A10173">
            <v>36595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TOLL:EMP/EMER</v>
          </cell>
          <cell r="H10173">
            <v>38565</v>
          </cell>
          <cell r="I10173">
            <v>0</v>
          </cell>
          <cell r="J10173">
            <v>0</v>
          </cell>
        </row>
        <row r="10174">
          <cell r="A10174">
            <v>36595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TOLL:EMP/EMER</v>
          </cell>
          <cell r="H10174">
            <v>38596</v>
          </cell>
          <cell r="I10174">
            <v>0</v>
          </cell>
          <cell r="J10174">
            <v>0</v>
          </cell>
        </row>
        <row r="10175">
          <cell r="A10175">
            <v>36595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TOLL:EMP/EMER</v>
          </cell>
          <cell r="H10175">
            <v>38626</v>
          </cell>
          <cell r="I10175">
            <v>0</v>
          </cell>
          <cell r="J10175">
            <v>0</v>
          </cell>
        </row>
        <row r="10176">
          <cell r="A10176">
            <v>36595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TOLL:EMP/EMER</v>
          </cell>
          <cell r="H10176">
            <v>38657</v>
          </cell>
          <cell r="I10176">
            <v>0</v>
          </cell>
          <cell r="J10176">
            <v>0</v>
          </cell>
        </row>
        <row r="10177">
          <cell r="A10177">
            <v>36595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TOLL:EMP/EMER</v>
          </cell>
          <cell r="H10177">
            <v>38687</v>
          </cell>
          <cell r="I10177">
            <v>0</v>
          </cell>
          <cell r="J10177">
            <v>0</v>
          </cell>
        </row>
        <row r="10178">
          <cell r="A10178">
            <v>36595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TOLL:EMP/EMER</v>
          </cell>
          <cell r="H10178">
            <v>38718</v>
          </cell>
          <cell r="I10178">
            <v>0</v>
          </cell>
          <cell r="J10178">
            <v>0</v>
          </cell>
        </row>
        <row r="10179">
          <cell r="A10179">
            <v>36595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TOLL:EMP/EMER</v>
          </cell>
          <cell r="H10179">
            <v>38749</v>
          </cell>
          <cell r="I10179">
            <v>0</v>
          </cell>
          <cell r="J10179">
            <v>0</v>
          </cell>
        </row>
        <row r="10180">
          <cell r="A10180">
            <v>36595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TOLL:EMP/EMER</v>
          </cell>
          <cell r="H10180">
            <v>38777</v>
          </cell>
          <cell r="I10180">
            <v>0</v>
          </cell>
          <cell r="J10180">
            <v>0</v>
          </cell>
        </row>
        <row r="10181">
          <cell r="A10181">
            <v>36595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TOLL:EMP/EMER</v>
          </cell>
          <cell r="H10181">
            <v>38808</v>
          </cell>
          <cell r="I10181">
            <v>0</v>
          </cell>
          <cell r="J10181">
            <v>0</v>
          </cell>
        </row>
        <row r="10182">
          <cell r="A10182">
            <v>36595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TOLL:EMP/EMER</v>
          </cell>
          <cell r="H10182">
            <v>38838</v>
          </cell>
          <cell r="I10182">
            <v>0</v>
          </cell>
          <cell r="J10182">
            <v>0</v>
          </cell>
        </row>
        <row r="10183">
          <cell r="A10183">
            <v>36595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TOLL:EMP/EMER</v>
          </cell>
          <cell r="H10183">
            <v>38869</v>
          </cell>
          <cell r="I10183">
            <v>0</v>
          </cell>
          <cell r="J10183">
            <v>0</v>
          </cell>
        </row>
        <row r="10184">
          <cell r="A10184">
            <v>36595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TOLL:EMP/EMER</v>
          </cell>
          <cell r="H10184">
            <v>38899</v>
          </cell>
          <cell r="I10184">
            <v>0</v>
          </cell>
          <cell r="J10184">
            <v>0</v>
          </cell>
        </row>
        <row r="10185">
          <cell r="A10185">
            <v>36595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TOLL:EMP/EMER</v>
          </cell>
          <cell r="H10185">
            <v>38930</v>
          </cell>
          <cell r="I10185">
            <v>0</v>
          </cell>
          <cell r="J10185">
            <v>0</v>
          </cell>
        </row>
        <row r="10186">
          <cell r="A10186">
            <v>36595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TOLL:EMP/EMER</v>
          </cell>
          <cell r="H10186">
            <v>38961</v>
          </cell>
          <cell r="I10186">
            <v>0</v>
          </cell>
          <cell r="J10186">
            <v>0</v>
          </cell>
        </row>
        <row r="10187">
          <cell r="A10187">
            <v>36595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TOLL:EMP/EMER</v>
          </cell>
          <cell r="H10187">
            <v>38991</v>
          </cell>
          <cell r="I10187">
            <v>0</v>
          </cell>
          <cell r="J10187">
            <v>0</v>
          </cell>
        </row>
        <row r="10188">
          <cell r="A10188">
            <v>36595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TOLL:EMP/EMER</v>
          </cell>
          <cell r="H10188">
            <v>39022</v>
          </cell>
          <cell r="I10188">
            <v>0</v>
          </cell>
          <cell r="J10188">
            <v>0</v>
          </cell>
        </row>
        <row r="10189">
          <cell r="A10189">
            <v>36595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TOLL:EMP/EMER</v>
          </cell>
          <cell r="H10189">
            <v>39052</v>
          </cell>
          <cell r="I10189">
            <v>0</v>
          </cell>
          <cell r="J10189">
            <v>0</v>
          </cell>
        </row>
        <row r="10190">
          <cell r="A10190">
            <v>36595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TOLL:EMP/EMER</v>
          </cell>
          <cell r="H10190">
            <v>39083</v>
          </cell>
          <cell r="I10190">
            <v>0</v>
          </cell>
          <cell r="J10190">
            <v>0</v>
          </cell>
        </row>
        <row r="10191">
          <cell r="A10191">
            <v>36595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TOLL:EMP/EMER</v>
          </cell>
          <cell r="H10191">
            <v>39114</v>
          </cell>
          <cell r="I10191">
            <v>0</v>
          </cell>
          <cell r="J10191">
            <v>0</v>
          </cell>
        </row>
        <row r="10192">
          <cell r="A10192">
            <v>36595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TOLL:EMP/EMER</v>
          </cell>
          <cell r="H10192">
            <v>39142</v>
          </cell>
          <cell r="I10192">
            <v>0</v>
          </cell>
          <cell r="J10192">
            <v>0</v>
          </cell>
        </row>
        <row r="10193">
          <cell r="A10193">
            <v>36595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TOLL:EMP/EMER</v>
          </cell>
          <cell r="H10193">
            <v>39173</v>
          </cell>
          <cell r="I10193">
            <v>0</v>
          </cell>
          <cell r="J10193">
            <v>0</v>
          </cell>
        </row>
        <row r="10194">
          <cell r="A10194">
            <v>36595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TOLL:EMP/EMER</v>
          </cell>
          <cell r="H10194">
            <v>39203</v>
          </cell>
          <cell r="I10194">
            <v>0</v>
          </cell>
          <cell r="J10194">
            <v>0</v>
          </cell>
        </row>
        <row r="10195">
          <cell r="A10195">
            <v>36595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TOLL:EMP/EMER</v>
          </cell>
          <cell r="H10195">
            <v>39234</v>
          </cell>
          <cell r="I10195">
            <v>0</v>
          </cell>
          <cell r="J10195">
            <v>0</v>
          </cell>
        </row>
        <row r="10196">
          <cell r="A10196">
            <v>36595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TOLL:EMP/EMER</v>
          </cell>
          <cell r="H10196">
            <v>39264</v>
          </cell>
          <cell r="I10196">
            <v>0</v>
          </cell>
          <cell r="J10196">
            <v>0</v>
          </cell>
        </row>
        <row r="10197">
          <cell r="A10197">
            <v>36595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TOLL:EMP/EMER</v>
          </cell>
          <cell r="H10197">
            <v>39295</v>
          </cell>
          <cell r="I10197">
            <v>0</v>
          </cell>
          <cell r="J10197">
            <v>0</v>
          </cell>
        </row>
        <row r="10198">
          <cell r="A10198">
            <v>36595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TOLL:EMP/EMER</v>
          </cell>
          <cell r="H10198">
            <v>39326</v>
          </cell>
          <cell r="I10198">
            <v>0</v>
          </cell>
          <cell r="J10198">
            <v>0</v>
          </cell>
        </row>
        <row r="10199">
          <cell r="A10199">
            <v>36595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TOLL:EMP/EMER</v>
          </cell>
          <cell r="H10199">
            <v>39356</v>
          </cell>
          <cell r="I10199">
            <v>0</v>
          </cell>
          <cell r="J10199">
            <v>0</v>
          </cell>
        </row>
        <row r="10200">
          <cell r="A10200">
            <v>36595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TOLL:EMP/EMER</v>
          </cell>
          <cell r="H10200">
            <v>39387</v>
          </cell>
          <cell r="I10200">
            <v>0</v>
          </cell>
          <cell r="J10200">
            <v>0</v>
          </cell>
        </row>
        <row r="10201">
          <cell r="A10201">
            <v>36595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TOLL:EMP/EMER</v>
          </cell>
          <cell r="H10201">
            <v>39417</v>
          </cell>
          <cell r="I10201">
            <v>0</v>
          </cell>
          <cell r="J10201">
            <v>0</v>
          </cell>
        </row>
        <row r="10202">
          <cell r="A10202">
            <v>36595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TOLL:EMP/EMER</v>
          </cell>
          <cell r="H10202">
            <v>39448</v>
          </cell>
          <cell r="I10202">
            <v>0</v>
          </cell>
          <cell r="J10202">
            <v>0</v>
          </cell>
        </row>
        <row r="10203">
          <cell r="A10203">
            <v>36595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TOLL:EMP/EMER</v>
          </cell>
          <cell r="H10203">
            <v>39479</v>
          </cell>
          <cell r="I10203">
            <v>0</v>
          </cell>
          <cell r="J10203">
            <v>0</v>
          </cell>
        </row>
        <row r="10204">
          <cell r="A10204">
            <v>36595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TOLL:EMP/EMER</v>
          </cell>
          <cell r="H10204">
            <v>39508</v>
          </cell>
          <cell r="I10204">
            <v>0</v>
          </cell>
          <cell r="J10204">
            <v>0</v>
          </cell>
        </row>
        <row r="10205">
          <cell r="A10205">
            <v>36595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TOLL:EMP/EMER</v>
          </cell>
          <cell r="H10205">
            <v>39539</v>
          </cell>
          <cell r="I10205">
            <v>0</v>
          </cell>
          <cell r="J10205">
            <v>0</v>
          </cell>
        </row>
        <row r="10206">
          <cell r="A10206">
            <v>36595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TOLL:EMP/EMER</v>
          </cell>
          <cell r="H10206">
            <v>39569</v>
          </cell>
          <cell r="I10206">
            <v>0</v>
          </cell>
          <cell r="J10206">
            <v>0</v>
          </cell>
        </row>
        <row r="10207">
          <cell r="A10207">
            <v>36595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TOLL:EMP/EMER</v>
          </cell>
          <cell r="H10207">
            <v>39600</v>
          </cell>
          <cell r="I10207">
            <v>0</v>
          </cell>
          <cell r="J10207">
            <v>0</v>
          </cell>
        </row>
        <row r="10208">
          <cell r="A10208">
            <v>36595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TOLL:EMP/EMER</v>
          </cell>
          <cell r="H10208">
            <v>39630</v>
          </cell>
          <cell r="I10208">
            <v>0</v>
          </cell>
          <cell r="J10208">
            <v>0</v>
          </cell>
        </row>
        <row r="10209">
          <cell r="A10209">
            <v>36595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TOLL:EMP/EMER</v>
          </cell>
          <cell r="H10209">
            <v>39661</v>
          </cell>
          <cell r="I10209">
            <v>0</v>
          </cell>
          <cell r="J10209">
            <v>0</v>
          </cell>
        </row>
        <row r="10210">
          <cell r="A10210">
            <v>36595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TOLL:EMP/EMER</v>
          </cell>
          <cell r="H10210">
            <v>39692</v>
          </cell>
          <cell r="I10210">
            <v>0</v>
          </cell>
          <cell r="J10210">
            <v>0</v>
          </cell>
        </row>
        <row r="10211">
          <cell r="A10211">
            <v>36595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TOLL:EMP/EMER</v>
          </cell>
          <cell r="H10211">
            <v>39722</v>
          </cell>
          <cell r="I10211">
            <v>0</v>
          </cell>
          <cell r="J10211">
            <v>0</v>
          </cell>
        </row>
        <row r="10212">
          <cell r="A10212">
            <v>36595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TOLL:EMP/EMER</v>
          </cell>
          <cell r="H10212">
            <v>39753</v>
          </cell>
          <cell r="I10212">
            <v>0</v>
          </cell>
          <cell r="J10212">
            <v>0</v>
          </cell>
        </row>
        <row r="10213">
          <cell r="A10213">
            <v>36595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TOLL:EMP/EMER</v>
          </cell>
          <cell r="H10213">
            <v>39783</v>
          </cell>
          <cell r="I10213">
            <v>0</v>
          </cell>
          <cell r="J10213">
            <v>0</v>
          </cell>
        </row>
        <row r="10214">
          <cell r="A10214">
            <v>36595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TOLL:EMP/WADD</v>
          </cell>
          <cell r="H10214">
            <v>36586</v>
          </cell>
          <cell r="I10214">
            <v>480500</v>
          </cell>
          <cell r="J10214">
            <v>0</v>
          </cell>
        </row>
        <row r="10215">
          <cell r="A10215">
            <v>36595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TOLL:EMP/WADD</v>
          </cell>
          <cell r="H10215">
            <v>36617</v>
          </cell>
          <cell r="I10215">
            <v>463337</v>
          </cell>
          <cell r="J10215">
            <v>0</v>
          </cell>
        </row>
        <row r="10216">
          <cell r="A10216">
            <v>36595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TOLL:EMP/WADD</v>
          </cell>
          <cell r="H10216">
            <v>36647</v>
          </cell>
          <cell r="I10216">
            <v>476385</v>
          </cell>
          <cell r="J10216">
            <v>0</v>
          </cell>
        </row>
        <row r="10217">
          <cell r="A10217">
            <v>36595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TOLL:EMP/WADD</v>
          </cell>
          <cell r="H10217">
            <v>36678</v>
          </cell>
          <cell r="I10217">
            <v>458580</v>
          </cell>
          <cell r="J10217">
            <v>0</v>
          </cell>
        </row>
        <row r="10218">
          <cell r="A10218">
            <v>36595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TOLL:EMP/WADD</v>
          </cell>
          <cell r="H10218">
            <v>36708</v>
          </cell>
          <cell r="I10218">
            <v>471328</v>
          </cell>
          <cell r="J10218">
            <v>0</v>
          </cell>
        </row>
        <row r="10219">
          <cell r="A10219">
            <v>36595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TOLL:EMP/WADD</v>
          </cell>
          <cell r="H10219">
            <v>36739</v>
          </cell>
          <cell r="I10219">
            <v>468722</v>
          </cell>
          <cell r="J10219">
            <v>0</v>
          </cell>
        </row>
        <row r="10220">
          <cell r="A10220">
            <v>36595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TOLL:EMP/WADD</v>
          </cell>
          <cell r="H10220">
            <v>36770</v>
          </cell>
          <cell r="I10220">
            <v>451045</v>
          </cell>
          <cell r="J10220">
            <v>0</v>
          </cell>
        </row>
        <row r="10221">
          <cell r="A10221">
            <v>36595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TOLL:EMP/WADD</v>
          </cell>
          <cell r="H10221">
            <v>36800</v>
          </cell>
          <cell r="I10221">
            <v>463497</v>
          </cell>
          <cell r="J10221">
            <v>0</v>
          </cell>
        </row>
        <row r="10222">
          <cell r="A10222">
            <v>36595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TOLL:EMP/WADD</v>
          </cell>
          <cell r="H10222">
            <v>36831</v>
          </cell>
          <cell r="I10222">
            <v>445954</v>
          </cell>
          <cell r="J10222">
            <v>0</v>
          </cell>
        </row>
        <row r="10223">
          <cell r="A10223">
            <v>36595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TOLL:EMP/WADD</v>
          </cell>
          <cell r="H10223">
            <v>36861</v>
          </cell>
          <cell r="I10223">
            <v>458201</v>
          </cell>
          <cell r="J10223">
            <v>0</v>
          </cell>
        </row>
        <row r="10224">
          <cell r="A10224">
            <v>36595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TOLL:EMP/WADD</v>
          </cell>
          <cell r="H10224">
            <v>36892</v>
          </cell>
          <cell r="I10224">
            <v>455482</v>
          </cell>
          <cell r="J10224">
            <v>0</v>
          </cell>
        </row>
        <row r="10225">
          <cell r="A10225">
            <v>36595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TOLL:EMP/WADD</v>
          </cell>
          <cell r="H10225">
            <v>36923</v>
          </cell>
          <cell r="I10225">
            <v>408944</v>
          </cell>
          <cell r="J10225">
            <v>0</v>
          </cell>
        </row>
        <row r="10226">
          <cell r="A10226">
            <v>36595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TOLL:EMP/WADD</v>
          </cell>
          <cell r="H10226">
            <v>36951</v>
          </cell>
          <cell r="I10226">
            <v>450284</v>
          </cell>
          <cell r="J10226">
            <v>0</v>
          </cell>
        </row>
        <row r="10227">
          <cell r="A10227">
            <v>36595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TOLL:EMP/WADD</v>
          </cell>
          <cell r="H10227">
            <v>36982</v>
          </cell>
          <cell r="I10227">
            <v>433110</v>
          </cell>
          <cell r="J10227">
            <v>0</v>
          </cell>
        </row>
        <row r="10228">
          <cell r="A10228">
            <v>36595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TOLL:EMP/WADD</v>
          </cell>
          <cell r="H10228">
            <v>37012</v>
          </cell>
          <cell r="I10228">
            <v>444926</v>
          </cell>
          <cell r="J10228">
            <v>0</v>
          </cell>
        </row>
        <row r="10229">
          <cell r="A10229">
            <v>36595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TOLL:EMP/WADD</v>
          </cell>
          <cell r="H10229">
            <v>37043</v>
          </cell>
          <cell r="I10229">
            <v>427944</v>
          </cell>
          <cell r="J10229">
            <v>0</v>
          </cell>
        </row>
        <row r="10230">
          <cell r="A10230">
            <v>36595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TOLL:EMP/WADD</v>
          </cell>
          <cell r="H10230">
            <v>37073</v>
          </cell>
          <cell r="I10230">
            <v>439582</v>
          </cell>
          <cell r="J10230">
            <v>0</v>
          </cell>
        </row>
        <row r="10231">
          <cell r="A10231">
            <v>36595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TOLL:EMP/WADD</v>
          </cell>
          <cell r="H10231">
            <v>37104</v>
          </cell>
          <cell r="I10231">
            <v>436884</v>
          </cell>
          <cell r="J10231">
            <v>0</v>
          </cell>
        </row>
        <row r="10232">
          <cell r="A10232">
            <v>36595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TOLL:EMP/WADD</v>
          </cell>
          <cell r="H10232">
            <v>37135</v>
          </cell>
          <cell r="I10232">
            <v>420176</v>
          </cell>
          <cell r="J10232">
            <v>0</v>
          </cell>
        </row>
        <row r="10233">
          <cell r="A10233">
            <v>36595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TOLL:EMP/WADD</v>
          </cell>
          <cell r="H10233">
            <v>37165</v>
          </cell>
          <cell r="I10233">
            <v>431578</v>
          </cell>
          <cell r="J10233">
            <v>0</v>
          </cell>
        </row>
        <row r="10234">
          <cell r="A10234">
            <v>36595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TOLL:EMP/WADD</v>
          </cell>
          <cell r="H10234">
            <v>37196</v>
          </cell>
          <cell r="I10234">
            <v>348125</v>
          </cell>
          <cell r="J10234">
            <v>0</v>
          </cell>
        </row>
        <row r="10235">
          <cell r="A10235">
            <v>36595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TOLL:EMP/WADD</v>
          </cell>
          <cell r="H10235">
            <v>37226</v>
          </cell>
          <cell r="I10235">
            <v>357563</v>
          </cell>
          <cell r="J10235">
            <v>0</v>
          </cell>
        </row>
        <row r="10236">
          <cell r="A10236">
            <v>36595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TOLL:EMP/WADD</v>
          </cell>
          <cell r="H10236">
            <v>37257</v>
          </cell>
          <cell r="I10236">
            <v>355333</v>
          </cell>
          <cell r="J10236">
            <v>0</v>
          </cell>
        </row>
        <row r="10237">
          <cell r="A10237">
            <v>36595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TOLL:EMP/WADD</v>
          </cell>
          <cell r="H10237">
            <v>37288</v>
          </cell>
          <cell r="I10237">
            <v>318944</v>
          </cell>
          <cell r="J10237">
            <v>0</v>
          </cell>
        </row>
        <row r="10238">
          <cell r="A10238">
            <v>36595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TOLL:EMP/WADD</v>
          </cell>
          <cell r="H10238">
            <v>37316</v>
          </cell>
          <cell r="I10238">
            <v>351116</v>
          </cell>
          <cell r="J10238">
            <v>0</v>
          </cell>
        </row>
        <row r="10239">
          <cell r="A10239">
            <v>36595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TOLL:EMP/WADD</v>
          </cell>
          <cell r="H10239">
            <v>37347</v>
          </cell>
          <cell r="I10239">
            <v>337665</v>
          </cell>
          <cell r="J10239">
            <v>0</v>
          </cell>
        </row>
        <row r="10240">
          <cell r="A10240">
            <v>36595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TOLL:EMP/WADD</v>
          </cell>
          <cell r="H10240">
            <v>37377</v>
          </cell>
          <cell r="I10240">
            <v>346827</v>
          </cell>
          <cell r="J10240">
            <v>0</v>
          </cell>
        </row>
        <row r="10241">
          <cell r="A10241">
            <v>36595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TOLL:EMP/WADD</v>
          </cell>
          <cell r="H10241">
            <v>37408</v>
          </cell>
          <cell r="I10241">
            <v>333550</v>
          </cell>
          <cell r="J10241">
            <v>0</v>
          </cell>
        </row>
        <row r="10242">
          <cell r="A10242">
            <v>36595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TOLL:EMP/WADD</v>
          </cell>
          <cell r="H10242">
            <v>37438</v>
          </cell>
          <cell r="I10242">
            <v>342594</v>
          </cell>
          <cell r="J10242">
            <v>0</v>
          </cell>
        </row>
        <row r="10243">
          <cell r="A10243">
            <v>36595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TOLL:EMP/WADD</v>
          </cell>
          <cell r="H10243">
            <v>37469</v>
          </cell>
          <cell r="I10243">
            <v>340470</v>
          </cell>
          <cell r="J10243">
            <v>0</v>
          </cell>
        </row>
        <row r="10244">
          <cell r="A10244">
            <v>36595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TOLL:EMP/WADD</v>
          </cell>
          <cell r="H10244">
            <v>37500</v>
          </cell>
          <cell r="I10244">
            <v>327438</v>
          </cell>
          <cell r="J10244">
            <v>0</v>
          </cell>
        </row>
        <row r="10245">
          <cell r="A10245">
            <v>36595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TOLL:EMP/WADD</v>
          </cell>
          <cell r="H10245">
            <v>37530</v>
          </cell>
          <cell r="I10245">
            <v>336318</v>
          </cell>
          <cell r="J10245">
            <v>0</v>
          </cell>
        </row>
        <row r="10246">
          <cell r="A10246">
            <v>36595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TOLL:EMP/WADD</v>
          </cell>
          <cell r="H10246">
            <v>37561</v>
          </cell>
          <cell r="I10246">
            <v>323450</v>
          </cell>
          <cell r="J10246">
            <v>0</v>
          </cell>
        </row>
        <row r="10247">
          <cell r="A10247">
            <v>36595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TOLL:EMP/WADD</v>
          </cell>
          <cell r="H10247">
            <v>37591</v>
          </cell>
          <cell r="I10247">
            <v>332220</v>
          </cell>
          <cell r="J10247">
            <v>0</v>
          </cell>
        </row>
        <row r="10248">
          <cell r="A10248">
            <v>36595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TOLL:EMP/WADD</v>
          </cell>
          <cell r="H10248">
            <v>37622</v>
          </cell>
          <cell r="I10248">
            <v>330150</v>
          </cell>
          <cell r="J10248">
            <v>0</v>
          </cell>
        </row>
        <row r="10249">
          <cell r="A10249">
            <v>36595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TOLL:EMP/WADD</v>
          </cell>
          <cell r="H10249">
            <v>37653</v>
          </cell>
          <cell r="I10249">
            <v>296338</v>
          </cell>
          <cell r="J10249">
            <v>0</v>
          </cell>
        </row>
        <row r="10250">
          <cell r="A10250">
            <v>36595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TOLL:EMP/WADD</v>
          </cell>
          <cell r="H10250">
            <v>37681</v>
          </cell>
          <cell r="I10250">
            <v>326233</v>
          </cell>
          <cell r="J10250">
            <v>0</v>
          </cell>
        </row>
        <row r="10251">
          <cell r="A10251">
            <v>36595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TOLL:EMP/WADD</v>
          </cell>
          <cell r="H10251">
            <v>37712</v>
          </cell>
          <cell r="I10251">
            <v>313739</v>
          </cell>
          <cell r="J10251">
            <v>0</v>
          </cell>
        </row>
        <row r="10252">
          <cell r="A10252">
            <v>36595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TOLL:EMP/WADD</v>
          </cell>
          <cell r="H10252">
            <v>37742</v>
          </cell>
          <cell r="I10252">
            <v>322249</v>
          </cell>
          <cell r="J10252">
            <v>0</v>
          </cell>
        </row>
        <row r="10253">
          <cell r="A10253">
            <v>36595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TOLL:EMP/WADD</v>
          </cell>
          <cell r="H10253">
            <v>37773</v>
          </cell>
          <cell r="I10253">
            <v>309914</v>
          </cell>
          <cell r="J10253">
            <v>0</v>
          </cell>
        </row>
        <row r="10254">
          <cell r="A10254">
            <v>36595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TOLL:EMP/WADD</v>
          </cell>
          <cell r="H10254">
            <v>37803</v>
          </cell>
          <cell r="I10254">
            <v>318317</v>
          </cell>
          <cell r="J10254">
            <v>0</v>
          </cell>
        </row>
        <row r="10255">
          <cell r="A10255">
            <v>36595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TOLL:EMP/WADD</v>
          </cell>
          <cell r="H10255">
            <v>37834</v>
          </cell>
          <cell r="I10255">
            <v>316339</v>
          </cell>
          <cell r="J10255">
            <v>0</v>
          </cell>
        </row>
        <row r="10256">
          <cell r="A10256">
            <v>36595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TOLL:EMP/WADD</v>
          </cell>
          <cell r="H10256">
            <v>37865</v>
          </cell>
          <cell r="I10256">
            <v>304229</v>
          </cell>
          <cell r="J10256">
            <v>0</v>
          </cell>
        </row>
        <row r="10257">
          <cell r="A10257">
            <v>36595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TOLL:EMP/WADD</v>
          </cell>
          <cell r="H10257">
            <v>37895</v>
          </cell>
          <cell r="I10257">
            <v>312476</v>
          </cell>
          <cell r="J10257">
            <v>0</v>
          </cell>
        </row>
        <row r="10258">
          <cell r="A10258">
            <v>36595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TOLL:EMP/WADD</v>
          </cell>
          <cell r="H10258">
            <v>37926</v>
          </cell>
          <cell r="I10258">
            <v>0</v>
          </cell>
          <cell r="J10258">
            <v>0</v>
          </cell>
        </row>
        <row r="10259">
          <cell r="A10259">
            <v>36595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TOLL:EMP/WADD</v>
          </cell>
          <cell r="H10259">
            <v>37956</v>
          </cell>
          <cell r="I10259">
            <v>0</v>
          </cell>
          <cell r="J10259">
            <v>0</v>
          </cell>
        </row>
        <row r="10260">
          <cell r="A10260">
            <v>36595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TOLL:EMP/WADD</v>
          </cell>
          <cell r="H10260">
            <v>37987</v>
          </cell>
          <cell r="I10260">
            <v>0</v>
          </cell>
          <cell r="J10260">
            <v>0</v>
          </cell>
        </row>
        <row r="10261">
          <cell r="A10261">
            <v>36595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TOLL:EMP/WADD</v>
          </cell>
          <cell r="H10261">
            <v>38018</v>
          </cell>
          <cell r="I10261">
            <v>0</v>
          </cell>
          <cell r="J10261">
            <v>0</v>
          </cell>
        </row>
        <row r="10262">
          <cell r="A10262">
            <v>36595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TOLL:EMP/WADD</v>
          </cell>
          <cell r="H10262">
            <v>38047</v>
          </cell>
          <cell r="I10262">
            <v>0</v>
          </cell>
          <cell r="J10262">
            <v>0</v>
          </cell>
        </row>
        <row r="10263">
          <cell r="A10263">
            <v>36595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TOLL:EMP/WADD</v>
          </cell>
          <cell r="H10263">
            <v>38078</v>
          </cell>
          <cell r="I10263">
            <v>0</v>
          </cell>
          <cell r="J10263">
            <v>0</v>
          </cell>
        </row>
        <row r="10264">
          <cell r="A10264">
            <v>36595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TOLL:EMP/WADD</v>
          </cell>
          <cell r="H10264">
            <v>38108</v>
          </cell>
          <cell r="I10264">
            <v>0</v>
          </cell>
          <cell r="J10264">
            <v>0</v>
          </cell>
        </row>
        <row r="10265">
          <cell r="A10265">
            <v>36595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TOLL:EMP/WADD</v>
          </cell>
          <cell r="H10265">
            <v>38139</v>
          </cell>
          <cell r="I10265">
            <v>0</v>
          </cell>
          <cell r="J10265">
            <v>0</v>
          </cell>
        </row>
        <row r="10266">
          <cell r="A10266">
            <v>36595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TOLL:EMP/WADD</v>
          </cell>
          <cell r="H10266">
            <v>38169</v>
          </cell>
          <cell r="I10266">
            <v>0</v>
          </cell>
          <cell r="J10266">
            <v>0</v>
          </cell>
        </row>
        <row r="10267">
          <cell r="A10267">
            <v>36595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TOLL:EMP/WADD</v>
          </cell>
          <cell r="H10267">
            <v>38200</v>
          </cell>
          <cell r="I10267">
            <v>0</v>
          </cell>
          <cell r="J10267">
            <v>0</v>
          </cell>
        </row>
        <row r="10268">
          <cell r="A10268">
            <v>36595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TOLL:EMP/WADD</v>
          </cell>
          <cell r="H10268">
            <v>38231</v>
          </cell>
          <cell r="I10268">
            <v>0</v>
          </cell>
          <cell r="J10268">
            <v>0</v>
          </cell>
        </row>
        <row r="10269">
          <cell r="A10269">
            <v>36595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TOLL:EMP/WADD</v>
          </cell>
          <cell r="H10269">
            <v>38261</v>
          </cell>
          <cell r="I10269">
            <v>0</v>
          </cell>
          <cell r="J10269">
            <v>0</v>
          </cell>
        </row>
        <row r="10270">
          <cell r="A10270">
            <v>36595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TOLL:EMP/WADD</v>
          </cell>
          <cell r="H10270">
            <v>38292</v>
          </cell>
          <cell r="I10270">
            <v>0</v>
          </cell>
          <cell r="J10270">
            <v>0</v>
          </cell>
        </row>
        <row r="10271">
          <cell r="A10271">
            <v>36595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TOLL:EMP/WADD</v>
          </cell>
          <cell r="H10271">
            <v>38322</v>
          </cell>
          <cell r="I10271">
            <v>0</v>
          </cell>
          <cell r="J10271">
            <v>0</v>
          </cell>
        </row>
        <row r="10272">
          <cell r="A10272">
            <v>36595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TOLL:EMP/WADD</v>
          </cell>
          <cell r="H10272">
            <v>38353</v>
          </cell>
          <cell r="I10272">
            <v>0</v>
          </cell>
          <cell r="J10272">
            <v>0</v>
          </cell>
        </row>
        <row r="10273">
          <cell r="A10273">
            <v>36595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TOLL:EMP/WADD</v>
          </cell>
          <cell r="H10273">
            <v>38384</v>
          </cell>
          <cell r="I10273">
            <v>0</v>
          </cell>
          <cell r="J10273">
            <v>0</v>
          </cell>
        </row>
        <row r="10274">
          <cell r="A10274">
            <v>36595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TOLL:EMP/WADD</v>
          </cell>
          <cell r="H10274">
            <v>38412</v>
          </cell>
          <cell r="I10274">
            <v>0</v>
          </cell>
          <cell r="J10274">
            <v>0</v>
          </cell>
        </row>
        <row r="10275">
          <cell r="A10275">
            <v>36595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TOLL:EMP/WADD</v>
          </cell>
          <cell r="H10275">
            <v>38443</v>
          </cell>
          <cell r="I10275">
            <v>0</v>
          </cell>
          <cell r="J10275">
            <v>0</v>
          </cell>
        </row>
        <row r="10276">
          <cell r="A10276">
            <v>36595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TOLL:EMP/WADD</v>
          </cell>
          <cell r="H10276">
            <v>38473</v>
          </cell>
          <cell r="I10276">
            <v>0</v>
          </cell>
          <cell r="J10276">
            <v>0</v>
          </cell>
        </row>
        <row r="10277">
          <cell r="A10277">
            <v>36595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TOLL:EMP/WADD</v>
          </cell>
          <cell r="H10277">
            <v>38504</v>
          </cell>
          <cell r="I10277">
            <v>0</v>
          </cell>
          <cell r="J10277">
            <v>0</v>
          </cell>
        </row>
        <row r="10278">
          <cell r="A10278">
            <v>36595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TOLL:EMP/WADD</v>
          </cell>
          <cell r="H10278">
            <v>38534</v>
          </cell>
          <cell r="I10278">
            <v>0</v>
          </cell>
          <cell r="J10278">
            <v>0</v>
          </cell>
        </row>
        <row r="10279">
          <cell r="A10279">
            <v>36595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TOLL:EMP/WADD</v>
          </cell>
          <cell r="H10279">
            <v>38565</v>
          </cell>
          <cell r="I10279">
            <v>0</v>
          </cell>
          <cell r="J10279">
            <v>0</v>
          </cell>
        </row>
        <row r="10280">
          <cell r="A10280">
            <v>36595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TOLL:EMP/WADD</v>
          </cell>
          <cell r="H10280">
            <v>38596</v>
          </cell>
          <cell r="I10280">
            <v>0</v>
          </cell>
          <cell r="J10280">
            <v>0</v>
          </cell>
        </row>
        <row r="10281">
          <cell r="A10281">
            <v>36595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TOLL:EMP/WADD</v>
          </cell>
          <cell r="H10281">
            <v>38626</v>
          </cell>
          <cell r="I10281">
            <v>0</v>
          </cell>
          <cell r="J10281">
            <v>0</v>
          </cell>
        </row>
        <row r="10282">
          <cell r="A10282">
            <v>36595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TOLL:EMP/WADD</v>
          </cell>
          <cell r="H10282">
            <v>38657</v>
          </cell>
          <cell r="I10282">
            <v>0</v>
          </cell>
          <cell r="J10282">
            <v>0</v>
          </cell>
        </row>
        <row r="10283">
          <cell r="A10283">
            <v>36595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TOLL:EMP/WADD</v>
          </cell>
          <cell r="H10283">
            <v>38687</v>
          </cell>
          <cell r="I10283">
            <v>0</v>
          </cell>
          <cell r="J10283">
            <v>0</v>
          </cell>
        </row>
        <row r="10284">
          <cell r="A10284">
            <v>36595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TOLL:EMP/WADD</v>
          </cell>
          <cell r="H10284">
            <v>38718</v>
          </cell>
          <cell r="I10284">
            <v>0</v>
          </cell>
          <cell r="J10284">
            <v>0</v>
          </cell>
        </row>
        <row r="10285">
          <cell r="A10285">
            <v>36595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TOLL:EMP/WADD</v>
          </cell>
          <cell r="H10285">
            <v>38749</v>
          </cell>
          <cell r="I10285">
            <v>0</v>
          </cell>
          <cell r="J10285">
            <v>0</v>
          </cell>
        </row>
        <row r="10286">
          <cell r="A10286">
            <v>36595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TOLL:EMP/WADD</v>
          </cell>
          <cell r="H10286">
            <v>38777</v>
          </cell>
          <cell r="I10286">
            <v>0</v>
          </cell>
          <cell r="J10286">
            <v>0</v>
          </cell>
        </row>
        <row r="10287">
          <cell r="A10287">
            <v>36595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TOLL:EMP/WADD</v>
          </cell>
          <cell r="H10287">
            <v>38808</v>
          </cell>
          <cell r="I10287">
            <v>0</v>
          </cell>
          <cell r="J10287">
            <v>0</v>
          </cell>
        </row>
        <row r="10288">
          <cell r="A10288">
            <v>36595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TOLL:EMP/WADD</v>
          </cell>
          <cell r="H10288">
            <v>38838</v>
          </cell>
          <cell r="I10288">
            <v>0</v>
          </cell>
          <cell r="J10288">
            <v>0</v>
          </cell>
        </row>
        <row r="10289">
          <cell r="A10289">
            <v>36595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TOLL:EMP/WADD</v>
          </cell>
          <cell r="H10289">
            <v>38869</v>
          </cell>
          <cell r="I10289">
            <v>0</v>
          </cell>
          <cell r="J10289">
            <v>0</v>
          </cell>
        </row>
        <row r="10290">
          <cell r="A10290">
            <v>36595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TOLL:EMP/WADD</v>
          </cell>
          <cell r="H10290">
            <v>38899</v>
          </cell>
          <cell r="I10290">
            <v>0</v>
          </cell>
          <cell r="J10290">
            <v>0</v>
          </cell>
        </row>
        <row r="10291">
          <cell r="A10291">
            <v>36595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TOLL:EMP/WADD</v>
          </cell>
          <cell r="H10291">
            <v>38930</v>
          </cell>
          <cell r="I10291">
            <v>0</v>
          </cell>
          <cell r="J10291">
            <v>0</v>
          </cell>
        </row>
        <row r="10292">
          <cell r="A10292">
            <v>36595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TOLL:EMP/WADD</v>
          </cell>
          <cell r="H10292">
            <v>38961</v>
          </cell>
          <cell r="I10292">
            <v>0</v>
          </cell>
          <cell r="J10292">
            <v>0</v>
          </cell>
        </row>
        <row r="10293">
          <cell r="A10293">
            <v>36595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TOLL:EMP/WADD</v>
          </cell>
          <cell r="H10293">
            <v>38991</v>
          </cell>
          <cell r="I10293">
            <v>0</v>
          </cell>
          <cell r="J10293">
            <v>0</v>
          </cell>
        </row>
        <row r="10294">
          <cell r="A10294">
            <v>36595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TOLL:EMP/WADD</v>
          </cell>
          <cell r="H10294">
            <v>39022</v>
          </cell>
          <cell r="I10294">
            <v>0</v>
          </cell>
          <cell r="J10294">
            <v>0</v>
          </cell>
        </row>
        <row r="10295">
          <cell r="A10295">
            <v>36595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TOLL:EMP/WADD</v>
          </cell>
          <cell r="H10295">
            <v>39052</v>
          </cell>
          <cell r="I10295">
            <v>0</v>
          </cell>
          <cell r="J10295">
            <v>0</v>
          </cell>
        </row>
        <row r="10296">
          <cell r="A10296">
            <v>36595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TOLL:EMP/WADD</v>
          </cell>
          <cell r="H10296">
            <v>39083</v>
          </cell>
          <cell r="I10296">
            <v>0</v>
          </cell>
          <cell r="J10296">
            <v>0</v>
          </cell>
        </row>
        <row r="10297">
          <cell r="A10297">
            <v>36595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TOLL:EMP/WADD</v>
          </cell>
          <cell r="H10297">
            <v>39114</v>
          </cell>
          <cell r="I10297">
            <v>0</v>
          </cell>
          <cell r="J10297">
            <v>0</v>
          </cell>
        </row>
        <row r="10298">
          <cell r="A10298">
            <v>36595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TOLL:EMP/WADD</v>
          </cell>
          <cell r="H10298">
            <v>39142</v>
          </cell>
          <cell r="I10298">
            <v>0</v>
          </cell>
          <cell r="J10298">
            <v>0</v>
          </cell>
        </row>
        <row r="10299">
          <cell r="A10299">
            <v>36595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TOLL:EMP/WADD</v>
          </cell>
          <cell r="H10299">
            <v>39173</v>
          </cell>
          <cell r="I10299">
            <v>0</v>
          </cell>
          <cell r="J10299">
            <v>0</v>
          </cell>
        </row>
        <row r="10300">
          <cell r="A10300">
            <v>36595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TOLL:EMP/WADD</v>
          </cell>
          <cell r="H10300">
            <v>39203</v>
          </cell>
          <cell r="I10300">
            <v>0</v>
          </cell>
          <cell r="J10300">
            <v>0</v>
          </cell>
        </row>
        <row r="10301">
          <cell r="A10301">
            <v>36595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TOLL:EMP/WADD</v>
          </cell>
          <cell r="H10301">
            <v>39234</v>
          </cell>
          <cell r="I10301">
            <v>0</v>
          </cell>
          <cell r="J10301">
            <v>0</v>
          </cell>
        </row>
        <row r="10302">
          <cell r="A10302">
            <v>36595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TOLL:EMP/WADD</v>
          </cell>
          <cell r="H10302">
            <v>39264</v>
          </cell>
          <cell r="I10302">
            <v>0</v>
          </cell>
          <cell r="J10302">
            <v>0</v>
          </cell>
        </row>
        <row r="10303">
          <cell r="A10303">
            <v>36595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TOLL:EMP/WADD</v>
          </cell>
          <cell r="H10303">
            <v>39295</v>
          </cell>
          <cell r="I10303">
            <v>0</v>
          </cell>
          <cell r="J10303">
            <v>0</v>
          </cell>
        </row>
        <row r="10304">
          <cell r="A10304">
            <v>36595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TOLL:EMP/WADD</v>
          </cell>
          <cell r="H10304">
            <v>39326</v>
          </cell>
          <cell r="I10304">
            <v>0</v>
          </cell>
          <cell r="J10304">
            <v>0</v>
          </cell>
        </row>
        <row r="10305">
          <cell r="A10305">
            <v>36595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TOLL:EMP/WADD</v>
          </cell>
          <cell r="H10305">
            <v>39356</v>
          </cell>
          <cell r="I10305">
            <v>0</v>
          </cell>
          <cell r="J10305">
            <v>0</v>
          </cell>
        </row>
        <row r="10306">
          <cell r="A10306">
            <v>36595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TOLL:KING/MALIN</v>
          </cell>
          <cell r="H10306">
            <v>36586</v>
          </cell>
          <cell r="I10306">
            <v>0</v>
          </cell>
          <cell r="J10306">
            <v>0</v>
          </cell>
        </row>
        <row r="10307">
          <cell r="A10307">
            <v>36595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TOLL:KING/MALIN</v>
          </cell>
          <cell r="H10307">
            <v>36617</v>
          </cell>
          <cell r="I10307">
            <v>0</v>
          </cell>
          <cell r="J10307">
            <v>0</v>
          </cell>
        </row>
        <row r="10308">
          <cell r="A10308">
            <v>36595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TOLL:KING/MALIN</v>
          </cell>
          <cell r="H10308">
            <v>36647</v>
          </cell>
          <cell r="I10308">
            <v>0</v>
          </cell>
          <cell r="J10308">
            <v>0</v>
          </cell>
        </row>
        <row r="10309">
          <cell r="A10309">
            <v>36595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TOLL:KING/MALIN</v>
          </cell>
          <cell r="H10309">
            <v>36678</v>
          </cell>
          <cell r="I10309">
            <v>0</v>
          </cell>
          <cell r="J10309">
            <v>0</v>
          </cell>
        </row>
        <row r="10310">
          <cell r="A10310">
            <v>36595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TOLL:KING/MALIN</v>
          </cell>
          <cell r="H10310">
            <v>36708</v>
          </cell>
          <cell r="I10310">
            <v>0</v>
          </cell>
          <cell r="J10310">
            <v>0</v>
          </cell>
        </row>
        <row r="10311">
          <cell r="A10311">
            <v>36595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TOLL:KING/MALIN</v>
          </cell>
          <cell r="H10311">
            <v>36739</v>
          </cell>
          <cell r="I10311">
            <v>0</v>
          </cell>
          <cell r="J10311">
            <v>0</v>
          </cell>
        </row>
        <row r="10312">
          <cell r="A10312">
            <v>36595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TOLL:KING/MALIN</v>
          </cell>
          <cell r="H10312">
            <v>36770</v>
          </cell>
          <cell r="I10312">
            <v>0</v>
          </cell>
          <cell r="J10312">
            <v>0</v>
          </cell>
        </row>
        <row r="10313">
          <cell r="A10313">
            <v>36595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TOLL:KING/MALIN</v>
          </cell>
          <cell r="H10313">
            <v>36800</v>
          </cell>
          <cell r="I10313">
            <v>0</v>
          </cell>
          <cell r="J10313">
            <v>0</v>
          </cell>
        </row>
        <row r="10314">
          <cell r="A10314">
            <v>36595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TOLL:KING/MALIN</v>
          </cell>
          <cell r="H10314">
            <v>36831</v>
          </cell>
          <cell r="I10314">
            <v>0</v>
          </cell>
          <cell r="J10314">
            <v>0</v>
          </cell>
        </row>
        <row r="10315">
          <cell r="A10315">
            <v>36595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TOLL:KING/MALIN</v>
          </cell>
          <cell r="H10315">
            <v>36861</v>
          </cell>
          <cell r="I10315">
            <v>0</v>
          </cell>
          <cell r="J10315">
            <v>0</v>
          </cell>
        </row>
        <row r="10316">
          <cell r="A10316">
            <v>36595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TOLL:KING/MALIN</v>
          </cell>
          <cell r="H10316">
            <v>36892</v>
          </cell>
          <cell r="I10316">
            <v>0</v>
          </cell>
          <cell r="J10316">
            <v>0</v>
          </cell>
        </row>
        <row r="10317">
          <cell r="A10317">
            <v>36595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TOLL:KING/MALIN</v>
          </cell>
          <cell r="H10317">
            <v>36923</v>
          </cell>
          <cell r="I10317">
            <v>0</v>
          </cell>
          <cell r="J10317">
            <v>0</v>
          </cell>
        </row>
        <row r="10318">
          <cell r="A10318">
            <v>36595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TOLL:KING/MALIN</v>
          </cell>
          <cell r="H10318">
            <v>36951</v>
          </cell>
          <cell r="I10318">
            <v>0</v>
          </cell>
          <cell r="J10318">
            <v>0</v>
          </cell>
        </row>
        <row r="10319">
          <cell r="A10319">
            <v>36595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TOLL:KING/MALIN</v>
          </cell>
          <cell r="H10319">
            <v>36982</v>
          </cell>
          <cell r="I10319">
            <v>0</v>
          </cell>
          <cell r="J10319">
            <v>0</v>
          </cell>
        </row>
        <row r="10320">
          <cell r="A10320">
            <v>36595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TOLL:KING/MALIN</v>
          </cell>
          <cell r="H10320">
            <v>37012</v>
          </cell>
          <cell r="I10320">
            <v>0</v>
          </cell>
          <cell r="J10320">
            <v>0</v>
          </cell>
        </row>
        <row r="10321">
          <cell r="A10321">
            <v>36595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TOLL:KING/MALIN</v>
          </cell>
          <cell r="H10321">
            <v>37043</v>
          </cell>
          <cell r="I10321">
            <v>0</v>
          </cell>
          <cell r="J10321">
            <v>0</v>
          </cell>
        </row>
        <row r="10322">
          <cell r="A10322">
            <v>36595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TOLL:KING/MALIN</v>
          </cell>
          <cell r="H10322">
            <v>37073</v>
          </cell>
          <cell r="I10322">
            <v>0</v>
          </cell>
          <cell r="J10322">
            <v>0</v>
          </cell>
        </row>
        <row r="10323">
          <cell r="A10323">
            <v>36595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TOLL:KING/MALIN</v>
          </cell>
          <cell r="H10323">
            <v>37104</v>
          </cell>
          <cell r="I10323">
            <v>0</v>
          </cell>
          <cell r="J10323">
            <v>0</v>
          </cell>
        </row>
        <row r="10324">
          <cell r="A10324">
            <v>36595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TOLL:KING/MALIN</v>
          </cell>
          <cell r="H10324">
            <v>37135</v>
          </cell>
          <cell r="I10324">
            <v>0</v>
          </cell>
          <cell r="J10324">
            <v>0</v>
          </cell>
        </row>
        <row r="10325">
          <cell r="A10325">
            <v>36595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TOLL:KING/MALIN</v>
          </cell>
          <cell r="H10325">
            <v>37165</v>
          </cell>
          <cell r="I10325">
            <v>0</v>
          </cell>
          <cell r="J10325">
            <v>0</v>
          </cell>
        </row>
        <row r="10326">
          <cell r="A10326">
            <v>36595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TOLL:KING/MALIN</v>
          </cell>
          <cell r="H10326">
            <v>37196</v>
          </cell>
          <cell r="I10326">
            <v>0</v>
          </cell>
          <cell r="J10326">
            <v>0</v>
          </cell>
        </row>
        <row r="10327">
          <cell r="A10327">
            <v>36595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TOLL:KING/MALIN</v>
          </cell>
          <cell r="H10327">
            <v>37226</v>
          </cell>
          <cell r="I10327">
            <v>0</v>
          </cell>
          <cell r="J10327">
            <v>0</v>
          </cell>
        </row>
        <row r="10328">
          <cell r="A10328">
            <v>36595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TOLL:KING/MALIN</v>
          </cell>
          <cell r="H10328">
            <v>37257</v>
          </cell>
          <cell r="I10328">
            <v>0</v>
          </cell>
          <cell r="J10328">
            <v>0</v>
          </cell>
        </row>
        <row r="10329">
          <cell r="A10329">
            <v>36595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TOLL:KING/MALIN</v>
          </cell>
          <cell r="H10329">
            <v>37288</v>
          </cell>
          <cell r="I10329">
            <v>0</v>
          </cell>
          <cell r="J10329">
            <v>0</v>
          </cell>
        </row>
        <row r="10330">
          <cell r="A10330">
            <v>36595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TOLL:KING/MALIN</v>
          </cell>
          <cell r="H10330">
            <v>37316</v>
          </cell>
          <cell r="I10330">
            <v>0</v>
          </cell>
          <cell r="J10330">
            <v>0</v>
          </cell>
        </row>
        <row r="10331">
          <cell r="A10331">
            <v>36595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TOLL:KING/MALIN</v>
          </cell>
          <cell r="H10331">
            <v>37347</v>
          </cell>
          <cell r="I10331">
            <v>0</v>
          </cell>
          <cell r="J10331">
            <v>0</v>
          </cell>
        </row>
        <row r="10332">
          <cell r="A10332">
            <v>36595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TOLL:KING/MALIN</v>
          </cell>
          <cell r="H10332">
            <v>37377</v>
          </cell>
          <cell r="I10332">
            <v>0</v>
          </cell>
          <cell r="J10332">
            <v>0</v>
          </cell>
        </row>
        <row r="10333">
          <cell r="A10333">
            <v>36595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TOLL:KING/MALIN</v>
          </cell>
          <cell r="H10333">
            <v>37408</v>
          </cell>
          <cell r="I10333">
            <v>0</v>
          </cell>
          <cell r="J10333">
            <v>0</v>
          </cell>
        </row>
        <row r="10334">
          <cell r="A10334">
            <v>36595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TOLL:KING/MALIN</v>
          </cell>
          <cell r="H10334">
            <v>37438</v>
          </cell>
          <cell r="I10334">
            <v>0</v>
          </cell>
          <cell r="J10334">
            <v>0</v>
          </cell>
        </row>
        <row r="10335">
          <cell r="A10335">
            <v>36595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TOLL:KING/MALIN</v>
          </cell>
          <cell r="H10335">
            <v>37469</v>
          </cell>
          <cell r="I10335">
            <v>0</v>
          </cell>
          <cell r="J10335">
            <v>0</v>
          </cell>
        </row>
        <row r="10336">
          <cell r="A10336">
            <v>36595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TOLL:KING/MALIN</v>
          </cell>
          <cell r="H10336">
            <v>37500</v>
          </cell>
          <cell r="I10336">
            <v>0</v>
          </cell>
          <cell r="J10336">
            <v>0</v>
          </cell>
        </row>
        <row r="10337">
          <cell r="A10337">
            <v>36595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TOLL:KING/MALIN</v>
          </cell>
          <cell r="H10337">
            <v>37530</v>
          </cell>
          <cell r="I10337">
            <v>0</v>
          </cell>
          <cell r="J10337">
            <v>0</v>
          </cell>
        </row>
        <row r="10338">
          <cell r="A10338">
            <v>36595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TOLL:KING/MALIN</v>
          </cell>
          <cell r="H10338">
            <v>37561</v>
          </cell>
          <cell r="I10338">
            <v>0</v>
          </cell>
          <cell r="J10338">
            <v>0</v>
          </cell>
        </row>
        <row r="10339">
          <cell r="A10339">
            <v>36595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TOLL:KING/MALIN</v>
          </cell>
          <cell r="H10339">
            <v>37591</v>
          </cell>
          <cell r="I10339">
            <v>0</v>
          </cell>
          <cell r="J10339">
            <v>0</v>
          </cell>
        </row>
        <row r="10340">
          <cell r="A10340">
            <v>36595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TOLL:KING/MALIN</v>
          </cell>
          <cell r="H10340">
            <v>37622</v>
          </cell>
          <cell r="I10340">
            <v>0</v>
          </cell>
          <cell r="J10340">
            <v>0</v>
          </cell>
        </row>
        <row r="10341">
          <cell r="A10341">
            <v>36595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TOLL:KING/MALIN</v>
          </cell>
          <cell r="H10341">
            <v>37653</v>
          </cell>
          <cell r="I10341">
            <v>0</v>
          </cell>
          <cell r="J10341">
            <v>0</v>
          </cell>
        </row>
        <row r="10342">
          <cell r="A10342">
            <v>36595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TOLL:KING/MALIN</v>
          </cell>
          <cell r="H10342">
            <v>37681</v>
          </cell>
          <cell r="I10342">
            <v>0</v>
          </cell>
          <cell r="J10342">
            <v>0</v>
          </cell>
        </row>
        <row r="10343">
          <cell r="A10343">
            <v>36595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TOLL:KING/MALIN</v>
          </cell>
          <cell r="H10343">
            <v>37712</v>
          </cell>
          <cell r="I10343">
            <v>0</v>
          </cell>
          <cell r="J10343">
            <v>0</v>
          </cell>
        </row>
        <row r="10344">
          <cell r="A10344">
            <v>36595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TOLL:KING/MALIN</v>
          </cell>
          <cell r="H10344">
            <v>37742</v>
          </cell>
          <cell r="I10344">
            <v>0</v>
          </cell>
          <cell r="J10344">
            <v>0</v>
          </cell>
        </row>
        <row r="10345">
          <cell r="A10345">
            <v>36595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TOLL:KING/MALIN</v>
          </cell>
          <cell r="H10345">
            <v>37773</v>
          </cell>
          <cell r="I10345">
            <v>0</v>
          </cell>
          <cell r="J10345">
            <v>0</v>
          </cell>
        </row>
        <row r="10346">
          <cell r="A10346">
            <v>36595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TOLL:KING/MALIN</v>
          </cell>
          <cell r="H10346">
            <v>37803</v>
          </cell>
          <cell r="I10346">
            <v>0</v>
          </cell>
          <cell r="J10346">
            <v>0</v>
          </cell>
        </row>
        <row r="10347">
          <cell r="A10347">
            <v>36595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TOLL:KING/MALIN</v>
          </cell>
          <cell r="H10347">
            <v>37834</v>
          </cell>
          <cell r="I10347">
            <v>0</v>
          </cell>
          <cell r="J10347">
            <v>0</v>
          </cell>
        </row>
        <row r="10348">
          <cell r="A10348">
            <v>36595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TOLL:KING/MALIN</v>
          </cell>
          <cell r="H10348">
            <v>37865</v>
          </cell>
          <cell r="I10348">
            <v>0</v>
          </cell>
          <cell r="J10348">
            <v>0</v>
          </cell>
        </row>
        <row r="10349">
          <cell r="A10349">
            <v>36595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TOLL:KING/MALIN</v>
          </cell>
          <cell r="H10349">
            <v>37895</v>
          </cell>
          <cell r="I10349">
            <v>0</v>
          </cell>
          <cell r="J10349">
            <v>0</v>
          </cell>
        </row>
        <row r="10350">
          <cell r="A10350">
            <v>36595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TOLL:KING/MALIN</v>
          </cell>
          <cell r="H10350">
            <v>37926</v>
          </cell>
          <cell r="I10350">
            <v>0</v>
          </cell>
          <cell r="J10350">
            <v>0</v>
          </cell>
        </row>
        <row r="10351">
          <cell r="A10351">
            <v>36595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TOLL:KING/MALIN</v>
          </cell>
          <cell r="H10351">
            <v>37956</v>
          </cell>
          <cell r="I10351">
            <v>0</v>
          </cell>
          <cell r="J10351">
            <v>0</v>
          </cell>
        </row>
        <row r="10352">
          <cell r="A10352">
            <v>36595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TOLL:KING/MALIN</v>
          </cell>
          <cell r="H10352">
            <v>37987</v>
          </cell>
          <cell r="I10352">
            <v>0</v>
          </cell>
          <cell r="J10352">
            <v>0</v>
          </cell>
        </row>
        <row r="10353">
          <cell r="A10353">
            <v>36595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TOLL:KING/MALIN</v>
          </cell>
          <cell r="H10353">
            <v>38018</v>
          </cell>
          <cell r="I10353">
            <v>0</v>
          </cell>
          <cell r="J10353">
            <v>0</v>
          </cell>
        </row>
        <row r="10354">
          <cell r="A10354">
            <v>36595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TOLL:KING/MALIN</v>
          </cell>
          <cell r="H10354">
            <v>38047</v>
          </cell>
          <cell r="I10354">
            <v>0</v>
          </cell>
          <cell r="J10354">
            <v>0</v>
          </cell>
        </row>
        <row r="10355">
          <cell r="A10355">
            <v>36595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TOLL:KING/MALIN</v>
          </cell>
          <cell r="H10355">
            <v>38078</v>
          </cell>
          <cell r="I10355">
            <v>0</v>
          </cell>
          <cell r="J10355">
            <v>0</v>
          </cell>
        </row>
        <row r="10356">
          <cell r="A10356">
            <v>36595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TOLL:KING/MALIN</v>
          </cell>
          <cell r="H10356">
            <v>38108</v>
          </cell>
          <cell r="I10356">
            <v>0</v>
          </cell>
          <cell r="J10356">
            <v>0</v>
          </cell>
        </row>
        <row r="10357">
          <cell r="A10357">
            <v>36595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TOLL:KING/MALIN</v>
          </cell>
          <cell r="H10357">
            <v>38139</v>
          </cell>
          <cell r="I10357">
            <v>0</v>
          </cell>
          <cell r="J10357">
            <v>0</v>
          </cell>
        </row>
        <row r="10358">
          <cell r="A10358">
            <v>36595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TOLL:KING/MALIN</v>
          </cell>
          <cell r="H10358">
            <v>38169</v>
          </cell>
          <cell r="I10358">
            <v>0</v>
          </cell>
          <cell r="J10358">
            <v>0</v>
          </cell>
        </row>
        <row r="10359">
          <cell r="A10359">
            <v>36595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TOLL:KING/MALIN</v>
          </cell>
          <cell r="H10359">
            <v>38200</v>
          </cell>
          <cell r="I10359">
            <v>0</v>
          </cell>
          <cell r="J10359">
            <v>0</v>
          </cell>
        </row>
        <row r="10360">
          <cell r="A10360">
            <v>36595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TOLL:KING/MALIN</v>
          </cell>
          <cell r="H10360">
            <v>38231</v>
          </cell>
          <cell r="I10360">
            <v>0</v>
          </cell>
          <cell r="J10360">
            <v>0</v>
          </cell>
        </row>
        <row r="10361">
          <cell r="A10361">
            <v>36595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TOLL:KING/MALIN</v>
          </cell>
          <cell r="H10361">
            <v>38261</v>
          </cell>
          <cell r="I10361">
            <v>0</v>
          </cell>
          <cell r="J10361">
            <v>0</v>
          </cell>
        </row>
        <row r="10362">
          <cell r="A10362">
            <v>36595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TOLL:KING/MALIN</v>
          </cell>
          <cell r="H10362">
            <v>38292</v>
          </cell>
          <cell r="I10362">
            <v>0</v>
          </cell>
          <cell r="J10362">
            <v>0</v>
          </cell>
        </row>
        <row r="10363">
          <cell r="A10363">
            <v>36595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TOLL:KING/MALIN</v>
          </cell>
          <cell r="H10363">
            <v>38322</v>
          </cell>
          <cell r="I10363">
            <v>0</v>
          </cell>
          <cell r="J10363">
            <v>0</v>
          </cell>
        </row>
        <row r="10364">
          <cell r="A10364">
            <v>36595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TOLL:KING/MALIN</v>
          </cell>
          <cell r="H10364">
            <v>38353</v>
          </cell>
          <cell r="I10364">
            <v>0</v>
          </cell>
          <cell r="J10364">
            <v>0</v>
          </cell>
        </row>
        <row r="10365">
          <cell r="A10365">
            <v>36595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TOLL:KING/MALIN</v>
          </cell>
          <cell r="H10365">
            <v>38384</v>
          </cell>
          <cell r="I10365">
            <v>0</v>
          </cell>
          <cell r="J10365">
            <v>0</v>
          </cell>
        </row>
        <row r="10366">
          <cell r="A10366">
            <v>36595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TOLL:KING/MALIN</v>
          </cell>
          <cell r="H10366">
            <v>38412</v>
          </cell>
          <cell r="I10366">
            <v>0</v>
          </cell>
          <cell r="J10366">
            <v>0</v>
          </cell>
        </row>
        <row r="10367">
          <cell r="A10367">
            <v>36595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TOLL:KING/MALIN</v>
          </cell>
          <cell r="H10367">
            <v>38443</v>
          </cell>
          <cell r="I10367">
            <v>0</v>
          </cell>
          <cell r="J10367">
            <v>0</v>
          </cell>
        </row>
        <row r="10368">
          <cell r="A10368">
            <v>36595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TOLL:KING/MALIN</v>
          </cell>
          <cell r="H10368">
            <v>38473</v>
          </cell>
          <cell r="I10368">
            <v>0</v>
          </cell>
          <cell r="J10368">
            <v>0</v>
          </cell>
        </row>
        <row r="10369">
          <cell r="A10369">
            <v>36595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TOLL:KING/MALIN</v>
          </cell>
          <cell r="H10369">
            <v>38504</v>
          </cell>
          <cell r="I10369">
            <v>0</v>
          </cell>
          <cell r="J10369">
            <v>0</v>
          </cell>
        </row>
        <row r="10370">
          <cell r="A10370">
            <v>36595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TOLL:KING/MALIN</v>
          </cell>
          <cell r="H10370">
            <v>38534</v>
          </cell>
          <cell r="I10370">
            <v>0</v>
          </cell>
          <cell r="J10370">
            <v>0</v>
          </cell>
        </row>
        <row r="10371">
          <cell r="A10371">
            <v>36595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TOLL:KING/MALIN</v>
          </cell>
          <cell r="H10371">
            <v>38565</v>
          </cell>
          <cell r="I10371">
            <v>0</v>
          </cell>
          <cell r="J10371">
            <v>0</v>
          </cell>
        </row>
        <row r="10372">
          <cell r="A10372">
            <v>36595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TOLL:KING/MALIN</v>
          </cell>
          <cell r="H10372">
            <v>38596</v>
          </cell>
          <cell r="I10372">
            <v>0</v>
          </cell>
          <cell r="J10372">
            <v>0</v>
          </cell>
        </row>
        <row r="10373">
          <cell r="A10373">
            <v>36595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TOLL:KING/MALIN</v>
          </cell>
          <cell r="H10373">
            <v>38626</v>
          </cell>
          <cell r="I10373">
            <v>0</v>
          </cell>
          <cell r="J10373">
            <v>0</v>
          </cell>
        </row>
        <row r="10374">
          <cell r="A10374">
            <v>36595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TOLL:KING/MALIN</v>
          </cell>
          <cell r="H10374">
            <v>38657</v>
          </cell>
          <cell r="I10374">
            <v>0</v>
          </cell>
          <cell r="J10374">
            <v>0</v>
          </cell>
        </row>
        <row r="10375">
          <cell r="A10375">
            <v>36595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TOLL:KING/MALIN</v>
          </cell>
          <cell r="H10375">
            <v>38687</v>
          </cell>
          <cell r="I10375">
            <v>0</v>
          </cell>
          <cell r="J10375">
            <v>0</v>
          </cell>
        </row>
        <row r="10376">
          <cell r="A10376">
            <v>36595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TOLL:KING/MALIN</v>
          </cell>
          <cell r="H10376">
            <v>38718</v>
          </cell>
          <cell r="I10376">
            <v>0</v>
          </cell>
          <cell r="J10376">
            <v>0</v>
          </cell>
        </row>
        <row r="10377">
          <cell r="A10377">
            <v>36595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TOLL:KING/MALIN</v>
          </cell>
          <cell r="H10377">
            <v>38749</v>
          </cell>
          <cell r="I10377">
            <v>0</v>
          </cell>
          <cell r="J10377">
            <v>0</v>
          </cell>
        </row>
        <row r="10378">
          <cell r="A10378">
            <v>36595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TOLL:KING/MALIN</v>
          </cell>
          <cell r="H10378">
            <v>38777</v>
          </cell>
          <cell r="I10378">
            <v>0</v>
          </cell>
          <cell r="J10378">
            <v>0</v>
          </cell>
        </row>
        <row r="10379">
          <cell r="A10379">
            <v>36595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TOLL:KING/MALIN</v>
          </cell>
          <cell r="H10379">
            <v>38808</v>
          </cell>
          <cell r="I10379">
            <v>0</v>
          </cell>
          <cell r="J10379">
            <v>0</v>
          </cell>
        </row>
        <row r="10380">
          <cell r="A10380">
            <v>36595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TOLL:KING/MALIN</v>
          </cell>
          <cell r="H10380">
            <v>38838</v>
          </cell>
          <cell r="I10380">
            <v>0</v>
          </cell>
          <cell r="J10380">
            <v>0</v>
          </cell>
        </row>
        <row r="10381">
          <cell r="A10381">
            <v>36595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TOLL:KING/MALIN</v>
          </cell>
          <cell r="H10381">
            <v>38869</v>
          </cell>
          <cell r="I10381">
            <v>0</v>
          </cell>
          <cell r="J10381">
            <v>0</v>
          </cell>
        </row>
        <row r="10382">
          <cell r="A10382">
            <v>36595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TOLL:KING/MALIN</v>
          </cell>
          <cell r="H10382">
            <v>38899</v>
          </cell>
          <cell r="I10382">
            <v>0</v>
          </cell>
          <cell r="J10382">
            <v>0</v>
          </cell>
        </row>
        <row r="10383">
          <cell r="A10383">
            <v>36595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TOLL:KING/MALIN</v>
          </cell>
          <cell r="H10383">
            <v>38930</v>
          </cell>
          <cell r="I10383">
            <v>0</v>
          </cell>
          <cell r="J10383">
            <v>0</v>
          </cell>
        </row>
        <row r="10384">
          <cell r="A10384">
            <v>36595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TOLL:KING/MALIN</v>
          </cell>
          <cell r="H10384">
            <v>38961</v>
          </cell>
          <cell r="I10384">
            <v>0</v>
          </cell>
          <cell r="J10384">
            <v>0</v>
          </cell>
        </row>
        <row r="10385">
          <cell r="A10385">
            <v>36595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TOLL:KING/MALIN</v>
          </cell>
          <cell r="H10385">
            <v>38991</v>
          </cell>
          <cell r="I10385">
            <v>0</v>
          </cell>
          <cell r="J10385">
            <v>0</v>
          </cell>
        </row>
        <row r="10386">
          <cell r="A10386">
            <v>36595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TOLL:KING/MALIN</v>
          </cell>
          <cell r="H10386">
            <v>39022</v>
          </cell>
          <cell r="I10386">
            <v>0</v>
          </cell>
          <cell r="J10386">
            <v>0</v>
          </cell>
        </row>
        <row r="10387">
          <cell r="A10387">
            <v>36595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TOLL:KING/MALIN</v>
          </cell>
          <cell r="H10387">
            <v>39052</v>
          </cell>
          <cell r="I10387">
            <v>0</v>
          </cell>
          <cell r="J10387">
            <v>0</v>
          </cell>
        </row>
        <row r="10388">
          <cell r="A10388">
            <v>36595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TOLL:KING/MALIN</v>
          </cell>
          <cell r="H10388">
            <v>39083</v>
          </cell>
          <cell r="I10388">
            <v>0</v>
          </cell>
          <cell r="J10388">
            <v>0</v>
          </cell>
        </row>
        <row r="10389">
          <cell r="A10389">
            <v>36595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TOLL:KING/MALIN</v>
          </cell>
          <cell r="H10389">
            <v>39114</v>
          </cell>
          <cell r="I10389">
            <v>0</v>
          </cell>
          <cell r="J10389">
            <v>0</v>
          </cell>
        </row>
        <row r="10390">
          <cell r="A10390">
            <v>36595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TOLL:KING/MALIN</v>
          </cell>
          <cell r="H10390">
            <v>39142</v>
          </cell>
          <cell r="I10390">
            <v>0</v>
          </cell>
          <cell r="J10390">
            <v>0</v>
          </cell>
        </row>
        <row r="10391">
          <cell r="A10391">
            <v>36595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TOLL:KING/MALIN</v>
          </cell>
          <cell r="H10391">
            <v>39173</v>
          </cell>
          <cell r="I10391">
            <v>0</v>
          </cell>
          <cell r="J10391">
            <v>0</v>
          </cell>
        </row>
        <row r="10392">
          <cell r="A10392">
            <v>36595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TOLL:KING/MALIN</v>
          </cell>
          <cell r="H10392">
            <v>39203</v>
          </cell>
          <cell r="I10392">
            <v>0</v>
          </cell>
          <cell r="J10392">
            <v>0</v>
          </cell>
        </row>
        <row r="10393">
          <cell r="A10393">
            <v>36595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TOLL:KING/MALIN</v>
          </cell>
          <cell r="H10393">
            <v>39234</v>
          </cell>
          <cell r="I10393">
            <v>0</v>
          </cell>
          <cell r="J10393">
            <v>0</v>
          </cell>
        </row>
        <row r="10394">
          <cell r="A10394">
            <v>36595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TOLL:KING/MALIN</v>
          </cell>
          <cell r="H10394">
            <v>39264</v>
          </cell>
          <cell r="I10394">
            <v>0</v>
          </cell>
          <cell r="J10394">
            <v>0</v>
          </cell>
        </row>
        <row r="10395">
          <cell r="A10395">
            <v>36595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TOLL:KING/MALIN</v>
          </cell>
          <cell r="H10395">
            <v>39295</v>
          </cell>
          <cell r="I10395">
            <v>0</v>
          </cell>
          <cell r="J10395">
            <v>0</v>
          </cell>
        </row>
        <row r="10396">
          <cell r="A10396">
            <v>36595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TOLL:KING/MALIN</v>
          </cell>
          <cell r="H10396">
            <v>39326</v>
          </cell>
          <cell r="I10396">
            <v>0</v>
          </cell>
          <cell r="J10396">
            <v>0</v>
          </cell>
        </row>
        <row r="10397">
          <cell r="A10397">
            <v>36595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TOLL:KING/MALIN</v>
          </cell>
          <cell r="H10397">
            <v>39356</v>
          </cell>
          <cell r="I10397">
            <v>0</v>
          </cell>
          <cell r="J10397">
            <v>0</v>
          </cell>
        </row>
        <row r="10398">
          <cell r="A10398">
            <v>36595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TOLL:KING/MALIN</v>
          </cell>
          <cell r="H10398">
            <v>39387</v>
          </cell>
          <cell r="I10398">
            <v>0</v>
          </cell>
          <cell r="J10398">
            <v>0</v>
          </cell>
        </row>
        <row r="10399">
          <cell r="A10399">
            <v>36595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TOLL:KING/MALIN</v>
          </cell>
          <cell r="H10399">
            <v>39417</v>
          </cell>
          <cell r="I10399">
            <v>0</v>
          </cell>
          <cell r="J10399">
            <v>0</v>
          </cell>
        </row>
        <row r="10400">
          <cell r="A10400">
            <v>36595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TOLL:KING/MALIN</v>
          </cell>
          <cell r="H10400">
            <v>39448</v>
          </cell>
          <cell r="I10400">
            <v>0</v>
          </cell>
          <cell r="J10400">
            <v>0</v>
          </cell>
        </row>
        <row r="10401">
          <cell r="A10401">
            <v>36595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TOLL:KING/MALIN</v>
          </cell>
          <cell r="H10401">
            <v>39479</v>
          </cell>
          <cell r="I10401">
            <v>0</v>
          </cell>
          <cell r="J10401">
            <v>0</v>
          </cell>
        </row>
        <row r="10402">
          <cell r="A10402">
            <v>36595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TOLL:KING/MALIN</v>
          </cell>
          <cell r="H10402">
            <v>39508</v>
          </cell>
          <cell r="I10402">
            <v>0</v>
          </cell>
          <cell r="J10402">
            <v>0</v>
          </cell>
        </row>
        <row r="10403">
          <cell r="A10403">
            <v>36595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TOLL:KING/MALIN</v>
          </cell>
          <cell r="H10403">
            <v>39539</v>
          </cell>
          <cell r="I10403">
            <v>0</v>
          </cell>
          <cell r="J10403">
            <v>0</v>
          </cell>
        </row>
        <row r="10404">
          <cell r="A10404">
            <v>36595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TOLL:KING/MALIN</v>
          </cell>
          <cell r="H10404">
            <v>39569</v>
          </cell>
          <cell r="I10404">
            <v>0</v>
          </cell>
          <cell r="J10404">
            <v>0</v>
          </cell>
        </row>
        <row r="10405">
          <cell r="A10405">
            <v>36595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TOLL:KING/MALIN</v>
          </cell>
          <cell r="H10405">
            <v>39600</v>
          </cell>
          <cell r="I10405">
            <v>0</v>
          </cell>
          <cell r="J10405">
            <v>0</v>
          </cell>
        </row>
        <row r="10406">
          <cell r="A10406">
            <v>36595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TOLL:KING/MALIN</v>
          </cell>
          <cell r="H10406">
            <v>39630</v>
          </cell>
          <cell r="I10406">
            <v>0</v>
          </cell>
          <cell r="J10406">
            <v>0</v>
          </cell>
        </row>
        <row r="10407">
          <cell r="A10407">
            <v>36595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TOLL:KING/MALIN</v>
          </cell>
          <cell r="H10407">
            <v>39661</v>
          </cell>
          <cell r="I10407">
            <v>0</v>
          </cell>
          <cell r="J10407">
            <v>0</v>
          </cell>
        </row>
        <row r="10408">
          <cell r="A10408">
            <v>36595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TOLL:KING/MALIN</v>
          </cell>
          <cell r="H10408">
            <v>39692</v>
          </cell>
          <cell r="I10408">
            <v>0</v>
          </cell>
          <cell r="J10408">
            <v>0</v>
          </cell>
        </row>
        <row r="10409">
          <cell r="A10409">
            <v>36595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TOLL:KING/MALIN</v>
          </cell>
          <cell r="H10409">
            <v>39722</v>
          </cell>
          <cell r="I10409">
            <v>0</v>
          </cell>
          <cell r="J10409">
            <v>0</v>
          </cell>
        </row>
        <row r="10410">
          <cell r="A10410">
            <v>36595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TOLL:MCNEIL/MON</v>
          </cell>
          <cell r="H10410">
            <v>36586</v>
          </cell>
          <cell r="I10410">
            <v>-645668</v>
          </cell>
          <cell r="J10410">
            <v>0</v>
          </cell>
        </row>
        <row r="10411">
          <cell r="A10411">
            <v>36595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TOLL:MCNEIL/MON</v>
          </cell>
          <cell r="H10411">
            <v>36617</v>
          </cell>
          <cell r="I10411">
            <v>-466266</v>
          </cell>
          <cell r="J10411">
            <v>0</v>
          </cell>
        </row>
        <row r="10412">
          <cell r="A10412">
            <v>36595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TOLL:MCNEIL/MON</v>
          </cell>
          <cell r="H10412">
            <v>36647</v>
          </cell>
          <cell r="I10412">
            <v>-479397</v>
          </cell>
          <cell r="J10412">
            <v>0</v>
          </cell>
        </row>
        <row r="10413">
          <cell r="A10413">
            <v>36595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TOLL:MCNEIL/MON</v>
          </cell>
          <cell r="H10413">
            <v>36678</v>
          </cell>
          <cell r="I10413">
            <v>-461479</v>
          </cell>
          <cell r="J10413">
            <v>0</v>
          </cell>
        </row>
        <row r="10414">
          <cell r="A10414">
            <v>36595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TOLL:MCNEIL/MON</v>
          </cell>
          <cell r="H10414">
            <v>36708</v>
          </cell>
          <cell r="I10414">
            <v>-474308</v>
          </cell>
          <cell r="J10414">
            <v>0</v>
          </cell>
        </row>
        <row r="10415">
          <cell r="A10415">
            <v>36595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TOLL:MCNEIL/MON</v>
          </cell>
          <cell r="H10415">
            <v>36739</v>
          </cell>
          <cell r="I10415">
            <v>-471686</v>
          </cell>
          <cell r="J10415">
            <v>0</v>
          </cell>
        </row>
        <row r="10416">
          <cell r="A10416">
            <v>36595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TOLL:MCNEIL/MON</v>
          </cell>
          <cell r="H10416">
            <v>36770</v>
          </cell>
          <cell r="I10416">
            <v>-453896</v>
          </cell>
          <cell r="J10416">
            <v>0</v>
          </cell>
        </row>
        <row r="10417">
          <cell r="A10417">
            <v>36595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TOLL:MCNEIL/MON</v>
          </cell>
          <cell r="H10417">
            <v>36800</v>
          </cell>
          <cell r="I10417">
            <v>-466428</v>
          </cell>
          <cell r="J10417">
            <v>0</v>
          </cell>
        </row>
        <row r="10418">
          <cell r="A10418">
            <v>36595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TOLL:MCNEIL/MON</v>
          </cell>
          <cell r="H10418">
            <v>36831</v>
          </cell>
          <cell r="I10418">
            <v>-448773</v>
          </cell>
          <cell r="J10418">
            <v>0</v>
          </cell>
        </row>
        <row r="10419">
          <cell r="A10419">
            <v>36595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TOLL:MCNEIL/MON</v>
          </cell>
          <cell r="H10419">
            <v>36861</v>
          </cell>
          <cell r="I10419">
            <v>-461098</v>
          </cell>
          <cell r="J10419">
            <v>0</v>
          </cell>
        </row>
        <row r="10420">
          <cell r="A10420">
            <v>36595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TOLL:MCNEIL/MON</v>
          </cell>
          <cell r="H10420">
            <v>36892</v>
          </cell>
          <cell r="I10420">
            <v>-458362</v>
          </cell>
          <cell r="J10420">
            <v>0</v>
          </cell>
        </row>
        <row r="10421">
          <cell r="A10421">
            <v>36595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TOLL:MCNEIL/MON</v>
          </cell>
          <cell r="H10421">
            <v>36923</v>
          </cell>
          <cell r="I10421">
            <v>-411529</v>
          </cell>
          <cell r="J10421">
            <v>0</v>
          </cell>
        </row>
        <row r="10422">
          <cell r="A10422">
            <v>36595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TOLL:MCNEIL/MON</v>
          </cell>
          <cell r="H10422">
            <v>36951</v>
          </cell>
          <cell r="I10422">
            <v>-453131</v>
          </cell>
          <cell r="J10422">
            <v>0</v>
          </cell>
        </row>
        <row r="10423">
          <cell r="A10423">
            <v>36595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TOLL:MCNEIL/MON</v>
          </cell>
          <cell r="H10423">
            <v>36982</v>
          </cell>
          <cell r="I10423">
            <v>-435848</v>
          </cell>
          <cell r="J10423">
            <v>0</v>
          </cell>
        </row>
        <row r="10424">
          <cell r="A10424">
            <v>36595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TOLL:MCNEIL/MON</v>
          </cell>
          <cell r="H10424">
            <v>37012</v>
          </cell>
          <cell r="I10424">
            <v>-447739</v>
          </cell>
          <cell r="J10424">
            <v>0</v>
          </cell>
        </row>
        <row r="10425">
          <cell r="A10425">
            <v>36595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TOLL:MCNEIL/MON</v>
          </cell>
          <cell r="H10425">
            <v>37043</v>
          </cell>
          <cell r="I10425">
            <v>-430649</v>
          </cell>
          <cell r="J10425">
            <v>0</v>
          </cell>
        </row>
        <row r="10426">
          <cell r="A10426">
            <v>36595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TOLL:MCNEIL/MON</v>
          </cell>
          <cell r="H10426">
            <v>37073</v>
          </cell>
          <cell r="I10426">
            <v>-442361</v>
          </cell>
          <cell r="J10426">
            <v>0</v>
          </cell>
        </row>
        <row r="10427">
          <cell r="A10427">
            <v>36595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TOLL:MCNEIL/MON</v>
          </cell>
          <cell r="H10427">
            <v>37104</v>
          </cell>
          <cell r="I10427">
            <v>-439646</v>
          </cell>
          <cell r="J10427">
            <v>0</v>
          </cell>
        </row>
        <row r="10428">
          <cell r="A10428">
            <v>36595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TOLL:MCNEIL/MON</v>
          </cell>
          <cell r="H10428">
            <v>37135</v>
          </cell>
          <cell r="I10428">
            <v>-422833</v>
          </cell>
          <cell r="J10428">
            <v>0</v>
          </cell>
        </row>
        <row r="10429">
          <cell r="A10429">
            <v>36595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TOLL:MCNEIL/MON</v>
          </cell>
          <cell r="H10429">
            <v>37165</v>
          </cell>
          <cell r="I10429">
            <v>-434306</v>
          </cell>
          <cell r="J10429">
            <v>0</v>
          </cell>
        </row>
        <row r="10430">
          <cell r="A10430">
            <v>36595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TOLL:MCNEIL/MON</v>
          </cell>
          <cell r="H10430">
            <v>37196</v>
          </cell>
          <cell r="I10430">
            <v>-417697</v>
          </cell>
          <cell r="J10430">
            <v>0</v>
          </cell>
        </row>
        <row r="10431">
          <cell r="A10431">
            <v>36595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TOLL:MCNEIL/MON</v>
          </cell>
          <cell r="H10431">
            <v>37226</v>
          </cell>
          <cell r="I10431">
            <v>-442938</v>
          </cell>
          <cell r="J10431">
            <v>0</v>
          </cell>
        </row>
        <row r="10432">
          <cell r="A10432">
            <v>36595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TOLL:MCNEIL/MON</v>
          </cell>
          <cell r="H10432">
            <v>37257</v>
          </cell>
          <cell r="I10432">
            <v>-426399</v>
          </cell>
          <cell r="J10432">
            <v>0</v>
          </cell>
        </row>
        <row r="10433">
          <cell r="A10433">
            <v>36595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TOLL:MCNEIL/MON</v>
          </cell>
          <cell r="H10433">
            <v>37288</v>
          </cell>
          <cell r="I10433">
            <v>-382732</v>
          </cell>
          <cell r="J10433">
            <v>0</v>
          </cell>
        </row>
        <row r="10434">
          <cell r="A10434">
            <v>36595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TOLL:MCNEIL/MON</v>
          </cell>
          <cell r="H10434">
            <v>37316</v>
          </cell>
          <cell r="I10434">
            <v>-421339</v>
          </cell>
          <cell r="J10434">
            <v>0</v>
          </cell>
        </row>
        <row r="10435">
          <cell r="A10435">
            <v>36595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TOLL:MCNEIL/MON</v>
          </cell>
          <cell r="H10435">
            <v>37347</v>
          </cell>
          <cell r="I10435">
            <v>-405198</v>
          </cell>
          <cell r="J10435">
            <v>0</v>
          </cell>
        </row>
        <row r="10436">
          <cell r="A10436">
            <v>36595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TOLL:MCNEIL/MON</v>
          </cell>
          <cell r="H10436">
            <v>37377</v>
          </cell>
          <cell r="I10436">
            <v>-416192</v>
          </cell>
          <cell r="J10436">
            <v>0</v>
          </cell>
        </row>
        <row r="10437">
          <cell r="A10437">
            <v>36595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TOLL:MCNEIL/MON</v>
          </cell>
          <cell r="H10437">
            <v>37408</v>
          </cell>
          <cell r="I10437">
            <v>-400260</v>
          </cell>
          <cell r="J10437">
            <v>0</v>
          </cell>
        </row>
        <row r="10438">
          <cell r="A10438">
            <v>36595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TOLL:MCNEIL/MON</v>
          </cell>
          <cell r="H10438">
            <v>37438</v>
          </cell>
          <cell r="I10438">
            <v>-411112</v>
          </cell>
          <cell r="J10438">
            <v>0</v>
          </cell>
        </row>
        <row r="10439">
          <cell r="A10439">
            <v>36595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TOLL:MCNEIL/MON</v>
          </cell>
          <cell r="H10439">
            <v>37469</v>
          </cell>
          <cell r="I10439">
            <v>-408563</v>
          </cell>
          <cell r="J10439">
            <v>0</v>
          </cell>
        </row>
        <row r="10440">
          <cell r="A10440">
            <v>36595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TOLL:MCNEIL/MON</v>
          </cell>
          <cell r="H10440">
            <v>37500</v>
          </cell>
          <cell r="I10440">
            <v>-392926</v>
          </cell>
          <cell r="J10440">
            <v>0</v>
          </cell>
        </row>
        <row r="10441">
          <cell r="A10441">
            <v>36595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TOLL:MCNEIL/MON</v>
          </cell>
          <cell r="H10441">
            <v>37530</v>
          </cell>
          <cell r="I10441">
            <v>-403581</v>
          </cell>
          <cell r="J10441">
            <v>0</v>
          </cell>
        </row>
        <row r="10442">
          <cell r="A10442">
            <v>36595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TOLL:MCNEIL/MON</v>
          </cell>
          <cell r="H10442">
            <v>37561</v>
          </cell>
          <cell r="I10442">
            <v>-388139</v>
          </cell>
          <cell r="J10442">
            <v>0</v>
          </cell>
        </row>
        <row r="10443">
          <cell r="A10443">
            <v>36595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TOLL:MCNEIL/MON</v>
          </cell>
          <cell r="H10443">
            <v>37591</v>
          </cell>
          <cell r="I10443">
            <v>-398664</v>
          </cell>
          <cell r="J10443">
            <v>0</v>
          </cell>
        </row>
        <row r="10444">
          <cell r="A10444">
            <v>36595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TOLL:MCNEIL/MON</v>
          </cell>
          <cell r="H10444">
            <v>37622</v>
          </cell>
          <cell r="I10444">
            <v>-396180</v>
          </cell>
          <cell r="J10444">
            <v>0</v>
          </cell>
        </row>
        <row r="10445">
          <cell r="A10445">
            <v>36595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TOLL:MCNEIL/MON</v>
          </cell>
          <cell r="H10445">
            <v>37653</v>
          </cell>
          <cell r="I10445">
            <v>-355605</v>
          </cell>
          <cell r="J10445">
            <v>0</v>
          </cell>
        </row>
        <row r="10446">
          <cell r="A10446">
            <v>36595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TOLL:MCNEIL/MON</v>
          </cell>
          <cell r="H10446">
            <v>37681</v>
          </cell>
          <cell r="I10446">
            <v>-391479</v>
          </cell>
          <cell r="J10446">
            <v>0</v>
          </cell>
        </row>
        <row r="10447">
          <cell r="A10447">
            <v>36595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TOLL:MCNEIL/MON</v>
          </cell>
          <cell r="H10447">
            <v>37712</v>
          </cell>
          <cell r="I10447">
            <v>-376486</v>
          </cell>
          <cell r="J10447">
            <v>0</v>
          </cell>
        </row>
        <row r="10448">
          <cell r="A10448">
            <v>36595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TOLL:MCNEIL/MON</v>
          </cell>
          <cell r="H10448">
            <v>37742</v>
          </cell>
          <cell r="I10448">
            <v>-386698</v>
          </cell>
          <cell r="J10448">
            <v>0</v>
          </cell>
        </row>
        <row r="10449">
          <cell r="A10449">
            <v>36595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TOLL:MCNEIL/MON</v>
          </cell>
          <cell r="H10449">
            <v>37773</v>
          </cell>
          <cell r="I10449">
            <v>-371897</v>
          </cell>
          <cell r="J10449">
            <v>0</v>
          </cell>
        </row>
        <row r="10450">
          <cell r="A10450">
            <v>36595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TOLL:MCNEIL/MON</v>
          </cell>
          <cell r="H10450">
            <v>37803</v>
          </cell>
          <cell r="I10450">
            <v>-381981</v>
          </cell>
          <cell r="J10450">
            <v>0</v>
          </cell>
        </row>
        <row r="10451">
          <cell r="A10451">
            <v>36595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TOLL:MCNEIL/MON</v>
          </cell>
          <cell r="H10451">
            <v>37834</v>
          </cell>
          <cell r="I10451">
            <v>-379607</v>
          </cell>
          <cell r="J10451">
            <v>0</v>
          </cell>
        </row>
        <row r="10452">
          <cell r="A10452">
            <v>36595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TOLL:MCNEIL/MON</v>
          </cell>
          <cell r="H10452">
            <v>37865</v>
          </cell>
          <cell r="I10452">
            <v>-365075</v>
          </cell>
          <cell r="J10452">
            <v>0</v>
          </cell>
        </row>
        <row r="10453">
          <cell r="A10453">
            <v>36595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TOLL:MCNEIL/MON</v>
          </cell>
          <cell r="H10453">
            <v>37895</v>
          </cell>
          <cell r="I10453">
            <v>-374972</v>
          </cell>
          <cell r="J10453">
            <v>0</v>
          </cell>
        </row>
        <row r="10454">
          <cell r="A10454">
            <v>36595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TOLL:MCNEIL/MON</v>
          </cell>
          <cell r="H10454">
            <v>37926</v>
          </cell>
          <cell r="I10454">
            <v>-360618</v>
          </cell>
          <cell r="J10454">
            <v>0</v>
          </cell>
        </row>
        <row r="10455">
          <cell r="A10455">
            <v>36595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TOLL:MCNEIL/MON</v>
          </cell>
          <cell r="H10455">
            <v>37956</v>
          </cell>
          <cell r="I10455">
            <v>-370391</v>
          </cell>
          <cell r="J10455">
            <v>0</v>
          </cell>
        </row>
        <row r="10456">
          <cell r="A10456">
            <v>36595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TOLL:MCNEIL/MON</v>
          </cell>
          <cell r="H10456">
            <v>37987</v>
          </cell>
          <cell r="I10456">
            <v>-368075</v>
          </cell>
          <cell r="J10456">
            <v>0</v>
          </cell>
        </row>
        <row r="10457">
          <cell r="A10457">
            <v>36595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TOLL:MCNEIL/MON</v>
          </cell>
          <cell r="H10457">
            <v>38018</v>
          </cell>
          <cell r="I10457">
            <v>-342166</v>
          </cell>
          <cell r="J10457">
            <v>0</v>
          </cell>
        </row>
        <row r="10458">
          <cell r="A10458">
            <v>36595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TOLL:MCNEIL/MON</v>
          </cell>
          <cell r="H10458">
            <v>38047</v>
          </cell>
          <cell r="I10458">
            <v>-363612</v>
          </cell>
          <cell r="J10458">
            <v>0</v>
          </cell>
        </row>
        <row r="10459">
          <cell r="A10459">
            <v>36595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TOLL:MCNEIL/MON</v>
          </cell>
          <cell r="H10459">
            <v>38078</v>
          </cell>
          <cell r="I10459">
            <v>-349671</v>
          </cell>
          <cell r="J10459">
            <v>0</v>
          </cell>
        </row>
        <row r="10460">
          <cell r="A10460">
            <v>36595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TOLL:MCNEIL/MON</v>
          </cell>
          <cell r="H10460">
            <v>38108</v>
          </cell>
          <cell r="I10460">
            <v>-359131</v>
          </cell>
          <cell r="J10460">
            <v>0</v>
          </cell>
        </row>
        <row r="10461">
          <cell r="A10461">
            <v>36595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TOLL:MCNEIL/MON</v>
          </cell>
          <cell r="H10461">
            <v>38139</v>
          </cell>
          <cell r="I10461">
            <v>-345361</v>
          </cell>
          <cell r="J10461">
            <v>0</v>
          </cell>
        </row>
        <row r="10462">
          <cell r="A10462">
            <v>36595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TOLL:MCNEIL/MON</v>
          </cell>
          <cell r="H10462">
            <v>38169</v>
          </cell>
          <cell r="I10462">
            <v>-354699</v>
          </cell>
          <cell r="J10462">
            <v>0</v>
          </cell>
        </row>
        <row r="10463">
          <cell r="A10463">
            <v>36595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TOLL:MCNEIL/MON</v>
          </cell>
          <cell r="H10463">
            <v>38200</v>
          </cell>
          <cell r="I10463">
            <v>-352463</v>
          </cell>
          <cell r="J10463">
            <v>0</v>
          </cell>
        </row>
        <row r="10464">
          <cell r="A10464">
            <v>36595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TOLL:MCNEIL/MON</v>
          </cell>
          <cell r="H10464">
            <v>38231</v>
          </cell>
          <cell r="I10464">
            <v>-338940</v>
          </cell>
          <cell r="J10464">
            <v>0</v>
          </cell>
        </row>
        <row r="10465">
          <cell r="A10465">
            <v>36595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TOLL:MCNEIL/MON</v>
          </cell>
          <cell r="H10465">
            <v>38261</v>
          </cell>
          <cell r="I10465">
            <v>-348095</v>
          </cell>
          <cell r="J10465">
            <v>0</v>
          </cell>
        </row>
        <row r="10466">
          <cell r="A10466">
            <v>36595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TOLL:MCNEIL/MON</v>
          </cell>
          <cell r="H10466">
            <v>38292</v>
          </cell>
          <cell r="I10466">
            <v>-334735</v>
          </cell>
          <cell r="J10466">
            <v>0</v>
          </cell>
        </row>
        <row r="10467">
          <cell r="A10467">
            <v>36595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TOLL:MCNEIL/MON</v>
          </cell>
          <cell r="H10467">
            <v>38322</v>
          </cell>
          <cell r="I10467">
            <v>-343771</v>
          </cell>
          <cell r="J10467">
            <v>0</v>
          </cell>
        </row>
        <row r="10468">
          <cell r="A10468">
            <v>36595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TOLL:MCNEIL/MON</v>
          </cell>
          <cell r="H10468">
            <v>38353</v>
          </cell>
          <cell r="I10468">
            <v>-341590</v>
          </cell>
          <cell r="J10468">
            <v>0</v>
          </cell>
        </row>
        <row r="10469">
          <cell r="A10469">
            <v>36595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TOLL:MCNEIL/MON</v>
          </cell>
          <cell r="H10469">
            <v>38384</v>
          </cell>
          <cell r="I10469">
            <v>-306572</v>
          </cell>
          <cell r="J10469">
            <v>0</v>
          </cell>
        </row>
        <row r="10470">
          <cell r="A10470">
            <v>36595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TOLL:MCNEIL/MON</v>
          </cell>
          <cell r="H10470">
            <v>38412</v>
          </cell>
          <cell r="I10470">
            <v>-337469</v>
          </cell>
          <cell r="J10470">
            <v>0</v>
          </cell>
        </row>
        <row r="10471">
          <cell r="A10471">
            <v>36595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TOLL:MCNEIL/MON</v>
          </cell>
          <cell r="H10471">
            <v>38443</v>
          </cell>
          <cell r="I10471">
            <v>-324525</v>
          </cell>
          <cell r="J10471">
            <v>0</v>
          </cell>
        </row>
        <row r="10472">
          <cell r="A10472">
            <v>36595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TOLL:MCNEIL/MON</v>
          </cell>
          <cell r="H10472">
            <v>38473</v>
          </cell>
          <cell r="I10472">
            <v>-333311</v>
          </cell>
          <cell r="J10472">
            <v>0</v>
          </cell>
        </row>
        <row r="10473">
          <cell r="A10473">
            <v>36595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TOLL:MCNEIL/MON</v>
          </cell>
          <cell r="H10473">
            <v>38504</v>
          </cell>
          <cell r="I10473">
            <v>-320539</v>
          </cell>
          <cell r="J10473">
            <v>0</v>
          </cell>
        </row>
        <row r="10474">
          <cell r="A10474">
            <v>36595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TOLL:MCNEIL/MON</v>
          </cell>
          <cell r="H10474">
            <v>38534</v>
          </cell>
          <cell r="I10474">
            <v>-329214</v>
          </cell>
          <cell r="J10474">
            <v>0</v>
          </cell>
        </row>
        <row r="10475">
          <cell r="A10475">
            <v>36595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TOLL:MCNEIL/MON</v>
          </cell>
          <cell r="H10475">
            <v>38565</v>
          </cell>
          <cell r="I10475">
            <v>-327150</v>
          </cell>
          <cell r="J10475">
            <v>0</v>
          </cell>
        </row>
        <row r="10476">
          <cell r="A10476">
            <v>36595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TOLL:MCNEIL/MON</v>
          </cell>
          <cell r="H10476">
            <v>38596</v>
          </cell>
          <cell r="I10476">
            <v>-314610</v>
          </cell>
          <cell r="J10476">
            <v>0</v>
          </cell>
        </row>
        <row r="10477">
          <cell r="A10477">
            <v>36595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TOLL:MCNEIL/MON</v>
          </cell>
          <cell r="H10477">
            <v>38626</v>
          </cell>
          <cell r="I10477">
            <v>-323121</v>
          </cell>
          <cell r="J10477">
            <v>0</v>
          </cell>
        </row>
        <row r="10478">
          <cell r="A10478">
            <v>36595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TOLL:MCNEIL/MON</v>
          </cell>
          <cell r="H10478">
            <v>38657</v>
          </cell>
          <cell r="I10478">
            <v>-310732</v>
          </cell>
          <cell r="J10478">
            <v>0</v>
          </cell>
        </row>
        <row r="10479">
          <cell r="A10479">
            <v>36595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TOLL:MCNEIL/MON</v>
          </cell>
          <cell r="H10479">
            <v>38687</v>
          </cell>
          <cell r="I10479">
            <v>-319136</v>
          </cell>
          <cell r="J10479">
            <v>0</v>
          </cell>
        </row>
        <row r="10480">
          <cell r="A10480">
            <v>36595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TOLL:MCNEIL/MON</v>
          </cell>
          <cell r="H10480">
            <v>38718</v>
          </cell>
          <cell r="I10480">
            <v>-317127</v>
          </cell>
          <cell r="J10480">
            <v>0</v>
          </cell>
        </row>
        <row r="10481">
          <cell r="A10481">
            <v>36595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TOLL:MCNEIL/MON</v>
          </cell>
          <cell r="H10481">
            <v>38749</v>
          </cell>
          <cell r="I10481">
            <v>-284633</v>
          </cell>
          <cell r="J10481">
            <v>0</v>
          </cell>
        </row>
        <row r="10482">
          <cell r="A10482">
            <v>36595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TOLL:MCNEIL/MON</v>
          </cell>
          <cell r="H10482">
            <v>38777</v>
          </cell>
          <cell r="I10482">
            <v>-313335</v>
          </cell>
          <cell r="J10482">
            <v>0</v>
          </cell>
        </row>
        <row r="10483">
          <cell r="A10483">
            <v>36595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TOLL:MCNEIL/MON</v>
          </cell>
          <cell r="H10483">
            <v>38808</v>
          </cell>
          <cell r="I10483">
            <v>-301316</v>
          </cell>
          <cell r="J10483">
            <v>0</v>
          </cell>
        </row>
        <row r="10484">
          <cell r="A10484">
            <v>36595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TOLL:MCNEIL/MON</v>
          </cell>
          <cell r="H10484">
            <v>38838</v>
          </cell>
          <cell r="I10484">
            <v>-309458</v>
          </cell>
          <cell r="J10484">
            <v>0</v>
          </cell>
        </row>
        <row r="10485">
          <cell r="A10485">
            <v>36595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TOLL:MCNEIL/MON</v>
          </cell>
          <cell r="H10485">
            <v>38869</v>
          </cell>
          <cell r="I10485">
            <v>-297584</v>
          </cell>
          <cell r="J10485">
            <v>0</v>
          </cell>
        </row>
        <row r="10486">
          <cell r="A10486">
            <v>36595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TOLL:MCNEIL/MON</v>
          </cell>
          <cell r="H10486">
            <v>38899</v>
          </cell>
          <cell r="I10486">
            <v>-305623</v>
          </cell>
          <cell r="J10486">
            <v>0</v>
          </cell>
        </row>
        <row r="10487">
          <cell r="A10487">
            <v>36595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TOLL:MCNEIL/MON</v>
          </cell>
          <cell r="H10487">
            <v>38930</v>
          </cell>
          <cell r="I10487">
            <v>-303690</v>
          </cell>
          <cell r="J10487">
            <v>0</v>
          </cell>
        </row>
        <row r="10488">
          <cell r="A10488">
            <v>36595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TOLL:MCNEIL/MON</v>
          </cell>
          <cell r="H10488">
            <v>38961</v>
          </cell>
          <cell r="I10488">
            <v>-292033</v>
          </cell>
          <cell r="J10488">
            <v>0</v>
          </cell>
        </row>
        <row r="10489">
          <cell r="A10489">
            <v>36595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TOLL:MCNEIL/MON</v>
          </cell>
          <cell r="H10489">
            <v>38991</v>
          </cell>
          <cell r="I10489">
            <v>-299918</v>
          </cell>
          <cell r="J10489">
            <v>0</v>
          </cell>
        </row>
        <row r="10490">
          <cell r="A10490">
            <v>36595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TOLL:MCNEIL/MON</v>
          </cell>
          <cell r="H10490">
            <v>39022</v>
          </cell>
          <cell r="I10490">
            <v>-288404</v>
          </cell>
          <cell r="J10490">
            <v>0</v>
          </cell>
        </row>
        <row r="10491">
          <cell r="A10491">
            <v>36595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TOLL:MCNEIL/MON</v>
          </cell>
          <cell r="H10491">
            <v>39052</v>
          </cell>
          <cell r="I10491">
            <v>-296188</v>
          </cell>
          <cell r="J10491">
            <v>0</v>
          </cell>
        </row>
        <row r="10492">
          <cell r="A10492">
            <v>36595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TOLL:MCNEIL/MON</v>
          </cell>
          <cell r="H10492">
            <v>39083</v>
          </cell>
          <cell r="I10492">
            <v>-294309</v>
          </cell>
          <cell r="J10492">
            <v>0</v>
          </cell>
        </row>
        <row r="10493">
          <cell r="A10493">
            <v>36595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TOLL:MCNEIL/MON</v>
          </cell>
          <cell r="H10493">
            <v>39114</v>
          </cell>
          <cell r="I10493">
            <v>-264139</v>
          </cell>
          <cell r="J10493">
            <v>0</v>
          </cell>
        </row>
        <row r="10494">
          <cell r="A10494">
            <v>36595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TOLL:MCNEIL/MON</v>
          </cell>
          <cell r="H10494">
            <v>39142</v>
          </cell>
          <cell r="I10494">
            <v>-290761</v>
          </cell>
          <cell r="J10494">
            <v>0</v>
          </cell>
        </row>
        <row r="10495">
          <cell r="A10495">
            <v>36595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TOLL:MCNEIL/MON</v>
          </cell>
          <cell r="H10495">
            <v>39173</v>
          </cell>
          <cell r="I10495">
            <v>-279611</v>
          </cell>
          <cell r="J10495">
            <v>0</v>
          </cell>
        </row>
        <row r="10496">
          <cell r="A10496">
            <v>36595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TOLL:MCNEIL/MON</v>
          </cell>
          <cell r="H10496">
            <v>39203</v>
          </cell>
          <cell r="I10496">
            <v>-287185</v>
          </cell>
          <cell r="J10496">
            <v>0</v>
          </cell>
        </row>
        <row r="10497">
          <cell r="A10497">
            <v>36595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TOLL:MCNEIL/MON</v>
          </cell>
          <cell r="H10497">
            <v>39234</v>
          </cell>
          <cell r="I10497">
            <v>-276184</v>
          </cell>
          <cell r="J10497">
            <v>0</v>
          </cell>
        </row>
        <row r="10498">
          <cell r="A10498">
            <v>36595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TOLL:MCNEIL/MON</v>
          </cell>
          <cell r="H10498">
            <v>39264</v>
          </cell>
          <cell r="I10498">
            <v>-283665</v>
          </cell>
          <cell r="J10498">
            <v>0</v>
          </cell>
        </row>
        <row r="10499">
          <cell r="A10499">
            <v>36595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TOLL:MCNEIL/MON</v>
          </cell>
          <cell r="H10499">
            <v>39295</v>
          </cell>
          <cell r="I10499">
            <v>-281892</v>
          </cell>
          <cell r="J10499">
            <v>0</v>
          </cell>
        </row>
        <row r="10500">
          <cell r="A10500">
            <v>36595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TOLL:MCNEIL/MON</v>
          </cell>
          <cell r="H10500">
            <v>39326</v>
          </cell>
          <cell r="I10500">
            <v>-271093</v>
          </cell>
          <cell r="J10500">
            <v>0</v>
          </cell>
        </row>
        <row r="10501">
          <cell r="A10501">
            <v>36595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TOLL:MCNEIL/MON</v>
          </cell>
          <cell r="H10501">
            <v>39356</v>
          </cell>
          <cell r="I10501">
            <v>-278434</v>
          </cell>
          <cell r="J10501">
            <v>0</v>
          </cell>
        </row>
        <row r="10502">
          <cell r="A10502">
            <v>36595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TOLL:MCNEIL/MON</v>
          </cell>
          <cell r="H10502">
            <v>39387</v>
          </cell>
          <cell r="I10502">
            <v>-267766</v>
          </cell>
          <cell r="J10502">
            <v>0</v>
          </cell>
        </row>
        <row r="10503">
          <cell r="A10503">
            <v>36595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TOLL:MCNEIL/MON</v>
          </cell>
          <cell r="H10503">
            <v>39417</v>
          </cell>
          <cell r="I10503">
            <v>-275016</v>
          </cell>
          <cell r="J10503">
            <v>0</v>
          </cell>
        </row>
        <row r="10504">
          <cell r="A10504">
            <v>36595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TOLL:MCNEIL/MON</v>
          </cell>
          <cell r="H10504">
            <v>39448</v>
          </cell>
          <cell r="I10504">
            <v>-273295</v>
          </cell>
          <cell r="J10504">
            <v>0</v>
          </cell>
        </row>
        <row r="10505">
          <cell r="A10505">
            <v>36595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TOLL:MCNEIL/MON</v>
          </cell>
          <cell r="H10505">
            <v>39479</v>
          </cell>
          <cell r="I10505">
            <v>-254062</v>
          </cell>
          <cell r="J10505">
            <v>0</v>
          </cell>
        </row>
        <row r="10506">
          <cell r="A10506">
            <v>36595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TOLL:MCNEIL/MON</v>
          </cell>
          <cell r="H10506">
            <v>39508</v>
          </cell>
          <cell r="I10506">
            <v>-269992</v>
          </cell>
          <cell r="J10506">
            <v>0</v>
          </cell>
        </row>
        <row r="10507">
          <cell r="A10507">
            <v>36595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TOLL:MCNEIL/MON</v>
          </cell>
          <cell r="H10507">
            <v>39539</v>
          </cell>
          <cell r="I10507">
            <v>-259646</v>
          </cell>
          <cell r="J10507">
            <v>0</v>
          </cell>
        </row>
        <row r="10508">
          <cell r="A10508">
            <v>36595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TOLL:MCNEIL/MON</v>
          </cell>
          <cell r="H10508">
            <v>39569</v>
          </cell>
          <cell r="I10508">
            <v>-266674</v>
          </cell>
          <cell r="J10508">
            <v>0</v>
          </cell>
        </row>
        <row r="10509">
          <cell r="A10509">
            <v>36595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TOLL:MCNEIL/MON</v>
          </cell>
          <cell r="H10509">
            <v>39600</v>
          </cell>
          <cell r="I10509">
            <v>-256454</v>
          </cell>
          <cell r="J10509">
            <v>0</v>
          </cell>
        </row>
        <row r="10510">
          <cell r="A10510">
            <v>36595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TOLL:MCNEIL/MON</v>
          </cell>
          <cell r="H10510">
            <v>39630</v>
          </cell>
          <cell r="I10510">
            <v>-263395</v>
          </cell>
          <cell r="J10510">
            <v>0</v>
          </cell>
        </row>
        <row r="10511">
          <cell r="A10511">
            <v>36595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TOLL:MCNEIL/MON</v>
          </cell>
          <cell r="H10511">
            <v>39661</v>
          </cell>
          <cell r="I10511">
            <v>-261744</v>
          </cell>
          <cell r="J10511">
            <v>0</v>
          </cell>
        </row>
        <row r="10512">
          <cell r="A10512">
            <v>36595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TOLL:MCNEIL/MON</v>
          </cell>
          <cell r="H10512">
            <v>39692</v>
          </cell>
          <cell r="I10512">
            <v>-251711</v>
          </cell>
          <cell r="J10512">
            <v>0</v>
          </cell>
        </row>
        <row r="10513">
          <cell r="A10513">
            <v>36595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TOLL:MCNEIL/MON</v>
          </cell>
          <cell r="H10513">
            <v>39722</v>
          </cell>
          <cell r="I10513">
            <v>-258522</v>
          </cell>
          <cell r="J10513">
            <v>0</v>
          </cell>
        </row>
        <row r="10514">
          <cell r="A10514">
            <v>36595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TOLL:MCNEIL/MON</v>
          </cell>
          <cell r="H10514">
            <v>39753</v>
          </cell>
          <cell r="I10514">
            <v>-248613</v>
          </cell>
          <cell r="J10514">
            <v>0</v>
          </cell>
        </row>
        <row r="10515">
          <cell r="A10515">
            <v>36595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TOLL:MCNEIL/MON</v>
          </cell>
          <cell r="H10515">
            <v>39783</v>
          </cell>
          <cell r="I10515">
            <v>-441213</v>
          </cell>
          <cell r="J10515">
            <v>0</v>
          </cell>
        </row>
        <row r="10516">
          <cell r="A10516">
            <v>36595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TOLL:MONCH/CHI</v>
          </cell>
          <cell r="H10516">
            <v>36586</v>
          </cell>
          <cell r="I10516">
            <v>-155000</v>
          </cell>
          <cell r="J10516">
            <v>0</v>
          </cell>
        </row>
        <row r="10517">
          <cell r="A10517">
            <v>36595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TOLL:MONCH/CHI</v>
          </cell>
          <cell r="H10517">
            <v>36617</v>
          </cell>
          <cell r="I10517">
            <v>0</v>
          </cell>
          <cell r="J10517">
            <v>0</v>
          </cell>
        </row>
        <row r="10518">
          <cell r="A10518">
            <v>36595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TOLL:MONCH/CHI</v>
          </cell>
          <cell r="H10518">
            <v>36647</v>
          </cell>
          <cell r="I10518">
            <v>0</v>
          </cell>
          <cell r="J10518">
            <v>0</v>
          </cell>
        </row>
        <row r="10519">
          <cell r="A10519">
            <v>36595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TOLL:MONCH/CHI</v>
          </cell>
          <cell r="H10519">
            <v>36678</v>
          </cell>
          <cell r="I10519">
            <v>0</v>
          </cell>
          <cell r="J10519">
            <v>0</v>
          </cell>
        </row>
        <row r="10520">
          <cell r="A10520">
            <v>36595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TOLL:MONCH/CHI</v>
          </cell>
          <cell r="H10520">
            <v>36708</v>
          </cell>
          <cell r="I10520">
            <v>0</v>
          </cell>
          <cell r="J10520">
            <v>0</v>
          </cell>
        </row>
        <row r="10521">
          <cell r="A10521">
            <v>36595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TOLL:MONCH/CHI</v>
          </cell>
          <cell r="H10521">
            <v>36739</v>
          </cell>
          <cell r="I10521">
            <v>0</v>
          </cell>
          <cell r="J10521">
            <v>0</v>
          </cell>
        </row>
        <row r="10522">
          <cell r="A10522">
            <v>36595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TOLL:MONCH/CHI</v>
          </cell>
          <cell r="H10522">
            <v>36770</v>
          </cell>
          <cell r="I10522">
            <v>0</v>
          </cell>
          <cell r="J10522">
            <v>0</v>
          </cell>
        </row>
        <row r="10523">
          <cell r="A10523">
            <v>36595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TOLL:MONCH/CHI</v>
          </cell>
          <cell r="H10523">
            <v>36800</v>
          </cell>
          <cell r="I10523">
            <v>0</v>
          </cell>
          <cell r="J10523">
            <v>0</v>
          </cell>
        </row>
        <row r="10524">
          <cell r="A10524">
            <v>36595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TOLL:MONCH/CHI</v>
          </cell>
          <cell r="H10524">
            <v>36831</v>
          </cell>
          <cell r="I10524">
            <v>0</v>
          </cell>
          <cell r="J10524">
            <v>0</v>
          </cell>
        </row>
        <row r="10525">
          <cell r="A10525">
            <v>36595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TOLL:MONCH/CHI</v>
          </cell>
          <cell r="H10525">
            <v>36861</v>
          </cell>
          <cell r="I10525">
            <v>0</v>
          </cell>
          <cell r="J10525">
            <v>0</v>
          </cell>
        </row>
        <row r="10526">
          <cell r="A10526">
            <v>36595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TOLL:MONCH/CHI</v>
          </cell>
          <cell r="H10526">
            <v>36892</v>
          </cell>
          <cell r="I10526">
            <v>0</v>
          </cell>
          <cell r="J10526">
            <v>0</v>
          </cell>
        </row>
        <row r="10527">
          <cell r="A10527">
            <v>36595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TOLL:MONCH/CHI</v>
          </cell>
          <cell r="H10527">
            <v>36923</v>
          </cell>
          <cell r="I10527">
            <v>0</v>
          </cell>
          <cell r="J10527">
            <v>0</v>
          </cell>
        </row>
        <row r="10528">
          <cell r="A10528">
            <v>36595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TOLL:MONCH/CHI</v>
          </cell>
          <cell r="H10528">
            <v>36951</v>
          </cell>
          <cell r="I10528">
            <v>0</v>
          </cell>
          <cell r="J10528">
            <v>0</v>
          </cell>
        </row>
        <row r="10529">
          <cell r="A10529">
            <v>36595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TOLL:MONCH/CHI</v>
          </cell>
          <cell r="H10529">
            <v>36982</v>
          </cell>
          <cell r="I10529">
            <v>0</v>
          </cell>
          <cell r="J10529">
            <v>0</v>
          </cell>
        </row>
        <row r="10530">
          <cell r="A10530">
            <v>36595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TOLL:MONCH/CHI</v>
          </cell>
          <cell r="H10530">
            <v>37012</v>
          </cell>
          <cell r="I10530">
            <v>0</v>
          </cell>
          <cell r="J10530">
            <v>0</v>
          </cell>
        </row>
        <row r="10531">
          <cell r="A10531">
            <v>36595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TOLL:MONCH/CHI</v>
          </cell>
          <cell r="H10531">
            <v>37043</v>
          </cell>
          <cell r="I10531">
            <v>0</v>
          </cell>
          <cell r="J10531">
            <v>0</v>
          </cell>
        </row>
        <row r="10532">
          <cell r="A10532">
            <v>36595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TOLL:MONCH/CHI</v>
          </cell>
          <cell r="H10532">
            <v>37073</v>
          </cell>
          <cell r="I10532">
            <v>0</v>
          </cell>
          <cell r="J10532">
            <v>0</v>
          </cell>
        </row>
        <row r="10533">
          <cell r="A10533">
            <v>36595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TOLL:MONCH/CHI</v>
          </cell>
          <cell r="H10533">
            <v>37104</v>
          </cell>
          <cell r="I10533">
            <v>0</v>
          </cell>
          <cell r="J10533">
            <v>0</v>
          </cell>
        </row>
        <row r="10534">
          <cell r="A10534">
            <v>36595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TOLL:MONCH/CHI</v>
          </cell>
          <cell r="H10534">
            <v>37135</v>
          </cell>
          <cell r="I10534">
            <v>0</v>
          </cell>
          <cell r="J10534">
            <v>0</v>
          </cell>
        </row>
        <row r="10535">
          <cell r="A10535">
            <v>36595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TOLL:MONCH/CHI</v>
          </cell>
          <cell r="H10535">
            <v>37165</v>
          </cell>
          <cell r="I10535">
            <v>0</v>
          </cell>
          <cell r="J10535">
            <v>0</v>
          </cell>
        </row>
        <row r="10536">
          <cell r="A10536">
            <v>36595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TOLL:MONCH/CHI</v>
          </cell>
          <cell r="H10536">
            <v>37196</v>
          </cell>
          <cell r="I10536">
            <v>0</v>
          </cell>
          <cell r="J10536">
            <v>0</v>
          </cell>
        </row>
        <row r="10537">
          <cell r="A10537">
            <v>36595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TOLL:MONCH/CHI</v>
          </cell>
          <cell r="H10537">
            <v>37226</v>
          </cell>
          <cell r="I10537">
            <v>-13312</v>
          </cell>
          <cell r="J10537">
            <v>0</v>
          </cell>
        </row>
        <row r="10538">
          <cell r="A10538">
            <v>36595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TOLL:MONCH/CHI</v>
          </cell>
          <cell r="H10538">
            <v>37257</v>
          </cell>
          <cell r="I10538">
            <v>0</v>
          </cell>
          <cell r="J10538">
            <v>0</v>
          </cell>
        </row>
        <row r="10539">
          <cell r="A10539">
            <v>36595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TOLL:MONCH/CHI</v>
          </cell>
          <cell r="H10539">
            <v>37288</v>
          </cell>
          <cell r="I10539">
            <v>0</v>
          </cell>
          <cell r="J10539">
            <v>0</v>
          </cell>
        </row>
        <row r="10540">
          <cell r="A10540">
            <v>36595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TOLL:MONCH/CHI</v>
          </cell>
          <cell r="H10540">
            <v>37316</v>
          </cell>
          <cell r="I10540">
            <v>0</v>
          </cell>
          <cell r="J10540">
            <v>0</v>
          </cell>
        </row>
        <row r="10541">
          <cell r="A10541">
            <v>36595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TOLL:MONCH/CHI</v>
          </cell>
          <cell r="H10541">
            <v>37347</v>
          </cell>
          <cell r="I10541">
            <v>0</v>
          </cell>
          <cell r="J10541">
            <v>0</v>
          </cell>
        </row>
        <row r="10542">
          <cell r="A10542">
            <v>36595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TOLL:MONCH/CHI</v>
          </cell>
          <cell r="H10542">
            <v>37377</v>
          </cell>
          <cell r="I10542">
            <v>0</v>
          </cell>
          <cell r="J10542">
            <v>0</v>
          </cell>
        </row>
        <row r="10543">
          <cell r="A10543">
            <v>36595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TOLL:MONCH/CHI</v>
          </cell>
          <cell r="H10543">
            <v>37408</v>
          </cell>
          <cell r="I10543">
            <v>0</v>
          </cell>
          <cell r="J10543">
            <v>0</v>
          </cell>
        </row>
        <row r="10544">
          <cell r="A10544">
            <v>36595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TOLL:MONCH/CHI</v>
          </cell>
          <cell r="H10544">
            <v>37438</v>
          </cell>
          <cell r="I10544">
            <v>0</v>
          </cell>
          <cell r="J10544">
            <v>0</v>
          </cell>
        </row>
        <row r="10545">
          <cell r="A10545">
            <v>36595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TOLL:MONCH/CHI</v>
          </cell>
          <cell r="H10545">
            <v>37469</v>
          </cell>
          <cell r="I10545">
            <v>0</v>
          </cell>
          <cell r="J10545">
            <v>0</v>
          </cell>
        </row>
        <row r="10546">
          <cell r="A10546">
            <v>36595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TOLL:MONCH/CHI</v>
          </cell>
          <cell r="H10546">
            <v>37500</v>
          </cell>
          <cell r="I10546">
            <v>0</v>
          </cell>
          <cell r="J10546">
            <v>0</v>
          </cell>
        </row>
        <row r="10547">
          <cell r="A10547">
            <v>36595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TOLL:MONCH/CHI</v>
          </cell>
          <cell r="H10547">
            <v>37530</v>
          </cell>
          <cell r="I10547">
            <v>0</v>
          </cell>
          <cell r="J10547">
            <v>0</v>
          </cell>
        </row>
        <row r="10548">
          <cell r="A10548">
            <v>36595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TOLL:MONCH/CHI</v>
          </cell>
          <cell r="H10548">
            <v>37561</v>
          </cell>
          <cell r="I10548">
            <v>0</v>
          </cell>
          <cell r="J10548">
            <v>0</v>
          </cell>
        </row>
        <row r="10549">
          <cell r="A10549">
            <v>36595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TOLL:MONCH/CHI</v>
          </cell>
          <cell r="H10549">
            <v>37591</v>
          </cell>
          <cell r="I10549">
            <v>0</v>
          </cell>
          <cell r="J10549">
            <v>0</v>
          </cell>
        </row>
        <row r="10550">
          <cell r="A10550">
            <v>36595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TOLL:MONCH/CHI</v>
          </cell>
          <cell r="H10550">
            <v>37622</v>
          </cell>
          <cell r="I10550">
            <v>0</v>
          </cell>
          <cell r="J10550">
            <v>0</v>
          </cell>
        </row>
        <row r="10551">
          <cell r="A10551">
            <v>36595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TOLL:MONCH/CHI</v>
          </cell>
          <cell r="H10551">
            <v>37653</v>
          </cell>
          <cell r="I10551">
            <v>0</v>
          </cell>
          <cell r="J10551">
            <v>0</v>
          </cell>
        </row>
        <row r="10552">
          <cell r="A10552">
            <v>36595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TOLL:MONCH/CHI</v>
          </cell>
          <cell r="H10552">
            <v>37681</v>
          </cell>
          <cell r="I10552">
            <v>0</v>
          </cell>
          <cell r="J10552">
            <v>0</v>
          </cell>
        </row>
        <row r="10553">
          <cell r="A10553">
            <v>36595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TOLL:MONCH/CHI</v>
          </cell>
          <cell r="H10553">
            <v>37712</v>
          </cell>
          <cell r="I10553">
            <v>0</v>
          </cell>
          <cell r="J10553">
            <v>0</v>
          </cell>
        </row>
        <row r="10554">
          <cell r="A10554">
            <v>36595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TOLL:MONCH/CHI</v>
          </cell>
          <cell r="H10554">
            <v>37742</v>
          </cell>
          <cell r="I10554">
            <v>0</v>
          </cell>
          <cell r="J10554">
            <v>0</v>
          </cell>
        </row>
        <row r="10555">
          <cell r="A10555">
            <v>36595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TOLL:MONCH/CHI</v>
          </cell>
          <cell r="H10555">
            <v>37773</v>
          </cell>
          <cell r="I10555">
            <v>0</v>
          </cell>
          <cell r="J10555">
            <v>0</v>
          </cell>
        </row>
        <row r="10556">
          <cell r="A10556">
            <v>36595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TOLL:MONCH/CHI</v>
          </cell>
          <cell r="H10556">
            <v>37803</v>
          </cell>
          <cell r="I10556">
            <v>0</v>
          </cell>
          <cell r="J10556">
            <v>0</v>
          </cell>
        </row>
        <row r="10557">
          <cell r="A10557">
            <v>36595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TOLL:MONCH/CHI</v>
          </cell>
          <cell r="H10557">
            <v>37834</v>
          </cell>
          <cell r="I10557">
            <v>0</v>
          </cell>
          <cell r="J10557">
            <v>0</v>
          </cell>
        </row>
        <row r="10558">
          <cell r="A10558">
            <v>36595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TOLL:MONCH/CHI</v>
          </cell>
          <cell r="H10558">
            <v>37865</v>
          </cell>
          <cell r="I10558">
            <v>0</v>
          </cell>
          <cell r="J10558">
            <v>0</v>
          </cell>
        </row>
        <row r="10559">
          <cell r="A10559">
            <v>36595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TOLL:MONCH/CHI</v>
          </cell>
          <cell r="H10559">
            <v>37895</v>
          </cell>
          <cell r="I10559">
            <v>0</v>
          </cell>
          <cell r="J10559">
            <v>0</v>
          </cell>
        </row>
        <row r="10560">
          <cell r="A10560">
            <v>36595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TOLL:MONCH/CHI</v>
          </cell>
          <cell r="H10560">
            <v>37926</v>
          </cell>
          <cell r="I10560">
            <v>0</v>
          </cell>
          <cell r="J10560">
            <v>0</v>
          </cell>
        </row>
        <row r="10561">
          <cell r="A10561">
            <v>36595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TOLL:MONCH/CHI</v>
          </cell>
          <cell r="H10561">
            <v>37956</v>
          </cell>
          <cell r="I10561">
            <v>0</v>
          </cell>
          <cell r="J10561">
            <v>0</v>
          </cell>
        </row>
        <row r="10562">
          <cell r="A10562">
            <v>36595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TOLL:MONCH/CHI</v>
          </cell>
          <cell r="H10562">
            <v>37987</v>
          </cell>
          <cell r="I10562">
            <v>0</v>
          </cell>
          <cell r="J10562">
            <v>0</v>
          </cell>
        </row>
        <row r="10563">
          <cell r="A10563">
            <v>36595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TOLL:MONCH/CHI</v>
          </cell>
          <cell r="H10563">
            <v>38018</v>
          </cell>
          <cell r="I10563">
            <v>0</v>
          </cell>
          <cell r="J10563">
            <v>0</v>
          </cell>
        </row>
        <row r="10564">
          <cell r="A10564">
            <v>36595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TOLL:MONCH/CHI</v>
          </cell>
          <cell r="H10564">
            <v>38047</v>
          </cell>
          <cell r="I10564">
            <v>0</v>
          </cell>
          <cell r="J10564">
            <v>0</v>
          </cell>
        </row>
        <row r="10565">
          <cell r="A10565">
            <v>36595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TOLL:MONCH/CHI</v>
          </cell>
          <cell r="H10565">
            <v>38078</v>
          </cell>
          <cell r="I10565">
            <v>0</v>
          </cell>
          <cell r="J10565">
            <v>0</v>
          </cell>
        </row>
        <row r="10566">
          <cell r="A10566">
            <v>36595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TOLL:MONCH/CHI</v>
          </cell>
          <cell r="H10566">
            <v>38108</v>
          </cell>
          <cell r="I10566">
            <v>0</v>
          </cell>
          <cell r="J10566">
            <v>0</v>
          </cell>
        </row>
        <row r="10567">
          <cell r="A10567">
            <v>36595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TOLL:MONCH/CHI</v>
          </cell>
          <cell r="H10567">
            <v>38139</v>
          </cell>
          <cell r="I10567">
            <v>0</v>
          </cell>
          <cell r="J10567">
            <v>0</v>
          </cell>
        </row>
        <row r="10568">
          <cell r="A10568">
            <v>36595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TOLL:MONCH/CHI</v>
          </cell>
          <cell r="H10568">
            <v>38169</v>
          </cell>
          <cell r="I10568">
            <v>0</v>
          </cell>
          <cell r="J10568">
            <v>0</v>
          </cell>
        </row>
        <row r="10569">
          <cell r="A10569">
            <v>36595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TOLL:MONCH/CHI</v>
          </cell>
          <cell r="H10569">
            <v>38200</v>
          </cell>
          <cell r="I10569">
            <v>0</v>
          </cell>
          <cell r="J10569">
            <v>0</v>
          </cell>
        </row>
        <row r="10570">
          <cell r="A10570">
            <v>36595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TOLL:MONCH/CHI</v>
          </cell>
          <cell r="H10570">
            <v>38231</v>
          </cell>
          <cell r="I10570">
            <v>0</v>
          </cell>
          <cell r="J10570">
            <v>0</v>
          </cell>
        </row>
        <row r="10571">
          <cell r="A10571">
            <v>36595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TOLL:MONCH/CHI</v>
          </cell>
          <cell r="H10571">
            <v>38261</v>
          </cell>
          <cell r="I10571">
            <v>0</v>
          </cell>
          <cell r="J10571">
            <v>0</v>
          </cell>
        </row>
        <row r="10572">
          <cell r="A10572">
            <v>36595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TOLL:MONCH/CHI</v>
          </cell>
          <cell r="H10572">
            <v>38292</v>
          </cell>
          <cell r="I10572">
            <v>0</v>
          </cell>
          <cell r="J10572">
            <v>0</v>
          </cell>
        </row>
        <row r="10573">
          <cell r="A10573">
            <v>36595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TOLL:MONCH/CHI</v>
          </cell>
          <cell r="H10573">
            <v>38322</v>
          </cell>
          <cell r="I10573">
            <v>0</v>
          </cell>
          <cell r="J10573">
            <v>0</v>
          </cell>
        </row>
        <row r="10574">
          <cell r="A10574">
            <v>36595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TOLL:MONCH/CHI</v>
          </cell>
          <cell r="H10574">
            <v>38353</v>
          </cell>
          <cell r="I10574">
            <v>0</v>
          </cell>
          <cell r="J10574">
            <v>0</v>
          </cell>
        </row>
        <row r="10575">
          <cell r="A10575">
            <v>36595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TOLL:MONCH/CHI</v>
          </cell>
          <cell r="H10575">
            <v>38384</v>
          </cell>
          <cell r="I10575">
            <v>0</v>
          </cell>
          <cell r="J10575">
            <v>0</v>
          </cell>
        </row>
        <row r="10576">
          <cell r="A10576">
            <v>36595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TOLL:MONCH/CHI</v>
          </cell>
          <cell r="H10576">
            <v>38412</v>
          </cell>
          <cell r="I10576">
            <v>0</v>
          </cell>
          <cell r="J10576">
            <v>0</v>
          </cell>
        </row>
        <row r="10577">
          <cell r="A10577">
            <v>36595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TOLL:MONCH/CHI</v>
          </cell>
          <cell r="H10577">
            <v>38443</v>
          </cell>
          <cell r="I10577">
            <v>0</v>
          </cell>
          <cell r="J10577">
            <v>0</v>
          </cell>
        </row>
        <row r="10578">
          <cell r="A10578">
            <v>36595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TOLL:MONCH/CHI</v>
          </cell>
          <cell r="H10578">
            <v>38473</v>
          </cell>
          <cell r="I10578">
            <v>0</v>
          </cell>
          <cell r="J10578">
            <v>0</v>
          </cell>
        </row>
        <row r="10579">
          <cell r="A10579">
            <v>36595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TOLL:MONCH/CHI</v>
          </cell>
          <cell r="H10579">
            <v>38504</v>
          </cell>
          <cell r="I10579">
            <v>0</v>
          </cell>
          <cell r="J10579">
            <v>0</v>
          </cell>
        </row>
        <row r="10580">
          <cell r="A10580">
            <v>36595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TOLL:MONCH/CHI</v>
          </cell>
          <cell r="H10580">
            <v>38534</v>
          </cell>
          <cell r="I10580">
            <v>0</v>
          </cell>
          <cell r="J10580">
            <v>0</v>
          </cell>
        </row>
        <row r="10581">
          <cell r="A10581">
            <v>36595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TOLL:MONCH/CHI</v>
          </cell>
          <cell r="H10581">
            <v>38565</v>
          </cell>
          <cell r="I10581">
            <v>0</v>
          </cell>
          <cell r="J10581">
            <v>0</v>
          </cell>
        </row>
        <row r="10582">
          <cell r="A10582">
            <v>36595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TOLL:MONCH/CHI</v>
          </cell>
          <cell r="H10582">
            <v>38596</v>
          </cell>
          <cell r="I10582">
            <v>0</v>
          </cell>
          <cell r="J10582">
            <v>0</v>
          </cell>
        </row>
        <row r="10583">
          <cell r="A10583">
            <v>36595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TOLL:MONCH/CHI</v>
          </cell>
          <cell r="H10583">
            <v>38626</v>
          </cell>
          <cell r="I10583">
            <v>0</v>
          </cell>
          <cell r="J10583">
            <v>0</v>
          </cell>
        </row>
        <row r="10584">
          <cell r="A10584">
            <v>36595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TOLL:MONCH/CHI</v>
          </cell>
          <cell r="H10584">
            <v>38657</v>
          </cell>
          <cell r="I10584">
            <v>0</v>
          </cell>
          <cell r="J10584">
            <v>0</v>
          </cell>
        </row>
        <row r="10585">
          <cell r="A10585">
            <v>36595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TOLL:MONCH/CHI</v>
          </cell>
          <cell r="H10585">
            <v>38687</v>
          </cell>
          <cell r="I10585">
            <v>0</v>
          </cell>
          <cell r="J10585">
            <v>0</v>
          </cell>
        </row>
        <row r="10586">
          <cell r="A10586">
            <v>36595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TOLL:MONCH/CHI</v>
          </cell>
          <cell r="H10586">
            <v>38718</v>
          </cell>
          <cell r="I10586">
            <v>0</v>
          </cell>
          <cell r="J10586">
            <v>0</v>
          </cell>
        </row>
        <row r="10587">
          <cell r="A10587">
            <v>36595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TOLL:MONCH/CHI</v>
          </cell>
          <cell r="H10587">
            <v>38749</v>
          </cell>
          <cell r="I10587">
            <v>0</v>
          </cell>
          <cell r="J10587">
            <v>0</v>
          </cell>
        </row>
        <row r="10588">
          <cell r="A10588">
            <v>36595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TOLL:MONCH/CHI</v>
          </cell>
          <cell r="H10588">
            <v>38777</v>
          </cell>
          <cell r="I10588">
            <v>0</v>
          </cell>
          <cell r="J10588">
            <v>0</v>
          </cell>
        </row>
        <row r="10589">
          <cell r="A10589">
            <v>36595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TOLL:MONCH/CHI</v>
          </cell>
          <cell r="H10589">
            <v>38808</v>
          </cell>
          <cell r="I10589">
            <v>0</v>
          </cell>
          <cell r="J10589">
            <v>0</v>
          </cell>
        </row>
        <row r="10590">
          <cell r="A10590">
            <v>36595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TOLL:MONCH/CHI</v>
          </cell>
          <cell r="H10590">
            <v>38838</v>
          </cell>
          <cell r="I10590">
            <v>0</v>
          </cell>
          <cell r="J10590">
            <v>0</v>
          </cell>
        </row>
        <row r="10591">
          <cell r="A10591">
            <v>36595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TOLL:MONCH/CHI</v>
          </cell>
          <cell r="H10591">
            <v>38869</v>
          </cell>
          <cell r="I10591">
            <v>0</v>
          </cell>
          <cell r="J10591">
            <v>0</v>
          </cell>
        </row>
        <row r="10592">
          <cell r="A10592">
            <v>36595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TOLL:MONCH/CHI</v>
          </cell>
          <cell r="H10592">
            <v>38899</v>
          </cell>
          <cell r="I10592">
            <v>0</v>
          </cell>
          <cell r="J10592">
            <v>0</v>
          </cell>
        </row>
        <row r="10593">
          <cell r="A10593">
            <v>36595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TOLL:MONCH/CHI</v>
          </cell>
          <cell r="H10593">
            <v>38930</v>
          </cell>
          <cell r="I10593">
            <v>0</v>
          </cell>
          <cell r="J10593">
            <v>0</v>
          </cell>
        </row>
        <row r="10594">
          <cell r="A10594">
            <v>36595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TOLL:MONCH/CHI</v>
          </cell>
          <cell r="H10594">
            <v>38961</v>
          </cell>
          <cell r="I10594">
            <v>0</v>
          </cell>
          <cell r="J10594">
            <v>0</v>
          </cell>
        </row>
        <row r="10595">
          <cell r="A10595">
            <v>36595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TOLL:MONCH/CHI</v>
          </cell>
          <cell r="H10595">
            <v>38991</v>
          </cell>
          <cell r="I10595">
            <v>0</v>
          </cell>
          <cell r="J10595">
            <v>0</v>
          </cell>
        </row>
        <row r="10596">
          <cell r="A10596">
            <v>36595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TOLL:MONCH/CHI</v>
          </cell>
          <cell r="H10596">
            <v>39022</v>
          </cell>
          <cell r="I10596">
            <v>0</v>
          </cell>
          <cell r="J10596">
            <v>0</v>
          </cell>
        </row>
        <row r="10597">
          <cell r="A10597">
            <v>36595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TOLL:MONCH/CHI</v>
          </cell>
          <cell r="H10597">
            <v>39052</v>
          </cell>
          <cell r="I10597">
            <v>0</v>
          </cell>
          <cell r="J10597">
            <v>0</v>
          </cell>
        </row>
        <row r="10598">
          <cell r="A10598">
            <v>36595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TOLL:MONCH/CHI</v>
          </cell>
          <cell r="H10598">
            <v>39083</v>
          </cell>
          <cell r="I10598">
            <v>0</v>
          </cell>
          <cell r="J10598">
            <v>0</v>
          </cell>
        </row>
        <row r="10599">
          <cell r="A10599">
            <v>36595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TOLL:MONCH/CHI</v>
          </cell>
          <cell r="H10599">
            <v>39114</v>
          </cell>
          <cell r="I10599">
            <v>0</v>
          </cell>
          <cell r="J10599">
            <v>0</v>
          </cell>
        </row>
        <row r="10600">
          <cell r="A10600">
            <v>36595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TOLL:MONCH/CHI</v>
          </cell>
          <cell r="H10600">
            <v>39142</v>
          </cell>
          <cell r="I10600">
            <v>0</v>
          </cell>
          <cell r="J10600">
            <v>0</v>
          </cell>
        </row>
        <row r="10601">
          <cell r="A10601">
            <v>36595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TOLL:MONCH/CHI</v>
          </cell>
          <cell r="H10601">
            <v>39173</v>
          </cell>
          <cell r="I10601">
            <v>0</v>
          </cell>
          <cell r="J10601">
            <v>0</v>
          </cell>
        </row>
        <row r="10602">
          <cell r="A10602">
            <v>36595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TOLL:MONCH/CHI</v>
          </cell>
          <cell r="H10602">
            <v>39203</v>
          </cell>
          <cell r="I10602">
            <v>0</v>
          </cell>
          <cell r="J10602">
            <v>0</v>
          </cell>
        </row>
        <row r="10603">
          <cell r="A10603">
            <v>36595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TOLL:MONCH/CHI</v>
          </cell>
          <cell r="H10603">
            <v>39234</v>
          </cell>
          <cell r="I10603">
            <v>0</v>
          </cell>
          <cell r="J10603">
            <v>0</v>
          </cell>
        </row>
        <row r="10604">
          <cell r="A10604">
            <v>36595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TOLL:MONCH/CHI</v>
          </cell>
          <cell r="H10604">
            <v>39264</v>
          </cell>
          <cell r="I10604">
            <v>0</v>
          </cell>
          <cell r="J10604">
            <v>0</v>
          </cell>
        </row>
        <row r="10605">
          <cell r="A10605">
            <v>36595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TOLL:MONCH/CHI</v>
          </cell>
          <cell r="H10605">
            <v>39295</v>
          </cell>
          <cell r="I10605">
            <v>0</v>
          </cell>
          <cell r="J10605">
            <v>0</v>
          </cell>
        </row>
        <row r="10606">
          <cell r="A10606">
            <v>36595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TOLL:MONCH/CHI</v>
          </cell>
          <cell r="H10606">
            <v>39326</v>
          </cell>
          <cell r="I10606">
            <v>0</v>
          </cell>
          <cell r="J10606">
            <v>0</v>
          </cell>
        </row>
        <row r="10607">
          <cell r="A10607">
            <v>36595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TOLL:MONCH/CHI</v>
          </cell>
          <cell r="H10607">
            <v>39356</v>
          </cell>
          <cell r="I10607">
            <v>0</v>
          </cell>
          <cell r="J10607">
            <v>0</v>
          </cell>
        </row>
        <row r="10608">
          <cell r="A10608">
            <v>36595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TOLL:MONCH/CHI</v>
          </cell>
          <cell r="H10608">
            <v>39387</v>
          </cell>
          <cell r="I10608">
            <v>0</v>
          </cell>
          <cell r="J10608">
            <v>0</v>
          </cell>
        </row>
        <row r="10609">
          <cell r="A10609">
            <v>36595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TOLL:MONCH/CHI</v>
          </cell>
          <cell r="H10609">
            <v>39417</v>
          </cell>
          <cell r="I10609">
            <v>0</v>
          </cell>
          <cell r="J10609">
            <v>0</v>
          </cell>
        </row>
        <row r="10610">
          <cell r="A10610">
            <v>36595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TOLL:MONCH/CHI</v>
          </cell>
          <cell r="H10610">
            <v>39448</v>
          </cell>
          <cell r="I10610">
            <v>0</v>
          </cell>
          <cell r="J10610">
            <v>0</v>
          </cell>
        </row>
        <row r="10611">
          <cell r="A10611">
            <v>36595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TOLL:MONCH/CHI</v>
          </cell>
          <cell r="H10611">
            <v>39479</v>
          </cell>
          <cell r="I10611">
            <v>0</v>
          </cell>
          <cell r="J10611">
            <v>0</v>
          </cell>
        </row>
        <row r="10612">
          <cell r="A10612">
            <v>36595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TOLL:MONCH/CHI</v>
          </cell>
          <cell r="H10612">
            <v>39508</v>
          </cell>
          <cell r="I10612">
            <v>0</v>
          </cell>
          <cell r="J10612">
            <v>0</v>
          </cell>
        </row>
        <row r="10613">
          <cell r="A10613">
            <v>36595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TOLL:MONCH/CHI</v>
          </cell>
          <cell r="H10613">
            <v>39539</v>
          </cell>
          <cell r="I10613">
            <v>0</v>
          </cell>
          <cell r="J10613">
            <v>0</v>
          </cell>
        </row>
        <row r="10614">
          <cell r="A10614">
            <v>36595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TOLL:MONCH/CHI</v>
          </cell>
          <cell r="H10614">
            <v>39569</v>
          </cell>
          <cell r="I10614">
            <v>0</v>
          </cell>
          <cell r="J10614">
            <v>0</v>
          </cell>
        </row>
        <row r="10615">
          <cell r="A10615">
            <v>36595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TOLL:MONCH/CHI</v>
          </cell>
          <cell r="H10615">
            <v>39600</v>
          </cell>
          <cell r="I10615">
            <v>0</v>
          </cell>
          <cell r="J10615">
            <v>0</v>
          </cell>
        </row>
        <row r="10616">
          <cell r="A10616">
            <v>36595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TOLL:MONCH/CHI</v>
          </cell>
          <cell r="H10616">
            <v>39630</v>
          </cell>
          <cell r="I10616">
            <v>0</v>
          </cell>
          <cell r="J10616">
            <v>0</v>
          </cell>
        </row>
        <row r="10617">
          <cell r="A10617">
            <v>36595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TOLL:MONCH/CHI</v>
          </cell>
          <cell r="H10617">
            <v>39661</v>
          </cell>
          <cell r="I10617">
            <v>0</v>
          </cell>
          <cell r="J10617">
            <v>0</v>
          </cell>
        </row>
        <row r="10618">
          <cell r="A10618">
            <v>36595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TOLL:MONCH/CHI</v>
          </cell>
          <cell r="H10618">
            <v>39692</v>
          </cell>
          <cell r="I10618">
            <v>0</v>
          </cell>
          <cell r="J10618">
            <v>0</v>
          </cell>
        </row>
        <row r="10619">
          <cell r="A10619">
            <v>36595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TOLL:MONCH/CHI</v>
          </cell>
          <cell r="H10619">
            <v>39722</v>
          </cell>
          <cell r="I10619">
            <v>0</v>
          </cell>
          <cell r="J10619">
            <v>0</v>
          </cell>
        </row>
        <row r="10620">
          <cell r="A10620">
            <v>36595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TOLL:MONCH/CHI</v>
          </cell>
          <cell r="H10620">
            <v>39753</v>
          </cell>
          <cell r="I10620">
            <v>0</v>
          </cell>
          <cell r="J10620">
            <v>0</v>
          </cell>
        </row>
        <row r="10621">
          <cell r="A10621">
            <v>36595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TOLL:MONCH/CHI</v>
          </cell>
          <cell r="H10621">
            <v>39783</v>
          </cell>
          <cell r="I10621">
            <v>-177395</v>
          </cell>
          <cell r="J10621">
            <v>0</v>
          </cell>
        </row>
        <row r="10622">
          <cell r="A10622">
            <v>36595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TOLL:MONCH/VEN</v>
          </cell>
          <cell r="H10622">
            <v>36586</v>
          </cell>
          <cell r="I10622">
            <v>0</v>
          </cell>
          <cell r="J10622">
            <v>0</v>
          </cell>
        </row>
        <row r="10623">
          <cell r="A10623">
            <v>36595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TOLL:MONCH/VEN</v>
          </cell>
          <cell r="H10623">
            <v>36617</v>
          </cell>
          <cell r="I10623">
            <v>0</v>
          </cell>
          <cell r="J10623">
            <v>0</v>
          </cell>
        </row>
        <row r="10624">
          <cell r="A10624">
            <v>36595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TOLL:MONCH/VEN</v>
          </cell>
          <cell r="H10624">
            <v>36647</v>
          </cell>
          <cell r="I10624">
            <v>0</v>
          </cell>
          <cell r="J10624">
            <v>0</v>
          </cell>
        </row>
        <row r="10625">
          <cell r="A10625">
            <v>36595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TOLL:MONCH/VEN</v>
          </cell>
          <cell r="H10625">
            <v>36678</v>
          </cell>
          <cell r="I10625">
            <v>0</v>
          </cell>
          <cell r="J10625">
            <v>0</v>
          </cell>
        </row>
        <row r="10626">
          <cell r="A10626">
            <v>36595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TOLL:MONCH/VEN</v>
          </cell>
          <cell r="H10626">
            <v>36708</v>
          </cell>
          <cell r="I10626">
            <v>0</v>
          </cell>
          <cell r="J10626">
            <v>0</v>
          </cell>
        </row>
        <row r="10627">
          <cell r="A10627">
            <v>36595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TOLL:MONCH/VEN</v>
          </cell>
          <cell r="H10627">
            <v>36739</v>
          </cell>
          <cell r="I10627">
            <v>0</v>
          </cell>
          <cell r="J10627">
            <v>0</v>
          </cell>
        </row>
        <row r="10628">
          <cell r="A10628">
            <v>36595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TOLL:MONCH/VEN</v>
          </cell>
          <cell r="H10628">
            <v>36770</v>
          </cell>
          <cell r="I10628">
            <v>0</v>
          </cell>
          <cell r="J10628">
            <v>0</v>
          </cell>
        </row>
        <row r="10629">
          <cell r="A10629">
            <v>36595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TOLL:MONCH/VEN</v>
          </cell>
          <cell r="H10629">
            <v>36800</v>
          </cell>
          <cell r="I10629">
            <v>0</v>
          </cell>
          <cell r="J10629">
            <v>0</v>
          </cell>
        </row>
        <row r="10630">
          <cell r="A10630">
            <v>36595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TOLL:MONCH/VEN</v>
          </cell>
          <cell r="H10630">
            <v>36831</v>
          </cell>
          <cell r="I10630">
            <v>0</v>
          </cell>
          <cell r="J10630">
            <v>0</v>
          </cell>
        </row>
        <row r="10631">
          <cell r="A10631">
            <v>36595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TOLL:MONCH/VEN</v>
          </cell>
          <cell r="H10631">
            <v>36861</v>
          </cell>
          <cell r="I10631">
            <v>0</v>
          </cell>
          <cell r="J10631">
            <v>0</v>
          </cell>
        </row>
        <row r="10632">
          <cell r="A10632">
            <v>36595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TOLL:MONCH/VEN</v>
          </cell>
          <cell r="H10632">
            <v>36892</v>
          </cell>
          <cell r="I10632">
            <v>0</v>
          </cell>
          <cell r="J10632">
            <v>0</v>
          </cell>
        </row>
        <row r="10633">
          <cell r="A10633">
            <v>36595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TOLL:MONCH/VEN</v>
          </cell>
          <cell r="H10633">
            <v>36923</v>
          </cell>
          <cell r="I10633">
            <v>0</v>
          </cell>
          <cell r="J10633">
            <v>0</v>
          </cell>
        </row>
        <row r="10634">
          <cell r="A10634">
            <v>36595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TOLL:MONCH/VEN</v>
          </cell>
          <cell r="H10634">
            <v>36951</v>
          </cell>
          <cell r="I10634">
            <v>0</v>
          </cell>
          <cell r="J10634">
            <v>0</v>
          </cell>
        </row>
        <row r="10635">
          <cell r="A10635">
            <v>36595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TOLL:MONCH/VEN</v>
          </cell>
          <cell r="H10635">
            <v>36982</v>
          </cell>
          <cell r="I10635">
            <v>0</v>
          </cell>
          <cell r="J10635">
            <v>0</v>
          </cell>
        </row>
        <row r="10636">
          <cell r="A10636">
            <v>36595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TOLL:MONCH/VEN</v>
          </cell>
          <cell r="H10636">
            <v>37012</v>
          </cell>
          <cell r="I10636">
            <v>0</v>
          </cell>
          <cell r="J10636">
            <v>0</v>
          </cell>
        </row>
        <row r="10637">
          <cell r="A10637">
            <v>36595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TOLL:MONCH/VEN</v>
          </cell>
          <cell r="H10637">
            <v>37043</v>
          </cell>
          <cell r="I10637">
            <v>0</v>
          </cell>
          <cell r="J10637">
            <v>0</v>
          </cell>
        </row>
        <row r="10638">
          <cell r="A10638">
            <v>36595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TOLL:MONCH/VEN</v>
          </cell>
          <cell r="H10638">
            <v>37073</v>
          </cell>
          <cell r="I10638">
            <v>0</v>
          </cell>
          <cell r="J10638">
            <v>0</v>
          </cell>
        </row>
        <row r="10639">
          <cell r="A10639">
            <v>36595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TOLL:MONCH/VEN</v>
          </cell>
          <cell r="H10639">
            <v>37104</v>
          </cell>
          <cell r="I10639">
            <v>0</v>
          </cell>
          <cell r="J10639">
            <v>0</v>
          </cell>
        </row>
        <row r="10640">
          <cell r="A10640">
            <v>36595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TOLL:MONCH/VEN</v>
          </cell>
          <cell r="H10640">
            <v>37135</v>
          </cell>
          <cell r="I10640">
            <v>0</v>
          </cell>
          <cell r="J10640">
            <v>0</v>
          </cell>
        </row>
        <row r="10641">
          <cell r="A10641">
            <v>36595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TOLL:MONCH/VEN</v>
          </cell>
          <cell r="H10641">
            <v>37165</v>
          </cell>
          <cell r="I10641">
            <v>0</v>
          </cell>
          <cell r="J10641">
            <v>0</v>
          </cell>
        </row>
        <row r="10642">
          <cell r="A10642">
            <v>36595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TOLL:MONCH/VEN</v>
          </cell>
          <cell r="H10642">
            <v>37196</v>
          </cell>
          <cell r="I10642">
            <v>0</v>
          </cell>
          <cell r="J10642">
            <v>0</v>
          </cell>
        </row>
        <row r="10643">
          <cell r="A10643">
            <v>36595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TOLL:MONCH/VEN</v>
          </cell>
          <cell r="H10643">
            <v>37226</v>
          </cell>
          <cell r="I10643">
            <v>0</v>
          </cell>
          <cell r="J10643">
            <v>0</v>
          </cell>
        </row>
        <row r="10644">
          <cell r="A10644">
            <v>36595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TOLL:MONCH/VEN</v>
          </cell>
          <cell r="H10644">
            <v>37257</v>
          </cell>
          <cell r="I10644">
            <v>0</v>
          </cell>
          <cell r="J10644">
            <v>0</v>
          </cell>
        </row>
        <row r="10645">
          <cell r="A10645">
            <v>36595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TOLL:MONCH/VEN</v>
          </cell>
          <cell r="H10645">
            <v>37288</v>
          </cell>
          <cell r="I10645">
            <v>0</v>
          </cell>
          <cell r="J10645">
            <v>0</v>
          </cell>
        </row>
        <row r="10646">
          <cell r="A10646">
            <v>36595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TOLL:MONCH/VEN</v>
          </cell>
          <cell r="H10646">
            <v>37316</v>
          </cell>
          <cell r="I10646">
            <v>0</v>
          </cell>
          <cell r="J10646">
            <v>0</v>
          </cell>
        </row>
        <row r="10647">
          <cell r="A10647">
            <v>36595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TOLL:MONCH/VEN</v>
          </cell>
          <cell r="H10647">
            <v>37347</v>
          </cell>
          <cell r="I10647">
            <v>0</v>
          </cell>
          <cell r="J10647">
            <v>0</v>
          </cell>
        </row>
        <row r="10648">
          <cell r="A10648">
            <v>36595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TOLL:MONCH/VEN</v>
          </cell>
          <cell r="H10648">
            <v>37377</v>
          </cell>
          <cell r="I10648">
            <v>0</v>
          </cell>
          <cell r="J10648">
            <v>0</v>
          </cell>
        </row>
        <row r="10649">
          <cell r="A10649">
            <v>36595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TOLL:MONCH/VEN</v>
          </cell>
          <cell r="H10649">
            <v>37408</v>
          </cell>
          <cell r="I10649">
            <v>0</v>
          </cell>
          <cell r="J10649">
            <v>0</v>
          </cell>
        </row>
        <row r="10650">
          <cell r="A10650">
            <v>36595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TOLL:MONCH/VEN</v>
          </cell>
          <cell r="H10650">
            <v>37438</v>
          </cell>
          <cell r="I10650">
            <v>0</v>
          </cell>
          <cell r="J10650">
            <v>0</v>
          </cell>
        </row>
        <row r="10651">
          <cell r="A10651">
            <v>36595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TOLL:MONCH/VEN</v>
          </cell>
          <cell r="H10651">
            <v>37469</v>
          </cell>
          <cell r="I10651">
            <v>0</v>
          </cell>
          <cell r="J10651">
            <v>0</v>
          </cell>
        </row>
        <row r="10652">
          <cell r="A10652">
            <v>36595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TOLL:MONCH/VEN</v>
          </cell>
          <cell r="H10652">
            <v>37500</v>
          </cell>
          <cell r="I10652">
            <v>0</v>
          </cell>
          <cell r="J10652">
            <v>0</v>
          </cell>
        </row>
        <row r="10653">
          <cell r="A10653">
            <v>36595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TOLL:MONCH/VEN</v>
          </cell>
          <cell r="H10653">
            <v>37530</v>
          </cell>
          <cell r="I10653">
            <v>0</v>
          </cell>
          <cell r="J10653">
            <v>0</v>
          </cell>
        </row>
        <row r="10654">
          <cell r="A10654">
            <v>36595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TOLL:MONCH/VEN</v>
          </cell>
          <cell r="H10654">
            <v>37561</v>
          </cell>
          <cell r="I10654">
            <v>0</v>
          </cell>
          <cell r="J10654">
            <v>0</v>
          </cell>
        </row>
        <row r="10655">
          <cell r="A10655">
            <v>36595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TOLL:MONCH/VEN</v>
          </cell>
          <cell r="H10655">
            <v>37591</v>
          </cell>
          <cell r="I10655">
            <v>0</v>
          </cell>
          <cell r="J10655">
            <v>0</v>
          </cell>
        </row>
        <row r="10656">
          <cell r="A10656">
            <v>36595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TOLL:MONCH/VEN</v>
          </cell>
          <cell r="H10656">
            <v>37622</v>
          </cell>
          <cell r="I10656">
            <v>0</v>
          </cell>
          <cell r="J10656">
            <v>0</v>
          </cell>
        </row>
        <row r="10657">
          <cell r="A10657">
            <v>36595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TOLL:MONCH/VEN</v>
          </cell>
          <cell r="H10657">
            <v>37653</v>
          </cell>
          <cell r="I10657">
            <v>0</v>
          </cell>
          <cell r="J10657">
            <v>0</v>
          </cell>
        </row>
        <row r="10658">
          <cell r="A10658">
            <v>36595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TOLL:MONCH/VEN</v>
          </cell>
          <cell r="H10658">
            <v>37681</v>
          </cell>
          <cell r="I10658">
            <v>0</v>
          </cell>
          <cell r="J10658">
            <v>0</v>
          </cell>
        </row>
        <row r="10659">
          <cell r="A10659">
            <v>36595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TOLL:MONCH/VEN</v>
          </cell>
          <cell r="H10659">
            <v>37712</v>
          </cell>
          <cell r="I10659">
            <v>0</v>
          </cell>
          <cell r="J10659">
            <v>0</v>
          </cell>
        </row>
        <row r="10660">
          <cell r="A10660">
            <v>36595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TOLL:MONCH/VEN</v>
          </cell>
          <cell r="H10660">
            <v>37742</v>
          </cell>
          <cell r="I10660">
            <v>0</v>
          </cell>
          <cell r="J10660">
            <v>0</v>
          </cell>
        </row>
        <row r="10661">
          <cell r="A10661">
            <v>36595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TOLL:MONCH/VEN</v>
          </cell>
          <cell r="H10661">
            <v>37773</v>
          </cell>
          <cell r="I10661">
            <v>0</v>
          </cell>
          <cell r="J10661">
            <v>0</v>
          </cell>
        </row>
        <row r="10662">
          <cell r="A10662">
            <v>36595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TOLL:MONCH/VEN</v>
          </cell>
          <cell r="H10662">
            <v>37803</v>
          </cell>
          <cell r="I10662">
            <v>0</v>
          </cell>
          <cell r="J10662">
            <v>0</v>
          </cell>
        </row>
        <row r="10663">
          <cell r="A10663">
            <v>36595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TOLL:MONCH/VEN</v>
          </cell>
          <cell r="H10663">
            <v>37834</v>
          </cell>
          <cell r="I10663">
            <v>0</v>
          </cell>
          <cell r="J10663">
            <v>0</v>
          </cell>
        </row>
        <row r="10664">
          <cell r="A10664">
            <v>36595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TOLL:MONCH/VEN</v>
          </cell>
          <cell r="H10664">
            <v>37865</v>
          </cell>
          <cell r="I10664">
            <v>0</v>
          </cell>
          <cell r="J10664">
            <v>0</v>
          </cell>
        </row>
        <row r="10665">
          <cell r="A10665">
            <v>36595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TOLL:MONCH/VEN</v>
          </cell>
          <cell r="H10665">
            <v>37895</v>
          </cell>
          <cell r="I10665">
            <v>0</v>
          </cell>
          <cell r="J10665">
            <v>0</v>
          </cell>
        </row>
        <row r="10666">
          <cell r="A10666">
            <v>36595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TOLL:MONCH/VEN</v>
          </cell>
          <cell r="H10666">
            <v>37926</v>
          </cell>
          <cell r="I10666">
            <v>0</v>
          </cell>
          <cell r="J10666">
            <v>0</v>
          </cell>
        </row>
        <row r="10667">
          <cell r="A10667">
            <v>36595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TOLL:MONCH/VEN</v>
          </cell>
          <cell r="H10667">
            <v>37956</v>
          </cell>
          <cell r="I10667">
            <v>0</v>
          </cell>
          <cell r="J10667">
            <v>0</v>
          </cell>
        </row>
        <row r="10668">
          <cell r="A10668">
            <v>36595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TOLL:MONCH/VEN</v>
          </cell>
          <cell r="H10668">
            <v>37987</v>
          </cell>
          <cell r="I10668">
            <v>0</v>
          </cell>
          <cell r="J10668">
            <v>0</v>
          </cell>
        </row>
        <row r="10669">
          <cell r="A10669">
            <v>36595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TOLL:MONCH/VEN</v>
          </cell>
          <cell r="H10669">
            <v>38018</v>
          </cell>
          <cell r="I10669">
            <v>0</v>
          </cell>
          <cell r="J10669">
            <v>0</v>
          </cell>
        </row>
        <row r="10670">
          <cell r="A10670">
            <v>36595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TOLL:MONCH/VEN</v>
          </cell>
          <cell r="H10670">
            <v>38047</v>
          </cell>
          <cell r="I10670">
            <v>0</v>
          </cell>
          <cell r="J10670">
            <v>0</v>
          </cell>
        </row>
        <row r="10671">
          <cell r="A10671">
            <v>36595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TOLL:MONCH/VEN</v>
          </cell>
          <cell r="H10671">
            <v>38078</v>
          </cell>
          <cell r="I10671">
            <v>0</v>
          </cell>
          <cell r="J10671">
            <v>0</v>
          </cell>
        </row>
        <row r="10672">
          <cell r="A10672">
            <v>36595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TOLL:MONCH/VEN</v>
          </cell>
          <cell r="H10672">
            <v>38108</v>
          </cell>
          <cell r="I10672">
            <v>0</v>
          </cell>
          <cell r="J10672">
            <v>0</v>
          </cell>
        </row>
        <row r="10673">
          <cell r="A10673">
            <v>36595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TOLL:MONCH/VEN</v>
          </cell>
          <cell r="H10673">
            <v>38139</v>
          </cell>
          <cell r="I10673">
            <v>0</v>
          </cell>
          <cell r="J10673">
            <v>0</v>
          </cell>
        </row>
        <row r="10674">
          <cell r="A10674">
            <v>36595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TOLL:MONCH/VEN</v>
          </cell>
          <cell r="H10674">
            <v>38169</v>
          </cell>
          <cell r="I10674">
            <v>0</v>
          </cell>
          <cell r="J10674">
            <v>0</v>
          </cell>
        </row>
        <row r="10675">
          <cell r="A10675">
            <v>36595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TOLL:MONCH/VEN</v>
          </cell>
          <cell r="H10675">
            <v>38200</v>
          </cell>
          <cell r="I10675">
            <v>0</v>
          </cell>
          <cell r="J10675">
            <v>0</v>
          </cell>
        </row>
        <row r="10676">
          <cell r="A10676">
            <v>36595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TOLL:MONCH/VEN</v>
          </cell>
          <cell r="H10676">
            <v>38231</v>
          </cell>
          <cell r="I10676">
            <v>0</v>
          </cell>
          <cell r="J10676">
            <v>0</v>
          </cell>
        </row>
        <row r="10677">
          <cell r="A10677">
            <v>36595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TOLL:MONCH/VEN</v>
          </cell>
          <cell r="H10677">
            <v>38261</v>
          </cell>
          <cell r="I10677">
            <v>0</v>
          </cell>
          <cell r="J10677">
            <v>0</v>
          </cell>
        </row>
        <row r="10678">
          <cell r="A10678">
            <v>36595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TOLL:MONCH/VEN</v>
          </cell>
          <cell r="H10678">
            <v>38292</v>
          </cell>
          <cell r="I10678">
            <v>0</v>
          </cell>
          <cell r="J10678">
            <v>0</v>
          </cell>
        </row>
        <row r="10679">
          <cell r="A10679">
            <v>36595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TOLL:MONCH/VEN</v>
          </cell>
          <cell r="H10679">
            <v>38322</v>
          </cell>
          <cell r="I10679">
            <v>0</v>
          </cell>
          <cell r="J10679">
            <v>0</v>
          </cell>
        </row>
        <row r="10680">
          <cell r="A10680">
            <v>36595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TOLL:MONCH/VEN</v>
          </cell>
          <cell r="H10680">
            <v>38353</v>
          </cell>
          <cell r="I10680">
            <v>0</v>
          </cell>
          <cell r="J10680">
            <v>0</v>
          </cell>
        </row>
        <row r="10681">
          <cell r="A10681">
            <v>36595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TOLL:MONCH/VEN</v>
          </cell>
          <cell r="H10681">
            <v>38384</v>
          </cell>
          <cell r="I10681">
            <v>0</v>
          </cell>
          <cell r="J10681">
            <v>0</v>
          </cell>
        </row>
        <row r="10682">
          <cell r="A10682">
            <v>36595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TOLL:MONCH/VEN</v>
          </cell>
          <cell r="H10682">
            <v>38412</v>
          </cell>
          <cell r="I10682">
            <v>0</v>
          </cell>
          <cell r="J10682">
            <v>0</v>
          </cell>
        </row>
        <row r="10683">
          <cell r="A10683">
            <v>36595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TOLL:MONCH/VEN</v>
          </cell>
          <cell r="H10683">
            <v>38443</v>
          </cell>
          <cell r="I10683">
            <v>0</v>
          </cell>
          <cell r="J10683">
            <v>0</v>
          </cell>
        </row>
        <row r="10684">
          <cell r="A10684">
            <v>36595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TOLL:MONCH/VEN</v>
          </cell>
          <cell r="H10684">
            <v>38473</v>
          </cell>
          <cell r="I10684">
            <v>0</v>
          </cell>
          <cell r="J10684">
            <v>0</v>
          </cell>
        </row>
        <row r="10685">
          <cell r="A10685">
            <v>36595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TOLL:MONCH/VEN</v>
          </cell>
          <cell r="H10685">
            <v>38504</v>
          </cell>
          <cell r="I10685">
            <v>0</v>
          </cell>
          <cell r="J10685">
            <v>0</v>
          </cell>
        </row>
        <row r="10686">
          <cell r="A10686">
            <v>36595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TOLL:MONCH/VEN</v>
          </cell>
          <cell r="H10686">
            <v>38534</v>
          </cell>
          <cell r="I10686">
            <v>0</v>
          </cell>
          <cell r="J10686">
            <v>0</v>
          </cell>
        </row>
        <row r="10687">
          <cell r="A10687">
            <v>36595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TOLL:MONCH/VEN</v>
          </cell>
          <cell r="H10687">
            <v>38565</v>
          </cell>
          <cell r="I10687">
            <v>0</v>
          </cell>
          <cell r="J10687">
            <v>0</v>
          </cell>
        </row>
        <row r="10688">
          <cell r="A10688">
            <v>36595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TOLL:MONCH/VEN</v>
          </cell>
          <cell r="H10688">
            <v>38596</v>
          </cell>
          <cell r="I10688">
            <v>0</v>
          </cell>
          <cell r="J10688">
            <v>0</v>
          </cell>
        </row>
        <row r="10689">
          <cell r="A10689">
            <v>36595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TOLL:MONCH/VEN</v>
          </cell>
          <cell r="H10689">
            <v>38626</v>
          </cell>
          <cell r="I10689">
            <v>0</v>
          </cell>
          <cell r="J10689">
            <v>0</v>
          </cell>
        </row>
        <row r="10690">
          <cell r="A10690">
            <v>36595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TOLL:MONCH/VEN</v>
          </cell>
          <cell r="H10690">
            <v>38657</v>
          </cell>
          <cell r="I10690">
            <v>0</v>
          </cell>
          <cell r="J10690">
            <v>0</v>
          </cell>
        </row>
        <row r="10691">
          <cell r="A10691">
            <v>36595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TOLL:MONCH/VEN</v>
          </cell>
          <cell r="H10691">
            <v>38687</v>
          </cell>
          <cell r="I10691">
            <v>0</v>
          </cell>
          <cell r="J10691">
            <v>0</v>
          </cell>
        </row>
        <row r="10692">
          <cell r="A10692">
            <v>36595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TOLL:MONCH/VEN</v>
          </cell>
          <cell r="H10692">
            <v>38718</v>
          </cell>
          <cell r="I10692">
            <v>0</v>
          </cell>
          <cell r="J10692">
            <v>0</v>
          </cell>
        </row>
        <row r="10693">
          <cell r="A10693">
            <v>36595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TOLL:MONCH/VEN</v>
          </cell>
          <cell r="H10693">
            <v>38749</v>
          </cell>
          <cell r="I10693">
            <v>0</v>
          </cell>
          <cell r="J10693">
            <v>0</v>
          </cell>
        </row>
        <row r="10694">
          <cell r="A10694">
            <v>36595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TOLL:MONCH/VEN</v>
          </cell>
          <cell r="H10694">
            <v>38777</v>
          </cell>
          <cell r="I10694">
            <v>0</v>
          </cell>
          <cell r="J10694">
            <v>0</v>
          </cell>
        </row>
        <row r="10695">
          <cell r="A10695">
            <v>36595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TOLL:MONCH/VEN</v>
          </cell>
          <cell r="H10695">
            <v>38808</v>
          </cell>
          <cell r="I10695">
            <v>0</v>
          </cell>
          <cell r="J10695">
            <v>0</v>
          </cell>
        </row>
        <row r="10696">
          <cell r="A10696">
            <v>36595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TOLL:MONCH/VEN</v>
          </cell>
          <cell r="H10696">
            <v>38838</v>
          </cell>
          <cell r="I10696">
            <v>0</v>
          </cell>
          <cell r="J10696">
            <v>0</v>
          </cell>
        </row>
        <row r="10697">
          <cell r="A10697">
            <v>36595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TOLL:MONCH/VEN</v>
          </cell>
          <cell r="H10697">
            <v>38869</v>
          </cell>
          <cell r="I10697">
            <v>0</v>
          </cell>
          <cell r="J10697">
            <v>0</v>
          </cell>
        </row>
        <row r="10698">
          <cell r="A10698">
            <v>36595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TOLL:MONCH/VEN</v>
          </cell>
          <cell r="H10698">
            <v>38899</v>
          </cell>
          <cell r="I10698">
            <v>0</v>
          </cell>
          <cell r="J10698">
            <v>0</v>
          </cell>
        </row>
        <row r="10699">
          <cell r="A10699">
            <v>36595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TOLL:MONCH/VEN</v>
          </cell>
          <cell r="H10699">
            <v>38930</v>
          </cell>
          <cell r="I10699">
            <v>0</v>
          </cell>
          <cell r="J10699">
            <v>0</v>
          </cell>
        </row>
        <row r="10700">
          <cell r="A10700">
            <v>36595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TOLL:MONCH/VEN</v>
          </cell>
          <cell r="H10700">
            <v>38961</v>
          </cell>
          <cell r="I10700">
            <v>0</v>
          </cell>
          <cell r="J10700">
            <v>0</v>
          </cell>
        </row>
        <row r="10701">
          <cell r="A10701">
            <v>36595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TOLL:MONCH/VEN</v>
          </cell>
          <cell r="H10701">
            <v>38991</v>
          </cell>
          <cell r="I10701">
            <v>0</v>
          </cell>
          <cell r="J10701">
            <v>0</v>
          </cell>
        </row>
        <row r="10702">
          <cell r="A10702">
            <v>36595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TOLL:MONCH/VEN</v>
          </cell>
          <cell r="H10702">
            <v>39022</v>
          </cell>
          <cell r="I10702">
            <v>0</v>
          </cell>
          <cell r="J10702">
            <v>0</v>
          </cell>
        </row>
        <row r="10703">
          <cell r="A10703">
            <v>36595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TOLL:MONCH/VEN</v>
          </cell>
          <cell r="H10703">
            <v>39052</v>
          </cell>
          <cell r="I10703">
            <v>0</v>
          </cell>
          <cell r="J10703">
            <v>0</v>
          </cell>
        </row>
        <row r="10704">
          <cell r="A10704">
            <v>36595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TOLL:MONCH/VEN</v>
          </cell>
          <cell r="H10704">
            <v>39083</v>
          </cell>
          <cell r="I10704">
            <v>0</v>
          </cell>
          <cell r="J10704">
            <v>0</v>
          </cell>
        </row>
        <row r="10705">
          <cell r="A10705">
            <v>36595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TOLL:MONCH/VEN</v>
          </cell>
          <cell r="H10705">
            <v>39114</v>
          </cell>
          <cell r="I10705">
            <v>0</v>
          </cell>
          <cell r="J10705">
            <v>0</v>
          </cell>
        </row>
        <row r="10706">
          <cell r="A10706">
            <v>36595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TOLL:MONCH/VEN</v>
          </cell>
          <cell r="H10706">
            <v>39142</v>
          </cell>
          <cell r="I10706">
            <v>0</v>
          </cell>
          <cell r="J10706">
            <v>0</v>
          </cell>
        </row>
        <row r="10707">
          <cell r="A10707">
            <v>36595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TOLL:MONCH/VEN</v>
          </cell>
          <cell r="H10707">
            <v>39173</v>
          </cell>
          <cell r="I10707">
            <v>0</v>
          </cell>
          <cell r="J10707">
            <v>0</v>
          </cell>
        </row>
        <row r="10708">
          <cell r="A10708">
            <v>36595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TOLL:MONCH/VEN</v>
          </cell>
          <cell r="H10708">
            <v>39203</v>
          </cell>
          <cell r="I10708">
            <v>0</v>
          </cell>
          <cell r="J10708">
            <v>0</v>
          </cell>
        </row>
        <row r="10709">
          <cell r="A10709">
            <v>36595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TOLL:MONCH/VEN</v>
          </cell>
          <cell r="H10709">
            <v>39234</v>
          </cell>
          <cell r="I10709">
            <v>0</v>
          </cell>
          <cell r="J10709">
            <v>0</v>
          </cell>
        </row>
        <row r="10710">
          <cell r="A10710">
            <v>36595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TOLL:MONCH/VEN</v>
          </cell>
          <cell r="H10710">
            <v>39264</v>
          </cell>
          <cell r="I10710">
            <v>0</v>
          </cell>
          <cell r="J10710">
            <v>0</v>
          </cell>
        </row>
        <row r="10711">
          <cell r="A10711">
            <v>36595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TOLL:MONCH/VEN</v>
          </cell>
          <cell r="H10711">
            <v>39295</v>
          </cell>
          <cell r="I10711">
            <v>0</v>
          </cell>
          <cell r="J10711">
            <v>0</v>
          </cell>
        </row>
        <row r="10712">
          <cell r="A10712">
            <v>36595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TOLL:MONCH/VEN</v>
          </cell>
          <cell r="H10712">
            <v>39326</v>
          </cell>
          <cell r="I10712">
            <v>0</v>
          </cell>
          <cell r="J10712">
            <v>0</v>
          </cell>
        </row>
        <row r="10713">
          <cell r="A10713">
            <v>36595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TOLL:MONCH/VEN</v>
          </cell>
          <cell r="H10713">
            <v>39356</v>
          </cell>
          <cell r="I10713">
            <v>0</v>
          </cell>
          <cell r="J10713">
            <v>0</v>
          </cell>
        </row>
        <row r="10714">
          <cell r="A10714">
            <v>36595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TOLL:MONCH/VEN</v>
          </cell>
          <cell r="H10714">
            <v>39387</v>
          </cell>
          <cell r="I10714">
            <v>0</v>
          </cell>
          <cell r="J10714">
            <v>0</v>
          </cell>
        </row>
        <row r="10715">
          <cell r="A10715">
            <v>36595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TOLL:MONCH/VEN</v>
          </cell>
          <cell r="H10715">
            <v>39417</v>
          </cell>
          <cell r="I10715">
            <v>0</v>
          </cell>
          <cell r="J10715">
            <v>0</v>
          </cell>
        </row>
        <row r="10716">
          <cell r="A10716">
            <v>36595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TOLL:MONCH/VEN</v>
          </cell>
          <cell r="H10716">
            <v>39448</v>
          </cell>
          <cell r="I10716">
            <v>0</v>
          </cell>
          <cell r="J10716">
            <v>0</v>
          </cell>
        </row>
        <row r="10717">
          <cell r="A10717">
            <v>36595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TOLL:MONCH/VEN</v>
          </cell>
          <cell r="H10717">
            <v>39479</v>
          </cell>
          <cell r="I10717">
            <v>0</v>
          </cell>
          <cell r="J10717">
            <v>0</v>
          </cell>
        </row>
        <row r="10718">
          <cell r="A10718">
            <v>36595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TOLL:MONCH/VEN</v>
          </cell>
          <cell r="H10718">
            <v>39508</v>
          </cell>
          <cell r="I10718">
            <v>0</v>
          </cell>
          <cell r="J10718">
            <v>0</v>
          </cell>
        </row>
        <row r="10719">
          <cell r="A10719">
            <v>36595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TOLL:MONCH/VEN</v>
          </cell>
          <cell r="H10719">
            <v>39539</v>
          </cell>
          <cell r="I10719">
            <v>0</v>
          </cell>
          <cell r="J10719">
            <v>0</v>
          </cell>
        </row>
        <row r="10720">
          <cell r="A10720">
            <v>36595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TOLL:MONCH/VEN</v>
          </cell>
          <cell r="H10720">
            <v>39569</v>
          </cell>
          <cell r="I10720">
            <v>0</v>
          </cell>
          <cell r="J10720">
            <v>0</v>
          </cell>
        </row>
        <row r="10721">
          <cell r="A10721">
            <v>36595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TOLL:MONCH/VEN</v>
          </cell>
          <cell r="H10721">
            <v>39600</v>
          </cell>
          <cell r="I10721">
            <v>0</v>
          </cell>
          <cell r="J10721">
            <v>0</v>
          </cell>
        </row>
        <row r="10722">
          <cell r="A10722">
            <v>36595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TOLL:MONCH/VEN</v>
          </cell>
          <cell r="H10722">
            <v>39630</v>
          </cell>
          <cell r="I10722">
            <v>0</v>
          </cell>
          <cell r="J10722">
            <v>0</v>
          </cell>
        </row>
        <row r="10723">
          <cell r="A10723">
            <v>36595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TOLL:MONCH/VEN</v>
          </cell>
          <cell r="H10723">
            <v>39661</v>
          </cell>
          <cell r="I10723">
            <v>0</v>
          </cell>
          <cell r="J10723">
            <v>0</v>
          </cell>
        </row>
        <row r="10724">
          <cell r="A10724">
            <v>36595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TOLL:MONCH/VEN</v>
          </cell>
          <cell r="H10724">
            <v>39692</v>
          </cell>
          <cell r="I10724">
            <v>0</v>
          </cell>
          <cell r="J10724">
            <v>0</v>
          </cell>
        </row>
        <row r="10725">
          <cell r="A10725">
            <v>36595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TOLL:MONCH/VEN</v>
          </cell>
          <cell r="H10725">
            <v>39722</v>
          </cell>
          <cell r="I10725">
            <v>0</v>
          </cell>
          <cell r="J10725">
            <v>0</v>
          </cell>
        </row>
        <row r="10726">
          <cell r="A10726">
            <v>36595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TOLL:MONCH/VEN</v>
          </cell>
          <cell r="H10726">
            <v>39753</v>
          </cell>
          <cell r="I10726">
            <v>0</v>
          </cell>
          <cell r="J10726">
            <v>0</v>
          </cell>
        </row>
        <row r="10727">
          <cell r="A10727">
            <v>36595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TOLL:SUMAS/STN2</v>
          </cell>
          <cell r="H10727">
            <v>36586</v>
          </cell>
          <cell r="I10727">
            <v>248000</v>
          </cell>
          <cell r="J10727">
            <v>0</v>
          </cell>
        </row>
        <row r="10728">
          <cell r="A10728">
            <v>36595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TOLL:SUMAS/STN2</v>
          </cell>
          <cell r="H10728">
            <v>36617</v>
          </cell>
          <cell r="I10728">
            <v>239141</v>
          </cell>
          <cell r="J10728">
            <v>0</v>
          </cell>
        </row>
        <row r="10729">
          <cell r="A10729">
            <v>36595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TOLL:SUMAS/STN2</v>
          </cell>
          <cell r="H10729">
            <v>36647</v>
          </cell>
          <cell r="I10729">
            <v>245876</v>
          </cell>
          <cell r="J10729">
            <v>0</v>
          </cell>
        </row>
        <row r="10730">
          <cell r="A10730">
            <v>36595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TOLL:SUMAS/STN2</v>
          </cell>
          <cell r="H10730">
            <v>36678</v>
          </cell>
          <cell r="I10730">
            <v>236686</v>
          </cell>
          <cell r="J10730">
            <v>0</v>
          </cell>
        </row>
        <row r="10731">
          <cell r="A10731">
            <v>36595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TOLL:SUMAS/STN2</v>
          </cell>
          <cell r="H10731">
            <v>36708</v>
          </cell>
          <cell r="I10731">
            <v>243266</v>
          </cell>
          <cell r="J10731">
            <v>0</v>
          </cell>
        </row>
        <row r="10732">
          <cell r="A10732">
            <v>36595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TOLL:SUMAS/STN2</v>
          </cell>
          <cell r="H10732">
            <v>36739</v>
          </cell>
          <cell r="I10732">
            <v>241921</v>
          </cell>
          <cell r="J10732">
            <v>0</v>
          </cell>
        </row>
        <row r="10733">
          <cell r="A10733">
            <v>36595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TOLL:SUMAS/STN2</v>
          </cell>
          <cell r="H10733">
            <v>36770</v>
          </cell>
          <cell r="I10733">
            <v>232797</v>
          </cell>
          <cell r="J10733">
            <v>0</v>
          </cell>
        </row>
        <row r="10734">
          <cell r="A10734">
            <v>36595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TOLL:SUMAS/STN2</v>
          </cell>
          <cell r="H10734">
            <v>36800</v>
          </cell>
          <cell r="I10734">
            <v>239224</v>
          </cell>
          <cell r="J10734">
            <v>0</v>
          </cell>
        </row>
        <row r="10735">
          <cell r="A10735">
            <v>36595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TOLL:WADD/BOS</v>
          </cell>
          <cell r="H10735">
            <v>36586</v>
          </cell>
          <cell r="I10735">
            <v>0</v>
          </cell>
          <cell r="J10735">
            <v>0</v>
          </cell>
        </row>
        <row r="10736">
          <cell r="A10736">
            <v>36595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TOLL:WADD/BOS</v>
          </cell>
          <cell r="H10736">
            <v>36617</v>
          </cell>
          <cell r="I10736">
            <v>0</v>
          </cell>
          <cell r="J10736">
            <v>0</v>
          </cell>
        </row>
        <row r="10737">
          <cell r="A10737">
            <v>36595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TOLL:WADD/BOS</v>
          </cell>
          <cell r="H10737">
            <v>36647</v>
          </cell>
          <cell r="I10737">
            <v>0</v>
          </cell>
          <cell r="J10737">
            <v>0</v>
          </cell>
        </row>
        <row r="10738">
          <cell r="A10738">
            <v>36595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TOLL:WADD/BOS</v>
          </cell>
          <cell r="H10738">
            <v>36678</v>
          </cell>
          <cell r="I10738">
            <v>0</v>
          </cell>
          <cell r="J10738">
            <v>0</v>
          </cell>
        </row>
        <row r="10739">
          <cell r="A10739">
            <v>36595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TOLL:WADD/BOS</v>
          </cell>
          <cell r="H10739">
            <v>36708</v>
          </cell>
          <cell r="I10739">
            <v>0</v>
          </cell>
          <cell r="J10739">
            <v>0</v>
          </cell>
        </row>
        <row r="10740">
          <cell r="A10740">
            <v>36595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TOLL:WADD/BOS</v>
          </cell>
          <cell r="H10740">
            <v>36739</v>
          </cell>
          <cell r="I10740">
            <v>0</v>
          </cell>
          <cell r="J10740">
            <v>0</v>
          </cell>
        </row>
        <row r="10741">
          <cell r="A10741">
            <v>36595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TOLL:WADD/BOS</v>
          </cell>
          <cell r="H10741">
            <v>36770</v>
          </cell>
          <cell r="I10741">
            <v>0</v>
          </cell>
          <cell r="J10741">
            <v>0</v>
          </cell>
        </row>
        <row r="10742">
          <cell r="A10742">
            <v>36595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TOLL:WADD/BOS</v>
          </cell>
          <cell r="H10742">
            <v>36800</v>
          </cell>
          <cell r="I10742">
            <v>0</v>
          </cell>
          <cell r="J10742">
            <v>0</v>
          </cell>
        </row>
        <row r="10743">
          <cell r="A10743">
            <v>36595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TOLL:WADD/BOS</v>
          </cell>
          <cell r="H10743">
            <v>36831</v>
          </cell>
          <cell r="I10743">
            <v>0</v>
          </cell>
          <cell r="J10743">
            <v>0</v>
          </cell>
        </row>
        <row r="10744">
          <cell r="A10744">
            <v>36595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TOLL:WADD/BOS</v>
          </cell>
          <cell r="H10744">
            <v>36861</v>
          </cell>
          <cell r="I10744">
            <v>0</v>
          </cell>
          <cell r="J10744">
            <v>0</v>
          </cell>
        </row>
        <row r="10745">
          <cell r="A10745">
            <v>36595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TOLL:WADD/BOS</v>
          </cell>
          <cell r="H10745">
            <v>36892</v>
          </cell>
          <cell r="I10745">
            <v>0</v>
          </cell>
          <cell r="J10745">
            <v>0</v>
          </cell>
        </row>
        <row r="10746">
          <cell r="A10746">
            <v>36595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TOLL:WADD/BOS</v>
          </cell>
          <cell r="H10746">
            <v>36923</v>
          </cell>
          <cell r="I10746">
            <v>0</v>
          </cell>
          <cell r="J10746">
            <v>0</v>
          </cell>
        </row>
        <row r="10747">
          <cell r="A10747">
            <v>36595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TOLL:WADD/BOS</v>
          </cell>
          <cell r="H10747">
            <v>36951</v>
          </cell>
          <cell r="I10747">
            <v>0</v>
          </cell>
          <cell r="J10747">
            <v>0</v>
          </cell>
        </row>
        <row r="10748">
          <cell r="A10748">
            <v>36595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TOLL:WADD/BOS</v>
          </cell>
          <cell r="H10748">
            <v>36982</v>
          </cell>
          <cell r="I10748">
            <v>0</v>
          </cell>
          <cell r="J10748">
            <v>0</v>
          </cell>
        </row>
        <row r="10749">
          <cell r="A10749">
            <v>36595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TOLL:WADD/BOS</v>
          </cell>
          <cell r="H10749">
            <v>37012</v>
          </cell>
          <cell r="I10749">
            <v>0</v>
          </cell>
          <cell r="J10749">
            <v>0</v>
          </cell>
        </row>
        <row r="10750">
          <cell r="A10750">
            <v>36595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TOLL:WADD/BOS</v>
          </cell>
          <cell r="H10750">
            <v>37043</v>
          </cell>
          <cell r="I10750">
            <v>0</v>
          </cell>
          <cell r="J10750">
            <v>0</v>
          </cell>
        </row>
        <row r="10751">
          <cell r="A10751">
            <v>36595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TOLL:WADD/BOS</v>
          </cell>
          <cell r="H10751">
            <v>37073</v>
          </cell>
          <cell r="I10751">
            <v>0</v>
          </cell>
          <cell r="J10751">
            <v>0</v>
          </cell>
        </row>
        <row r="10752">
          <cell r="A10752">
            <v>36595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TOLL:WADD/BOS</v>
          </cell>
          <cell r="H10752">
            <v>37104</v>
          </cell>
          <cell r="I10752">
            <v>0</v>
          </cell>
          <cell r="J10752">
            <v>0</v>
          </cell>
        </row>
        <row r="10753">
          <cell r="A10753">
            <v>36595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TOLL:WADD/BOS</v>
          </cell>
          <cell r="H10753">
            <v>37135</v>
          </cell>
          <cell r="I10753">
            <v>0</v>
          </cell>
          <cell r="J10753">
            <v>0</v>
          </cell>
        </row>
        <row r="10754">
          <cell r="A10754">
            <v>36595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TOLL:WADD/BOS</v>
          </cell>
          <cell r="H10754">
            <v>37165</v>
          </cell>
          <cell r="I10754">
            <v>0</v>
          </cell>
          <cell r="J10754">
            <v>0</v>
          </cell>
        </row>
        <row r="10755">
          <cell r="A10755">
            <v>36595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TOLL:WADD/BOS</v>
          </cell>
          <cell r="H10755">
            <v>37196</v>
          </cell>
          <cell r="I10755">
            <v>0</v>
          </cell>
          <cell r="J10755">
            <v>0</v>
          </cell>
        </row>
        <row r="10756">
          <cell r="A10756">
            <v>36595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TOLL:WADD/BOS</v>
          </cell>
          <cell r="H10756">
            <v>37226</v>
          </cell>
          <cell r="I10756">
            <v>0</v>
          </cell>
          <cell r="J10756">
            <v>0</v>
          </cell>
        </row>
        <row r="10757">
          <cell r="A10757">
            <v>36595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TOLL:WADD/BOS</v>
          </cell>
          <cell r="H10757">
            <v>37257</v>
          </cell>
          <cell r="I10757">
            <v>0</v>
          </cell>
          <cell r="J10757">
            <v>0</v>
          </cell>
        </row>
        <row r="10758">
          <cell r="A10758">
            <v>36595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TOLL:WADD/BOS</v>
          </cell>
          <cell r="H10758">
            <v>37288</v>
          </cell>
          <cell r="I10758">
            <v>0</v>
          </cell>
          <cell r="J10758">
            <v>0</v>
          </cell>
        </row>
        <row r="10759">
          <cell r="A10759">
            <v>36595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TOLL:WADD/BOS</v>
          </cell>
          <cell r="H10759">
            <v>37316</v>
          </cell>
          <cell r="I10759">
            <v>0</v>
          </cell>
          <cell r="J10759">
            <v>0</v>
          </cell>
        </row>
        <row r="10760">
          <cell r="A10760">
            <v>36595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TOLL:WADD/BOS</v>
          </cell>
          <cell r="H10760">
            <v>37347</v>
          </cell>
          <cell r="I10760">
            <v>0</v>
          </cell>
          <cell r="J10760">
            <v>0</v>
          </cell>
        </row>
        <row r="10761">
          <cell r="A10761">
            <v>36595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TOLL:WADD/BOS</v>
          </cell>
          <cell r="H10761">
            <v>37377</v>
          </cell>
          <cell r="I10761">
            <v>0</v>
          </cell>
          <cell r="J10761">
            <v>0</v>
          </cell>
        </row>
        <row r="10762">
          <cell r="A10762">
            <v>36595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TOLL:WADD/BOS</v>
          </cell>
          <cell r="H10762">
            <v>37408</v>
          </cell>
          <cell r="I10762">
            <v>0</v>
          </cell>
          <cell r="J10762">
            <v>0</v>
          </cell>
        </row>
        <row r="10763">
          <cell r="A10763">
            <v>36595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TOLL:WADD/BOS</v>
          </cell>
          <cell r="H10763">
            <v>37438</v>
          </cell>
          <cell r="I10763">
            <v>0</v>
          </cell>
          <cell r="J10763">
            <v>0</v>
          </cell>
        </row>
        <row r="10764">
          <cell r="A10764">
            <v>36595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TOLL:WADD/BOS</v>
          </cell>
          <cell r="H10764">
            <v>37469</v>
          </cell>
          <cell r="I10764">
            <v>0</v>
          </cell>
          <cell r="J10764">
            <v>0</v>
          </cell>
        </row>
        <row r="10765">
          <cell r="A10765">
            <v>36595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TOLL:WADD/BOS</v>
          </cell>
          <cell r="H10765">
            <v>37500</v>
          </cell>
          <cell r="I10765">
            <v>0</v>
          </cell>
          <cell r="J10765">
            <v>0</v>
          </cell>
        </row>
        <row r="10766">
          <cell r="A10766">
            <v>36595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TOLL:WADD/BOS</v>
          </cell>
          <cell r="H10766">
            <v>37530</v>
          </cell>
          <cell r="I10766">
            <v>0</v>
          </cell>
          <cell r="J10766">
            <v>0</v>
          </cell>
        </row>
        <row r="10767">
          <cell r="A10767">
            <v>36595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TOLL:WADD/BOS</v>
          </cell>
          <cell r="H10767">
            <v>37561</v>
          </cell>
          <cell r="I10767">
            <v>0</v>
          </cell>
          <cell r="J10767">
            <v>0</v>
          </cell>
        </row>
        <row r="10768">
          <cell r="A10768">
            <v>36595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TOLL:WADD/BOS</v>
          </cell>
          <cell r="H10768">
            <v>37591</v>
          </cell>
          <cell r="I10768">
            <v>0</v>
          </cell>
          <cell r="J10768">
            <v>0</v>
          </cell>
        </row>
        <row r="10769">
          <cell r="A10769">
            <v>36595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TOLL:WADD/BOS</v>
          </cell>
          <cell r="H10769">
            <v>37622</v>
          </cell>
          <cell r="I10769">
            <v>0</v>
          </cell>
          <cell r="J10769">
            <v>0</v>
          </cell>
        </row>
        <row r="10770">
          <cell r="A10770">
            <v>36595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TOLL:WADD/BOS</v>
          </cell>
          <cell r="H10770">
            <v>37653</v>
          </cell>
          <cell r="I10770">
            <v>0</v>
          </cell>
          <cell r="J10770">
            <v>0</v>
          </cell>
        </row>
        <row r="10771">
          <cell r="A10771">
            <v>36595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TOLL:WADD/BOS</v>
          </cell>
          <cell r="H10771">
            <v>37681</v>
          </cell>
          <cell r="I10771">
            <v>0</v>
          </cell>
          <cell r="J10771">
            <v>0</v>
          </cell>
        </row>
        <row r="10772">
          <cell r="A10772">
            <v>36595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TOLL:WADD/BOS</v>
          </cell>
          <cell r="H10772">
            <v>37712</v>
          </cell>
          <cell r="I10772">
            <v>0</v>
          </cell>
          <cell r="J10772">
            <v>0</v>
          </cell>
        </row>
        <row r="10773">
          <cell r="A10773">
            <v>36595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TOLL:WADD/BOS</v>
          </cell>
          <cell r="H10773">
            <v>37742</v>
          </cell>
          <cell r="I10773">
            <v>0</v>
          </cell>
          <cell r="J10773">
            <v>0</v>
          </cell>
        </row>
        <row r="10774">
          <cell r="A10774">
            <v>36595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TOLL:WADD/BOS</v>
          </cell>
          <cell r="H10774">
            <v>37773</v>
          </cell>
          <cell r="I10774">
            <v>0</v>
          </cell>
          <cell r="J10774">
            <v>0</v>
          </cell>
        </row>
        <row r="10775">
          <cell r="A10775">
            <v>36595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TOLL:WADD/BOS</v>
          </cell>
          <cell r="H10775">
            <v>37803</v>
          </cell>
          <cell r="I10775">
            <v>0</v>
          </cell>
          <cell r="J10775">
            <v>0</v>
          </cell>
        </row>
        <row r="10776">
          <cell r="A10776">
            <v>36595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TOLL:WADD/BOS</v>
          </cell>
          <cell r="H10776">
            <v>37834</v>
          </cell>
          <cell r="I10776">
            <v>0</v>
          </cell>
          <cell r="J10776">
            <v>0</v>
          </cell>
        </row>
        <row r="10777">
          <cell r="A10777">
            <v>36595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TOLL:WADD/BOS</v>
          </cell>
          <cell r="H10777">
            <v>37865</v>
          </cell>
          <cell r="I10777">
            <v>0</v>
          </cell>
          <cell r="J10777">
            <v>0</v>
          </cell>
        </row>
        <row r="10778">
          <cell r="A10778">
            <v>36595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TOLL:WADD/BOS</v>
          </cell>
          <cell r="H10778">
            <v>37895</v>
          </cell>
          <cell r="I10778">
            <v>0</v>
          </cell>
          <cell r="J10778">
            <v>0</v>
          </cell>
        </row>
        <row r="10779">
          <cell r="A10779">
            <v>36595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TOLL:WADD/BOS</v>
          </cell>
          <cell r="H10779">
            <v>37926</v>
          </cell>
          <cell r="I10779">
            <v>0</v>
          </cell>
          <cell r="J10779">
            <v>0</v>
          </cell>
        </row>
        <row r="10780">
          <cell r="A10780">
            <v>36595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TOLL:WADD/BOS</v>
          </cell>
          <cell r="H10780">
            <v>37956</v>
          </cell>
          <cell r="I10780">
            <v>0</v>
          </cell>
          <cell r="J10780">
            <v>0</v>
          </cell>
        </row>
        <row r="10781">
          <cell r="A10781">
            <v>36595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TOLL:WADD/BOS</v>
          </cell>
          <cell r="H10781">
            <v>37987</v>
          </cell>
          <cell r="I10781">
            <v>0</v>
          </cell>
          <cell r="J10781">
            <v>0</v>
          </cell>
        </row>
        <row r="10782">
          <cell r="A10782">
            <v>36595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TOLL:WADD/BOS</v>
          </cell>
          <cell r="H10782">
            <v>38018</v>
          </cell>
          <cell r="I10782">
            <v>0</v>
          </cell>
          <cell r="J10782">
            <v>0</v>
          </cell>
        </row>
        <row r="10783">
          <cell r="A10783">
            <v>36595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TOLL:WADD/BOS</v>
          </cell>
          <cell r="H10783">
            <v>38047</v>
          </cell>
          <cell r="I10783">
            <v>0</v>
          </cell>
          <cell r="J10783">
            <v>0</v>
          </cell>
        </row>
        <row r="10784">
          <cell r="A10784">
            <v>36595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TOLL:WADD/BOS</v>
          </cell>
          <cell r="H10784">
            <v>38078</v>
          </cell>
          <cell r="I10784">
            <v>0</v>
          </cell>
          <cell r="J10784">
            <v>0</v>
          </cell>
        </row>
        <row r="10785">
          <cell r="A10785">
            <v>36595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TOLL:WADD/BOS</v>
          </cell>
          <cell r="H10785">
            <v>38108</v>
          </cell>
          <cell r="I10785">
            <v>0</v>
          </cell>
          <cell r="J10785">
            <v>0</v>
          </cell>
        </row>
        <row r="10786">
          <cell r="A10786">
            <v>36595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TOLL:WADD/BOS</v>
          </cell>
          <cell r="H10786">
            <v>38139</v>
          </cell>
          <cell r="I10786">
            <v>0</v>
          </cell>
          <cell r="J10786">
            <v>0</v>
          </cell>
        </row>
        <row r="10787">
          <cell r="A10787">
            <v>36595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TOLL:WADD/BOS</v>
          </cell>
          <cell r="H10787">
            <v>38169</v>
          </cell>
          <cell r="I10787">
            <v>0</v>
          </cell>
          <cell r="J10787">
            <v>0</v>
          </cell>
        </row>
        <row r="10788">
          <cell r="A10788">
            <v>36595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TOLL:WADD/BOS</v>
          </cell>
          <cell r="H10788">
            <v>38200</v>
          </cell>
          <cell r="I10788">
            <v>0</v>
          </cell>
          <cell r="J10788">
            <v>0</v>
          </cell>
        </row>
        <row r="10789">
          <cell r="A10789">
            <v>36595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TOLL:WADD/BOS</v>
          </cell>
          <cell r="H10789">
            <v>38231</v>
          </cell>
          <cell r="I10789">
            <v>0</v>
          </cell>
          <cell r="J10789">
            <v>0</v>
          </cell>
        </row>
        <row r="10790">
          <cell r="A10790">
            <v>36595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TOLL:WADD/BOS</v>
          </cell>
          <cell r="H10790">
            <v>38261</v>
          </cell>
          <cell r="I10790">
            <v>0</v>
          </cell>
          <cell r="J10790">
            <v>0</v>
          </cell>
        </row>
        <row r="10791">
          <cell r="A10791">
            <v>36595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TOLL:WADD/BOS</v>
          </cell>
          <cell r="H10791">
            <v>38292</v>
          </cell>
          <cell r="I10791">
            <v>0</v>
          </cell>
          <cell r="J10791">
            <v>0</v>
          </cell>
        </row>
        <row r="10792">
          <cell r="A10792">
            <v>36595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TOLL:WADD/BOS</v>
          </cell>
          <cell r="H10792">
            <v>38322</v>
          </cell>
          <cell r="I10792">
            <v>0</v>
          </cell>
          <cell r="J10792">
            <v>0</v>
          </cell>
        </row>
        <row r="10793">
          <cell r="A10793">
            <v>36595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TOLL:WADD/BOS</v>
          </cell>
          <cell r="H10793">
            <v>38353</v>
          </cell>
          <cell r="I10793">
            <v>0</v>
          </cell>
          <cell r="J10793">
            <v>0</v>
          </cell>
        </row>
        <row r="10794">
          <cell r="A10794">
            <v>36595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TOLL:WADD/BOS</v>
          </cell>
          <cell r="H10794">
            <v>38384</v>
          </cell>
          <cell r="I10794">
            <v>0</v>
          </cell>
          <cell r="J10794">
            <v>0</v>
          </cell>
        </row>
        <row r="10795">
          <cell r="A10795">
            <v>36595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TOLL:WADD/BOS</v>
          </cell>
          <cell r="H10795">
            <v>38412</v>
          </cell>
          <cell r="I10795">
            <v>0</v>
          </cell>
          <cell r="J10795">
            <v>0</v>
          </cell>
        </row>
        <row r="10796">
          <cell r="A10796">
            <v>36595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TOLL:WADD/BOS</v>
          </cell>
          <cell r="H10796">
            <v>38443</v>
          </cell>
          <cell r="I10796">
            <v>0</v>
          </cell>
          <cell r="J10796">
            <v>0</v>
          </cell>
        </row>
        <row r="10797">
          <cell r="A10797">
            <v>36595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TOLL:WADD/BOS</v>
          </cell>
          <cell r="H10797">
            <v>38473</v>
          </cell>
          <cell r="I10797">
            <v>0</v>
          </cell>
          <cell r="J10797">
            <v>0</v>
          </cell>
        </row>
        <row r="10798">
          <cell r="A10798">
            <v>36595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TOLL:WADD/BOS</v>
          </cell>
          <cell r="H10798">
            <v>38504</v>
          </cell>
          <cell r="I10798">
            <v>0</v>
          </cell>
          <cell r="J10798">
            <v>0</v>
          </cell>
        </row>
        <row r="10799">
          <cell r="A10799">
            <v>36595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TOLL:WADD/BOS</v>
          </cell>
          <cell r="H10799">
            <v>38534</v>
          </cell>
          <cell r="I10799">
            <v>0</v>
          </cell>
          <cell r="J10799">
            <v>0</v>
          </cell>
        </row>
        <row r="10800">
          <cell r="A10800">
            <v>36595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TOLL:WADD/BOS</v>
          </cell>
          <cell r="H10800">
            <v>38565</v>
          </cell>
          <cell r="I10800">
            <v>0</v>
          </cell>
          <cell r="J10800">
            <v>0</v>
          </cell>
        </row>
        <row r="10801">
          <cell r="A10801">
            <v>36595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TOLL:WADD/BOS</v>
          </cell>
          <cell r="H10801">
            <v>38596</v>
          </cell>
          <cell r="I10801">
            <v>0</v>
          </cell>
          <cell r="J10801">
            <v>0</v>
          </cell>
        </row>
        <row r="10802">
          <cell r="A10802">
            <v>36595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TOLL:WADD/BOS</v>
          </cell>
          <cell r="H10802">
            <v>38626</v>
          </cell>
          <cell r="I10802">
            <v>0</v>
          </cell>
          <cell r="J10802">
            <v>0</v>
          </cell>
        </row>
        <row r="10803">
          <cell r="A10803">
            <v>36595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TOLL:WADD/BOS</v>
          </cell>
          <cell r="H10803">
            <v>38657</v>
          </cell>
          <cell r="I10803">
            <v>0</v>
          </cell>
          <cell r="J10803">
            <v>0</v>
          </cell>
        </row>
        <row r="10804">
          <cell r="A10804">
            <v>36595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TOLL:WADD/BOS</v>
          </cell>
          <cell r="H10804">
            <v>38687</v>
          </cell>
          <cell r="I10804">
            <v>0</v>
          </cell>
          <cell r="J10804">
            <v>0</v>
          </cell>
        </row>
        <row r="10805">
          <cell r="A10805">
            <v>36595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TOLL:WADD/BOS</v>
          </cell>
          <cell r="H10805">
            <v>38718</v>
          </cell>
          <cell r="I10805">
            <v>0</v>
          </cell>
          <cell r="J10805">
            <v>0</v>
          </cell>
        </row>
        <row r="10806">
          <cell r="A10806">
            <v>36595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TOLL:WADD/BOS</v>
          </cell>
          <cell r="H10806">
            <v>38749</v>
          </cell>
          <cell r="I10806">
            <v>0</v>
          </cell>
          <cell r="J10806">
            <v>0</v>
          </cell>
        </row>
        <row r="10807">
          <cell r="A10807">
            <v>36595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TOLL:WADD/BOS</v>
          </cell>
          <cell r="H10807">
            <v>38777</v>
          </cell>
          <cell r="I10807">
            <v>0</v>
          </cell>
          <cell r="J10807">
            <v>0</v>
          </cell>
        </row>
        <row r="10808">
          <cell r="A10808">
            <v>36595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TOLL:WADD/BOS</v>
          </cell>
          <cell r="H10808">
            <v>38808</v>
          </cell>
          <cell r="I10808">
            <v>0</v>
          </cell>
          <cell r="J10808">
            <v>0</v>
          </cell>
        </row>
        <row r="10809">
          <cell r="A10809">
            <v>36595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TOLL:WADD/BOS</v>
          </cell>
          <cell r="H10809">
            <v>38838</v>
          </cell>
          <cell r="I10809">
            <v>0</v>
          </cell>
          <cell r="J10809">
            <v>0</v>
          </cell>
        </row>
        <row r="10810">
          <cell r="A10810">
            <v>36595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TOLL:WADD/BOS</v>
          </cell>
          <cell r="H10810">
            <v>38869</v>
          </cell>
          <cell r="I10810">
            <v>0</v>
          </cell>
          <cell r="J10810">
            <v>0</v>
          </cell>
        </row>
        <row r="10811">
          <cell r="A10811">
            <v>36595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TOLL:WADD/BOS</v>
          </cell>
          <cell r="H10811">
            <v>38899</v>
          </cell>
          <cell r="I10811">
            <v>0</v>
          </cell>
          <cell r="J10811">
            <v>0</v>
          </cell>
        </row>
        <row r="10812">
          <cell r="A10812">
            <v>36595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TOLL:WADD/BOS</v>
          </cell>
          <cell r="H10812">
            <v>38930</v>
          </cell>
          <cell r="I10812">
            <v>0</v>
          </cell>
          <cell r="J10812">
            <v>0</v>
          </cell>
        </row>
        <row r="10813">
          <cell r="A10813">
            <v>36595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TOLL:WADD/BOS</v>
          </cell>
          <cell r="H10813">
            <v>38961</v>
          </cell>
          <cell r="I10813">
            <v>0</v>
          </cell>
          <cell r="J10813">
            <v>0</v>
          </cell>
        </row>
        <row r="10814">
          <cell r="A10814">
            <v>36595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TOLL:WADD/BOS</v>
          </cell>
          <cell r="H10814">
            <v>38991</v>
          </cell>
          <cell r="I10814">
            <v>0</v>
          </cell>
          <cell r="J10814">
            <v>0</v>
          </cell>
        </row>
        <row r="10815">
          <cell r="A10815">
            <v>36595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TOLL:WADD/BOS</v>
          </cell>
          <cell r="H10815">
            <v>39022</v>
          </cell>
          <cell r="I10815">
            <v>0</v>
          </cell>
          <cell r="J10815">
            <v>0</v>
          </cell>
        </row>
        <row r="10816">
          <cell r="A10816">
            <v>36595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TOLL:WADD/BOS</v>
          </cell>
          <cell r="H10816">
            <v>39052</v>
          </cell>
          <cell r="I10816">
            <v>0</v>
          </cell>
          <cell r="J10816">
            <v>0</v>
          </cell>
        </row>
        <row r="10817">
          <cell r="A10817">
            <v>36595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TOLL:WADD/BOS</v>
          </cell>
          <cell r="H10817">
            <v>39083</v>
          </cell>
          <cell r="I10817">
            <v>0</v>
          </cell>
          <cell r="J10817">
            <v>0</v>
          </cell>
        </row>
        <row r="10818">
          <cell r="A10818">
            <v>36595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TOLL:WADD/BOS</v>
          </cell>
          <cell r="H10818">
            <v>39114</v>
          </cell>
          <cell r="I10818">
            <v>0</v>
          </cell>
          <cell r="J10818">
            <v>0</v>
          </cell>
        </row>
        <row r="10819">
          <cell r="A10819">
            <v>36595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TOLL:WADD/BOS</v>
          </cell>
          <cell r="H10819">
            <v>39142</v>
          </cell>
          <cell r="I10819">
            <v>0</v>
          </cell>
          <cell r="J10819">
            <v>0</v>
          </cell>
        </row>
        <row r="10820">
          <cell r="A10820">
            <v>36595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TRANS:AECO/EMP</v>
          </cell>
          <cell r="H10820">
            <v>36617</v>
          </cell>
          <cell r="I10820">
            <v>150418</v>
          </cell>
          <cell r="J10820">
            <v>0</v>
          </cell>
        </row>
        <row r="10821">
          <cell r="A10821">
            <v>36595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TRANS:AECO/EMP</v>
          </cell>
          <cell r="H10821">
            <v>36647</v>
          </cell>
          <cell r="I10821">
            <v>154217</v>
          </cell>
          <cell r="J10821">
            <v>0</v>
          </cell>
        </row>
        <row r="10822">
          <cell r="A10822">
            <v>36595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TRANS:AECO/EMP</v>
          </cell>
          <cell r="H10822">
            <v>36678</v>
          </cell>
          <cell r="I10822">
            <v>148453</v>
          </cell>
          <cell r="J10822">
            <v>0</v>
          </cell>
        </row>
        <row r="10823">
          <cell r="A10823">
            <v>36595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TRANS:AECO/EMP</v>
          </cell>
          <cell r="H10823">
            <v>36708</v>
          </cell>
          <cell r="I10823">
            <v>152580</v>
          </cell>
          <cell r="J10823">
            <v>0</v>
          </cell>
        </row>
        <row r="10824">
          <cell r="A10824">
            <v>36595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TRANS:AECO/EMP</v>
          </cell>
          <cell r="H10824">
            <v>36739</v>
          </cell>
          <cell r="I10824">
            <v>151737</v>
          </cell>
          <cell r="J10824">
            <v>0</v>
          </cell>
        </row>
        <row r="10825">
          <cell r="A10825">
            <v>36595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TRANS:AECO/EMP</v>
          </cell>
          <cell r="H10825">
            <v>36770</v>
          </cell>
          <cell r="I10825">
            <v>149104</v>
          </cell>
          <cell r="J10825">
            <v>0</v>
          </cell>
        </row>
        <row r="10826">
          <cell r="A10826">
            <v>36595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TRANS:AECO/EMP</v>
          </cell>
          <cell r="H10826">
            <v>36800</v>
          </cell>
          <cell r="I10826">
            <v>153221</v>
          </cell>
          <cell r="J10826">
            <v>0</v>
          </cell>
        </row>
        <row r="10827">
          <cell r="A10827">
            <v>36595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TRANS:AECO/EMP</v>
          </cell>
          <cell r="H10827">
            <v>36831</v>
          </cell>
          <cell r="I10827">
            <v>-78356</v>
          </cell>
          <cell r="J10827">
            <v>0</v>
          </cell>
        </row>
        <row r="10828">
          <cell r="A10828">
            <v>36595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TRANS:AECO/EMP</v>
          </cell>
          <cell r="H10828">
            <v>36861</v>
          </cell>
          <cell r="I10828">
            <v>-40564</v>
          </cell>
          <cell r="J10828">
            <v>0</v>
          </cell>
        </row>
        <row r="10829">
          <cell r="A10829">
            <v>36595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TRANS:AECO/EMP</v>
          </cell>
          <cell r="H10829">
            <v>36892</v>
          </cell>
          <cell r="I10829">
            <v>-40324</v>
          </cell>
          <cell r="J10829">
            <v>0</v>
          </cell>
        </row>
        <row r="10830">
          <cell r="A10830">
            <v>36595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TRANS:AECO/EMP</v>
          </cell>
          <cell r="H10830">
            <v>36923</v>
          </cell>
          <cell r="I10830">
            <v>-36204</v>
          </cell>
          <cell r="J10830">
            <v>0</v>
          </cell>
        </row>
        <row r="10831">
          <cell r="A10831">
            <v>36595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TRANS:AECO/EMP</v>
          </cell>
          <cell r="H10831">
            <v>36951</v>
          </cell>
          <cell r="I10831">
            <v>-39863</v>
          </cell>
          <cell r="J10831">
            <v>0</v>
          </cell>
        </row>
        <row r="10832">
          <cell r="A10832">
            <v>36595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TRANS:AECO/EMP</v>
          </cell>
          <cell r="H10832">
            <v>36982</v>
          </cell>
          <cell r="I10832">
            <v>-38343</v>
          </cell>
          <cell r="J10832">
            <v>0</v>
          </cell>
        </row>
        <row r="10833">
          <cell r="A10833">
            <v>36595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TRANS:AECO/EMP</v>
          </cell>
          <cell r="H10833">
            <v>37012</v>
          </cell>
          <cell r="I10833">
            <v>-39389</v>
          </cell>
          <cell r="J10833">
            <v>0</v>
          </cell>
        </row>
        <row r="10834">
          <cell r="A10834">
            <v>36595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TRANS:AECO/EMP</v>
          </cell>
          <cell r="H10834">
            <v>37043</v>
          </cell>
          <cell r="I10834">
            <v>-37886</v>
          </cell>
          <cell r="J10834">
            <v>0</v>
          </cell>
        </row>
        <row r="10835">
          <cell r="A10835">
            <v>36595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TRANS:AECO/EMP</v>
          </cell>
          <cell r="H10835">
            <v>37073</v>
          </cell>
          <cell r="I10835">
            <v>-38916</v>
          </cell>
          <cell r="J10835">
            <v>0</v>
          </cell>
        </row>
        <row r="10836">
          <cell r="A10836">
            <v>36595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TRANS:AECO/EMP</v>
          </cell>
          <cell r="H10836">
            <v>37104</v>
          </cell>
          <cell r="I10836">
            <v>-38677</v>
          </cell>
          <cell r="J10836">
            <v>0</v>
          </cell>
        </row>
        <row r="10837">
          <cell r="A10837">
            <v>36595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TRANS:AECO/EMP</v>
          </cell>
          <cell r="H10837">
            <v>37135</v>
          </cell>
          <cell r="I10837">
            <v>-37198</v>
          </cell>
          <cell r="J10837">
            <v>0</v>
          </cell>
        </row>
        <row r="10838">
          <cell r="A10838">
            <v>36595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TRANS:AECO/EMP</v>
          </cell>
          <cell r="H10838">
            <v>37165</v>
          </cell>
          <cell r="I10838">
            <v>-38207</v>
          </cell>
          <cell r="J10838">
            <v>0</v>
          </cell>
        </row>
        <row r="10839">
          <cell r="A10839">
            <v>36595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TRANS:AECO/EMP</v>
          </cell>
          <cell r="H10839">
            <v>37196</v>
          </cell>
          <cell r="I10839">
            <v>-34816</v>
          </cell>
          <cell r="J10839">
            <v>0</v>
          </cell>
        </row>
        <row r="10840">
          <cell r="A10840">
            <v>36595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TRANS:AECO/EMP</v>
          </cell>
          <cell r="H10840">
            <v>37226</v>
          </cell>
          <cell r="I10840">
            <v>-35760</v>
          </cell>
          <cell r="J10840">
            <v>0</v>
          </cell>
        </row>
        <row r="10841">
          <cell r="A10841">
            <v>36595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TRANS:AECO/EMP</v>
          </cell>
          <cell r="H10841">
            <v>37257</v>
          </cell>
          <cell r="I10841">
            <v>-35537</v>
          </cell>
          <cell r="J10841">
            <v>0</v>
          </cell>
        </row>
        <row r="10842">
          <cell r="A10842">
            <v>36595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TRANS:AECO/EMP</v>
          </cell>
          <cell r="H10842">
            <v>37288</v>
          </cell>
          <cell r="I10842">
            <v>-31898</v>
          </cell>
          <cell r="J10842">
            <v>0</v>
          </cell>
        </row>
        <row r="10843">
          <cell r="A10843">
            <v>36595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TRANS:AECO/EMP</v>
          </cell>
          <cell r="H10843">
            <v>37316</v>
          </cell>
          <cell r="I10843">
            <v>-35115</v>
          </cell>
          <cell r="J10843">
            <v>0</v>
          </cell>
        </row>
        <row r="10844">
          <cell r="A10844">
            <v>36595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TRANS:AECO/EMP</v>
          </cell>
          <cell r="H10844">
            <v>37347</v>
          </cell>
          <cell r="I10844">
            <v>-33770</v>
          </cell>
          <cell r="J10844">
            <v>0</v>
          </cell>
        </row>
        <row r="10845">
          <cell r="A10845">
            <v>36595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TRANS:AECO/EMP</v>
          </cell>
          <cell r="H10845">
            <v>37377</v>
          </cell>
          <cell r="I10845">
            <v>-34686</v>
          </cell>
          <cell r="J10845">
            <v>0</v>
          </cell>
        </row>
        <row r="10846">
          <cell r="A10846">
            <v>36595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TRANS:AECO/EMP</v>
          </cell>
          <cell r="H10846">
            <v>37408</v>
          </cell>
          <cell r="I10846">
            <v>-33359</v>
          </cell>
          <cell r="J10846">
            <v>0</v>
          </cell>
        </row>
        <row r="10847">
          <cell r="A10847">
            <v>36595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TRANS:AECO/EMP</v>
          </cell>
          <cell r="H10847">
            <v>37438</v>
          </cell>
          <cell r="I10847">
            <v>-34263</v>
          </cell>
          <cell r="J10847">
            <v>0</v>
          </cell>
        </row>
        <row r="10848">
          <cell r="A10848">
            <v>36595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TRANS:AECO/EMP</v>
          </cell>
          <cell r="H10848">
            <v>37469</v>
          </cell>
          <cell r="I10848">
            <v>-34051</v>
          </cell>
          <cell r="J10848">
            <v>0</v>
          </cell>
        </row>
        <row r="10849">
          <cell r="A10849">
            <v>36595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TRANS:AECO/EMP</v>
          </cell>
          <cell r="H10849">
            <v>37500</v>
          </cell>
          <cell r="I10849">
            <v>-32747</v>
          </cell>
          <cell r="J10849">
            <v>0</v>
          </cell>
        </row>
        <row r="10850">
          <cell r="A10850">
            <v>36595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TRANS:AECO/EMP</v>
          </cell>
          <cell r="H10850">
            <v>37530</v>
          </cell>
          <cell r="I10850">
            <v>-33635</v>
          </cell>
          <cell r="J10850">
            <v>0</v>
          </cell>
        </row>
        <row r="10851">
          <cell r="A10851">
            <v>36595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TRANS:AECO/EMP</v>
          </cell>
          <cell r="H10851">
            <v>37561</v>
          </cell>
          <cell r="I10851">
            <v>144588</v>
          </cell>
          <cell r="J10851">
            <v>0</v>
          </cell>
        </row>
        <row r="10852">
          <cell r="A10852">
            <v>36595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TRANS:AECO/EMP</v>
          </cell>
          <cell r="H10852">
            <v>37591</v>
          </cell>
          <cell r="I10852">
            <v>148508</v>
          </cell>
          <cell r="J10852">
            <v>0</v>
          </cell>
        </row>
        <row r="10853">
          <cell r="A10853">
            <v>36595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TRANS:AECO/EMP</v>
          </cell>
          <cell r="H10853">
            <v>37622</v>
          </cell>
          <cell r="I10853">
            <v>147583</v>
          </cell>
          <cell r="J10853">
            <v>0</v>
          </cell>
        </row>
        <row r="10854">
          <cell r="A10854">
            <v>36595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TRANS:AECO/EMP</v>
          </cell>
          <cell r="H10854">
            <v>37653</v>
          </cell>
          <cell r="I10854">
            <v>132468</v>
          </cell>
          <cell r="J10854">
            <v>0</v>
          </cell>
        </row>
        <row r="10855">
          <cell r="A10855">
            <v>36595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TRANS:AECO/EMP</v>
          </cell>
          <cell r="H10855">
            <v>37681</v>
          </cell>
          <cell r="I10855">
            <v>145832</v>
          </cell>
          <cell r="J10855">
            <v>0</v>
          </cell>
        </row>
        <row r="10856">
          <cell r="A10856">
            <v>36595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TRANS:AECO/EMP</v>
          </cell>
          <cell r="H10856">
            <v>37712</v>
          </cell>
          <cell r="I10856">
            <v>140247</v>
          </cell>
          <cell r="J10856">
            <v>0</v>
          </cell>
        </row>
        <row r="10857">
          <cell r="A10857">
            <v>36595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TRANS:AECO/EMP</v>
          </cell>
          <cell r="H10857">
            <v>37742</v>
          </cell>
          <cell r="I10857">
            <v>144051</v>
          </cell>
          <cell r="J10857">
            <v>0</v>
          </cell>
        </row>
        <row r="10858">
          <cell r="A10858">
            <v>36595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TRANS:AECO/EMP</v>
          </cell>
          <cell r="H10858">
            <v>37773</v>
          </cell>
          <cell r="I10858">
            <v>138537</v>
          </cell>
          <cell r="J10858">
            <v>0</v>
          </cell>
        </row>
        <row r="10859">
          <cell r="A10859">
            <v>36595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TRANS:AECO/EMP</v>
          </cell>
          <cell r="H10859">
            <v>37803</v>
          </cell>
          <cell r="I10859">
            <v>142294</v>
          </cell>
          <cell r="J10859">
            <v>0</v>
          </cell>
        </row>
        <row r="10860">
          <cell r="A10860">
            <v>36595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TRANS:AECO/EMP</v>
          </cell>
          <cell r="H10860">
            <v>37834</v>
          </cell>
          <cell r="I10860">
            <v>141409</v>
          </cell>
          <cell r="J10860">
            <v>0</v>
          </cell>
        </row>
        <row r="10861">
          <cell r="A10861">
            <v>36595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TRANS:AECO/EMP</v>
          </cell>
          <cell r="H10861">
            <v>37865</v>
          </cell>
          <cell r="I10861">
            <v>135996</v>
          </cell>
          <cell r="J10861">
            <v>0</v>
          </cell>
        </row>
        <row r="10862">
          <cell r="A10862">
            <v>36595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TRANS:AECO/EMP</v>
          </cell>
          <cell r="H10862">
            <v>37895</v>
          </cell>
          <cell r="I10862">
            <v>139683</v>
          </cell>
          <cell r="J10862">
            <v>0</v>
          </cell>
        </row>
        <row r="10863">
          <cell r="A10863">
            <v>36595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TRANS:AECO/EMP</v>
          </cell>
          <cell r="H10863">
            <v>37926</v>
          </cell>
          <cell r="I10863">
            <v>-127141</v>
          </cell>
          <cell r="J10863">
            <v>0</v>
          </cell>
        </row>
        <row r="10864">
          <cell r="A10864">
            <v>36595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TRANS:AECO/EMP</v>
          </cell>
          <cell r="H10864">
            <v>37956</v>
          </cell>
          <cell r="I10864">
            <v>-130587</v>
          </cell>
          <cell r="J10864">
            <v>0</v>
          </cell>
        </row>
        <row r="10865">
          <cell r="A10865">
            <v>36595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TRANS:AECO/EMP</v>
          </cell>
          <cell r="H10865">
            <v>37987</v>
          </cell>
          <cell r="I10865">
            <v>-129770</v>
          </cell>
          <cell r="J10865">
            <v>0</v>
          </cell>
        </row>
        <row r="10866">
          <cell r="A10866">
            <v>36595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TRANS:AECO/EMP</v>
          </cell>
          <cell r="H10866">
            <v>38018</v>
          </cell>
          <cell r="I10866">
            <v>-120635</v>
          </cell>
          <cell r="J10866">
            <v>0</v>
          </cell>
        </row>
        <row r="10867">
          <cell r="A10867">
            <v>36595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TRANS:AECO/EMP</v>
          </cell>
          <cell r="H10867">
            <v>38047</v>
          </cell>
          <cell r="I10867">
            <v>-128196</v>
          </cell>
          <cell r="J10867">
            <v>0</v>
          </cell>
        </row>
        <row r="10868">
          <cell r="A10868">
            <v>36595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TRANS:AECO/EMP</v>
          </cell>
          <cell r="H10868">
            <v>38078</v>
          </cell>
          <cell r="I10868">
            <v>-123281</v>
          </cell>
          <cell r="J10868">
            <v>0</v>
          </cell>
        </row>
        <row r="10869">
          <cell r="A10869">
            <v>36595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TRANS:AECO/EMP</v>
          </cell>
          <cell r="H10869">
            <v>38108</v>
          </cell>
          <cell r="I10869">
            <v>-126617</v>
          </cell>
          <cell r="J10869">
            <v>0</v>
          </cell>
        </row>
        <row r="10870">
          <cell r="A10870">
            <v>36595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TRANS:AECO/EMP</v>
          </cell>
          <cell r="H10870">
            <v>38139</v>
          </cell>
          <cell r="I10870">
            <v>-121762</v>
          </cell>
          <cell r="J10870">
            <v>0</v>
          </cell>
        </row>
        <row r="10871">
          <cell r="A10871">
            <v>36595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TRANS:AECO/EMP</v>
          </cell>
          <cell r="H10871">
            <v>38169</v>
          </cell>
          <cell r="I10871">
            <v>-125054</v>
          </cell>
          <cell r="J10871">
            <v>0</v>
          </cell>
        </row>
        <row r="10872">
          <cell r="A10872">
            <v>36595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TRANS:AECO/EMP</v>
          </cell>
          <cell r="H10872">
            <v>38200</v>
          </cell>
          <cell r="I10872">
            <v>-124266</v>
          </cell>
          <cell r="J10872">
            <v>0</v>
          </cell>
        </row>
        <row r="10873">
          <cell r="A10873">
            <v>36595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TRANS:AECO/EMP</v>
          </cell>
          <cell r="H10873">
            <v>38231</v>
          </cell>
          <cell r="I10873">
            <v>-119498</v>
          </cell>
          <cell r="J10873">
            <v>0</v>
          </cell>
        </row>
        <row r="10874">
          <cell r="A10874">
            <v>36595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TRANS:AECO/EMP</v>
          </cell>
          <cell r="H10874">
            <v>38261</v>
          </cell>
          <cell r="I10874">
            <v>-122726</v>
          </cell>
          <cell r="J10874">
            <v>0</v>
          </cell>
        </row>
        <row r="10875">
          <cell r="A10875">
            <v>36595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TRANS:AECO/EMP</v>
          </cell>
          <cell r="H10875">
            <v>38292</v>
          </cell>
          <cell r="I10875">
            <v>-577203</v>
          </cell>
          <cell r="J10875">
            <v>0</v>
          </cell>
        </row>
        <row r="10876">
          <cell r="A10876">
            <v>36595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TRANS:AECO/EMP</v>
          </cell>
          <cell r="H10876">
            <v>38322</v>
          </cell>
          <cell r="I10876">
            <v>-592785</v>
          </cell>
          <cell r="J10876">
            <v>0</v>
          </cell>
        </row>
        <row r="10877">
          <cell r="A10877">
            <v>36595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TRANS:AECO/EMP</v>
          </cell>
          <cell r="H10877">
            <v>38353</v>
          </cell>
          <cell r="I10877">
            <v>-589023</v>
          </cell>
          <cell r="J10877">
            <v>0</v>
          </cell>
        </row>
        <row r="10878">
          <cell r="A10878">
            <v>36595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TRANS:AECO/EMP</v>
          </cell>
          <cell r="H10878">
            <v>38384</v>
          </cell>
          <cell r="I10878">
            <v>-528641</v>
          </cell>
          <cell r="J10878">
            <v>0</v>
          </cell>
        </row>
        <row r="10879">
          <cell r="A10879">
            <v>36595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TRANS:AECO/EMP</v>
          </cell>
          <cell r="H10879">
            <v>38412</v>
          </cell>
          <cell r="I10879">
            <v>-581917</v>
          </cell>
          <cell r="J10879">
            <v>0</v>
          </cell>
        </row>
        <row r="10880">
          <cell r="A10880">
            <v>36595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TRANS:AECO/EMP</v>
          </cell>
          <cell r="H10880">
            <v>38443</v>
          </cell>
          <cell r="I10880">
            <v>-559597</v>
          </cell>
          <cell r="J10880">
            <v>0</v>
          </cell>
        </row>
        <row r="10881">
          <cell r="A10881">
            <v>36595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TRANS:AECO/EMP</v>
          </cell>
          <cell r="H10881">
            <v>38473</v>
          </cell>
          <cell r="I10881">
            <v>-574748</v>
          </cell>
          <cell r="J10881">
            <v>0</v>
          </cell>
        </row>
        <row r="10882">
          <cell r="A10882">
            <v>36595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TRANS:AECO/EMP</v>
          </cell>
          <cell r="H10882">
            <v>38504</v>
          </cell>
          <cell r="I10882">
            <v>-552724</v>
          </cell>
          <cell r="J10882">
            <v>0</v>
          </cell>
        </row>
        <row r="10883">
          <cell r="A10883">
            <v>36595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TRANS:AECO/EMP</v>
          </cell>
          <cell r="H10883">
            <v>38534</v>
          </cell>
          <cell r="I10883">
            <v>-567684</v>
          </cell>
          <cell r="J10883">
            <v>0</v>
          </cell>
        </row>
        <row r="10884">
          <cell r="A10884">
            <v>36595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TRANS:AECO/EMP</v>
          </cell>
          <cell r="H10884">
            <v>38565</v>
          </cell>
          <cell r="I10884">
            <v>-564124</v>
          </cell>
          <cell r="J10884">
            <v>0</v>
          </cell>
        </row>
        <row r="10885">
          <cell r="A10885">
            <v>36595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TRANS:AECO/EMP</v>
          </cell>
          <cell r="H10885">
            <v>38596</v>
          </cell>
          <cell r="I10885">
            <v>-542500</v>
          </cell>
          <cell r="J10885">
            <v>0</v>
          </cell>
        </row>
        <row r="10886">
          <cell r="A10886">
            <v>36595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TRANS:AECO/EMP</v>
          </cell>
          <cell r="H10886">
            <v>38626</v>
          </cell>
          <cell r="I10886">
            <v>-557176</v>
          </cell>
          <cell r="J10886">
            <v>0</v>
          </cell>
        </row>
        <row r="10887">
          <cell r="A10887">
            <v>36595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TRANS:AECO/EMP</v>
          </cell>
          <cell r="H10887">
            <v>38657</v>
          </cell>
          <cell r="I10887">
            <v>-535814</v>
          </cell>
          <cell r="J10887">
            <v>0</v>
          </cell>
        </row>
        <row r="10888">
          <cell r="A10888">
            <v>36595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TRANS:AECO/EMP</v>
          </cell>
          <cell r="H10888">
            <v>38687</v>
          </cell>
          <cell r="I10888">
            <v>-550304</v>
          </cell>
          <cell r="J10888">
            <v>0</v>
          </cell>
        </row>
        <row r="10889">
          <cell r="A10889">
            <v>36595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TRANS:AECO/EMP</v>
          </cell>
          <cell r="H10889">
            <v>38718</v>
          </cell>
          <cell r="I10889">
            <v>-546841</v>
          </cell>
          <cell r="J10889">
            <v>0</v>
          </cell>
        </row>
        <row r="10890">
          <cell r="A10890">
            <v>36595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TRANS:AECO/EMP</v>
          </cell>
          <cell r="H10890">
            <v>38749</v>
          </cell>
          <cell r="I10890">
            <v>-490810</v>
          </cell>
          <cell r="J10890">
            <v>0</v>
          </cell>
        </row>
        <row r="10891">
          <cell r="A10891">
            <v>36595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TRANS:AECO/EMP</v>
          </cell>
          <cell r="H10891">
            <v>38777</v>
          </cell>
          <cell r="I10891">
            <v>-540303</v>
          </cell>
          <cell r="J10891">
            <v>0</v>
          </cell>
        </row>
        <row r="10892">
          <cell r="A10892">
            <v>36595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TRANS:AECO/EMP</v>
          </cell>
          <cell r="H10892">
            <v>38808</v>
          </cell>
          <cell r="I10892">
            <v>-519576</v>
          </cell>
          <cell r="J10892">
            <v>0</v>
          </cell>
        </row>
        <row r="10893">
          <cell r="A10893">
            <v>36595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TRANS:AECO/EMP</v>
          </cell>
          <cell r="H10893">
            <v>38838</v>
          </cell>
          <cell r="I10893">
            <v>-533616</v>
          </cell>
          <cell r="J10893">
            <v>0</v>
          </cell>
        </row>
        <row r="10894">
          <cell r="A10894">
            <v>36595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TRANS:AECO/EMP</v>
          </cell>
          <cell r="H10894">
            <v>38869</v>
          </cell>
          <cell r="I10894">
            <v>-513142</v>
          </cell>
          <cell r="J10894">
            <v>0</v>
          </cell>
        </row>
        <row r="10895">
          <cell r="A10895">
            <v>36595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TRANS:AECO/EMP</v>
          </cell>
          <cell r="H10895">
            <v>38899</v>
          </cell>
          <cell r="I10895">
            <v>-527003</v>
          </cell>
          <cell r="J10895">
            <v>0</v>
          </cell>
        </row>
        <row r="10896">
          <cell r="A10896">
            <v>36595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TRANS:AECO/EMP</v>
          </cell>
          <cell r="H10896">
            <v>38930</v>
          </cell>
          <cell r="I10896">
            <v>-523670</v>
          </cell>
          <cell r="J10896">
            <v>0</v>
          </cell>
        </row>
        <row r="10897">
          <cell r="A10897">
            <v>36595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TRANS:AECO/EMP</v>
          </cell>
          <cell r="H10897">
            <v>38961</v>
          </cell>
          <cell r="I10897">
            <v>-503571</v>
          </cell>
          <cell r="J10897">
            <v>0</v>
          </cell>
        </row>
        <row r="10898">
          <cell r="A10898">
            <v>36595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TRANS:AECO/EMP</v>
          </cell>
          <cell r="H10898">
            <v>38991</v>
          </cell>
          <cell r="I10898">
            <v>-517167</v>
          </cell>
          <cell r="J10898">
            <v>0</v>
          </cell>
        </row>
        <row r="10899">
          <cell r="A10899">
            <v>36595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TRANS:AECO/EMP</v>
          </cell>
          <cell r="H10899">
            <v>39022</v>
          </cell>
          <cell r="I10899">
            <v>-395631</v>
          </cell>
          <cell r="J10899">
            <v>0</v>
          </cell>
        </row>
        <row r="10900">
          <cell r="A10900">
            <v>36595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TRANS:AECO/EMP</v>
          </cell>
          <cell r="H10900">
            <v>39052</v>
          </cell>
          <cell r="I10900">
            <v>-406310</v>
          </cell>
          <cell r="J10900">
            <v>0</v>
          </cell>
        </row>
        <row r="10901">
          <cell r="A10901">
            <v>36595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TRANS:AECO/EMP</v>
          </cell>
          <cell r="H10901">
            <v>39083</v>
          </cell>
          <cell r="I10901">
            <v>-403731</v>
          </cell>
          <cell r="J10901">
            <v>0</v>
          </cell>
        </row>
        <row r="10902">
          <cell r="A10902">
            <v>36595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TRANS:AECO/EMP</v>
          </cell>
          <cell r="H10902">
            <v>39114</v>
          </cell>
          <cell r="I10902">
            <v>-362345</v>
          </cell>
          <cell r="J10902">
            <v>0</v>
          </cell>
        </row>
        <row r="10903">
          <cell r="A10903">
            <v>36595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TRANS:AECO/EMP</v>
          </cell>
          <cell r="H10903">
            <v>39142</v>
          </cell>
          <cell r="I10903">
            <v>-398864</v>
          </cell>
          <cell r="J10903">
            <v>0</v>
          </cell>
        </row>
        <row r="10904">
          <cell r="A10904">
            <v>36595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TRANS:AECO/EMP</v>
          </cell>
          <cell r="H10904">
            <v>39173</v>
          </cell>
          <cell r="I10904">
            <v>-383569</v>
          </cell>
          <cell r="J10904">
            <v>0</v>
          </cell>
        </row>
        <row r="10905">
          <cell r="A10905">
            <v>36595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TRANS:AECO/EMP</v>
          </cell>
          <cell r="H10905">
            <v>39203</v>
          </cell>
          <cell r="I10905">
            <v>-393959</v>
          </cell>
          <cell r="J10905">
            <v>0</v>
          </cell>
        </row>
        <row r="10906">
          <cell r="A10906">
            <v>36595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TRANS:AECO/EMP</v>
          </cell>
          <cell r="H10906">
            <v>39234</v>
          </cell>
          <cell r="I10906">
            <v>-378868</v>
          </cell>
          <cell r="J10906">
            <v>0</v>
          </cell>
        </row>
        <row r="10907">
          <cell r="A10907">
            <v>36595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TRANS:AECO/EMP</v>
          </cell>
          <cell r="H10907">
            <v>39264</v>
          </cell>
          <cell r="I10907">
            <v>-389130</v>
          </cell>
          <cell r="J10907">
            <v>0</v>
          </cell>
        </row>
        <row r="10908">
          <cell r="A10908">
            <v>36595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TRANS:AECO/EMP</v>
          </cell>
          <cell r="H10908">
            <v>39295</v>
          </cell>
          <cell r="I10908">
            <v>-386697</v>
          </cell>
          <cell r="J10908">
            <v>0</v>
          </cell>
        </row>
        <row r="10909">
          <cell r="A10909">
            <v>36595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TRANS:AECO/EMP</v>
          </cell>
          <cell r="H10909">
            <v>39326</v>
          </cell>
          <cell r="I10909">
            <v>-371884</v>
          </cell>
          <cell r="J10909">
            <v>0</v>
          </cell>
        </row>
        <row r="10910">
          <cell r="A10910">
            <v>36595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TRANS:AECO/EMP</v>
          </cell>
          <cell r="H10910">
            <v>39356</v>
          </cell>
          <cell r="I10910">
            <v>-381954</v>
          </cell>
          <cell r="J10910">
            <v>0</v>
          </cell>
        </row>
        <row r="10911">
          <cell r="A10911">
            <v>36595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TRANS:AECO/EMP</v>
          </cell>
          <cell r="H10911">
            <v>39387</v>
          </cell>
          <cell r="I10911">
            <v>-367320</v>
          </cell>
          <cell r="J10911">
            <v>0</v>
          </cell>
        </row>
        <row r="10912">
          <cell r="A10912">
            <v>36595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TRANS:AECO/EMP</v>
          </cell>
          <cell r="H10912">
            <v>39417</v>
          </cell>
          <cell r="I10912">
            <v>-377266</v>
          </cell>
          <cell r="J10912">
            <v>0</v>
          </cell>
        </row>
        <row r="10913">
          <cell r="A10913">
            <v>36595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TRANS:AECO/EMP</v>
          </cell>
          <cell r="H10913">
            <v>39448</v>
          </cell>
          <cell r="I10913">
            <v>-374904</v>
          </cell>
          <cell r="J10913">
            <v>0</v>
          </cell>
        </row>
        <row r="10914">
          <cell r="A10914">
            <v>36595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TRANS:AECO/EMP</v>
          </cell>
          <cell r="H10914">
            <v>39479</v>
          </cell>
          <cell r="I10914">
            <v>-348521</v>
          </cell>
          <cell r="J10914">
            <v>0</v>
          </cell>
        </row>
        <row r="10915">
          <cell r="A10915">
            <v>36595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TRANS:AECO/EMP</v>
          </cell>
          <cell r="H10915">
            <v>39508</v>
          </cell>
          <cell r="I10915">
            <v>-370374</v>
          </cell>
          <cell r="J10915">
            <v>0</v>
          </cell>
        </row>
        <row r="10916">
          <cell r="A10916">
            <v>36595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TRANS:AECO/EMP</v>
          </cell>
          <cell r="H10916">
            <v>39539</v>
          </cell>
          <cell r="I10916">
            <v>-356182</v>
          </cell>
          <cell r="J10916">
            <v>0</v>
          </cell>
        </row>
        <row r="10917">
          <cell r="A10917">
            <v>36595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TRANS:AECO/EMP</v>
          </cell>
          <cell r="H10917">
            <v>39569</v>
          </cell>
          <cell r="I10917">
            <v>-365822</v>
          </cell>
          <cell r="J10917">
            <v>0</v>
          </cell>
        </row>
        <row r="10918">
          <cell r="A10918">
            <v>36595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TRANS:AECO/EMP</v>
          </cell>
          <cell r="H10918">
            <v>39600</v>
          </cell>
          <cell r="I10918">
            <v>-351803</v>
          </cell>
          <cell r="J10918">
            <v>0</v>
          </cell>
        </row>
        <row r="10919">
          <cell r="A10919">
            <v>36595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TRANS:AECO/EMP</v>
          </cell>
          <cell r="H10919">
            <v>39630</v>
          </cell>
          <cell r="I10919">
            <v>-361324</v>
          </cell>
          <cell r="J10919">
            <v>0</v>
          </cell>
        </row>
        <row r="10920">
          <cell r="A10920">
            <v>36595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TRANS:AECO/EMP</v>
          </cell>
          <cell r="H10920">
            <v>39661</v>
          </cell>
          <cell r="I10920">
            <v>-359058</v>
          </cell>
          <cell r="J10920">
            <v>0</v>
          </cell>
        </row>
        <row r="10921">
          <cell r="A10921">
            <v>36595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TRANS:AECO/EMP</v>
          </cell>
          <cell r="H10921">
            <v>39692</v>
          </cell>
          <cell r="I10921">
            <v>-345296</v>
          </cell>
          <cell r="J10921">
            <v>0</v>
          </cell>
        </row>
        <row r="10922">
          <cell r="A10922">
            <v>36595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TRANS:AECO/EMP</v>
          </cell>
          <cell r="H10922">
            <v>39722</v>
          </cell>
          <cell r="I10922">
            <v>-354640</v>
          </cell>
          <cell r="J10922">
            <v>0</v>
          </cell>
        </row>
        <row r="10923">
          <cell r="A10923">
            <v>36595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TRANS:AECO/EMP</v>
          </cell>
          <cell r="H10923">
            <v>39753</v>
          </cell>
          <cell r="I10923">
            <v>-341046</v>
          </cell>
          <cell r="J10923">
            <v>0</v>
          </cell>
        </row>
        <row r="10924">
          <cell r="A10924">
            <v>36595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TRANS:AECO/EMP</v>
          </cell>
          <cell r="H10924">
            <v>39783</v>
          </cell>
          <cell r="I10924">
            <v>-350273</v>
          </cell>
          <cell r="J10924">
            <v>0</v>
          </cell>
        </row>
        <row r="10925">
          <cell r="A10925">
            <v>36595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TRANS:AECO/EMP</v>
          </cell>
          <cell r="H10925">
            <v>39814</v>
          </cell>
          <cell r="I10925">
            <v>-348074</v>
          </cell>
          <cell r="J10925">
            <v>0</v>
          </cell>
        </row>
        <row r="10926">
          <cell r="A10926">
            <v>36595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TRANS:AECO/EMP</v>
          </cell>
          <cell r="H10926">
            <v>39845</v>
          </cell>
          <cell r="I10926">
            <v>-312415</v>
          </cell>
          <cell r="J10926">
            <v>0</v>
          </cell>
        </row>
        <row r="10927">
          <cell r="A10927">
            <v>36595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TRANS:AECO/EMP</v>
          </cell>
          <cell r="H10927">
            <v>39873</v>
          </cell>
          <cell r="I10927">
            <v>-343924</v>
          </cell>
          <cell r="J10927">
            <v>0</v>
          </cell>
        </row>
        <row r="10928">
          <cell r="A10928">
            <v>36595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TRANS:AECO/EMP</v>
          </cell>
          <cell r="H10928">
            <v>39904</v>
          </cell>
          <cell r="I10928">
            <v>-330739</v>
          </cell>
          <cell r="J10928">
            <v>0</v>
          </cell>
        </row>
        <row r="10929">
          <cell r="A10929">
            <v>36595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TRANS:AECO/EMP</v>
          </cell>
          <cell r="H10929">
            <v>39934</v>
          </cell>
          <cell r="I10929">
            <v>-339684</v>
          </cell>
          <cell r="J10929">
            <v>0</v>
          </cell>
        </row>
        <row r="10930">
          <cell r="A10930">
            <v>36595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TRANS:AECO/EMP</v>
          </cell>
          <cell r="H10930">
            <v>39965</v>
          </cell>
          <cell r="I10930">
            <v>-326660</v>
          </cell>
          <cell r="J10930">
            <v>0</v>
          </cell>
        </row>
        <row r="10931">
          <cell r="A10931">
            <v>36595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TRANS:AECO/EMP</v>
          </cell>
          <cell r="H10931">
            <v>39995</v>
          </cell>
          <cell r="I10931">
            <v>-335494</v>
          </cell>
          <cell r="J10931">
            <v>0</v>
          </cell>
        </row>
        <row r="10932">
          <cell r="A10932">
            <v>36595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TRANS:AECO/EMP</v>
          </cell>
          <cell r="H10932">
            <v>40026</v>
          </cell>
          <cell r="I10932">
            <v>-333384</v>
          </cell>
          <cell r="J10932">
            <v>0</v>
          </cell>
        </row>
        <row r="10933">
          <cell r="A10933">
            <v>36595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TRANS:AECO/EMP</v>
          </cell>
          <cell r="H10933">
            <v>40057</v>
          </cell>
          <cell r="I10933">
            <v>-320599</v>
          </cell>
          <cell r="J10933">
            <v>0</v>
          </cell>
        </row>
        <row r="10934">
          <cell r="A10934">
            <v>36595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TRANS:AECO/EMP</v>
          </cell>
          <cell r="H10934">
            <v>40087</v>
          </cell>
          <cell r="I10934">
            <v>-329268</v>
          </cell>
          <cell r="J10934">
            <v>0</v>
          </cell>
        </row>
        <row r="10935">
          <cell r="A10935">
            <v>36595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TRANS:AECO/EMP</v>
          </cell>
          <cell r="H10935">
            <v>40118</v>
          </cell>
          <cell r="I10935">
            <v>-458685</v>
          </cell>
          <cell r="J10935">
            <v>0</v>
          </cell>
        </row>
        <row r="10936">
          <cell r="A10936">
            <v>36595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TRANS:AECO/EMP</v>
          </cell>
          <cell r="H10936">
            <v>40148</v>
          </cell>
          <cell r="I10936">
            <v>-471086</v>
          </cell>
          <cell r="J10936">
            <v>0</v>
          </cell>
        </row>
        <row r="10937">
          <cell r="A10937">
            <v>36595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TRANS:AECO/EMP</v>
          </cell>
          <cell r="H10937">
            <v>40179</v>
          </cell>
          <cell r="I10937">
            <v>-468118</v>
          </cell>
          <cell r="J10937">
            <v>0</v>
          </cell>
        </row>
        <row r="10938">
          <cell r="A10938">
            <v>36595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TRANS:AECO/EMP</v>
          </cell>
          <cell r="H10938">
            <v>40210</v>
          </cell>
          <cell r="I10938">
            <v>-420153</v>
          </cell>
          <cell r="J10938">
            <v>0</v>
          </cell>
        </row>
        <row r="10939">
          <cell r="A10939">
            <v>36595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TRANS:AECO/EMP</v>
          </cell>
          <cell r="H10939">
            <v>40238</v>
          </cell>
          <cell r="I10939">
            <v>-462520</v>
          </cell>
          <cell r="J10939">
            <v>0</v>
          </cell>
        </row>
        <row r="10940">
          <cell r="A10940">
            <v>36595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TRANS:AECO/EMP</v>
          </cell>
          <cell r="H10940">
            <v>40269</v>
          </cell>
          <cell r="I10940">
            <v>-444810</v>
          </cell>
          <cell r="J10940">
            <v>0</v>
          </cell>
        </row>
        <row r="10941">
          <cell r="A10941">
            <v>36595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TRANS:AECO/EMP</v>
          </cell>
          <cell r="H10941">
            <v>40299</v>
          </cell>
          <cell r="I10941">
            <v>-456890</v>
          </cell>
          <cell r="J10941">
            <v>0</v>
          </cell>
        </row>
        <row r="10942">
          <cell r="A10942">
            <v>36595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TRANS:AECO/EMP</v>
          </cell>
          <cell r="H10942">
            <v>40330</v>
          </cell>
          <cell r="I10942">
            <v>-439422</v>
          </cell>
          <cell r="J10942">
            <v>0</v>
          </cell>
        </row>
        <row r="10943">
          <cell r="A10943">
            <v>36595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TRANS:AECO/EMP</v>
          </cell>
          <cell r="H10943">
            <v>40360</v>
          </cell>
          <cell r="I10943">
            <v>-451356</v>
          </cell>
          <cell r="J10943">
            <v>0</v>
          </cell>
        </row>
        <row r="10944">
          <cell r="A10944">
            <v>36595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TRANS:AECO/EMP</v>
          </cell>
          <cell r="H10944">
            <v>40391</v>
          </cell>
          <cell r="I10944">
            <v>-448569</v>
          </cell>
          <cell r="J10944">
            <v>0</v>
          </cell>
        </row>
        <row r="10945">
          <cell r="A10945">
            <v>36595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TRANS:AECO/EMP</v>
          </cell>
          <cell r="H10945">
            <v>40422</v>
          </cell>
          <cell r="I10945">
            <v>-431419</v>
          </cell>
          <cell r="J10945">
            <v>0</v>
          </cell>
        </row>
        <row r="10946">
          <cell r="A10946">
            <v>36595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TRANS:AECO/EMP</v>
          </cell>
          <cell r="H10946">
            <v>40452</v>
          </cell>
          <cell r="I10946">
            <v>-443137</v>
          </cell>
          <cell r="J10946">
            <v>0</v>
          </cell>
        </row>
        <row r="10947">
          <cell r="A10947">
            <v>36595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TRANS:AECO/EMP</v>
          </cell>
          <cell r="H10947">
            <v>40483</v>
          </cell>
          <cell r="I10947">
            <v>-426195</v>
          </cell>
          <cell r="J10947">
            <v>0</v>
          </cell>
        </row>
        <row r="10948">
          <cell r="A10948">
            <v>36595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TRANS:AECO/EMP</v>
          </cell>
          <cell r="H10948">
            <v>40513</v>
          </cell>
          <cell r="I10948">
            <v>-437771</v>
          </cell>
          <cell r="J10948">
            <v>0</v>
          </cell>
        </row>
        <row r="10949">
          <cell r="A10949">
            <v>36595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TRANS:AECO/EMP</v>
          </cell>
          <cell r="H10949">
            <v>40544</v>
          </cell>
          <cell r="I10949">
            <v>-435069</v>
          </cell>
          <cell r="J10949">
            <v>0</v>
          </cell>
        </row>
        <row r="10950">
          <cell r="A10950">
            <v>36595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TRANS:AECO/EMP</v>
          </cell>
          <cell r="H10950">
            <v>40575</v>
          </cell>
          <cell r="I10950">
            <v>-390541</v>
          </cell>
          <cell r="J10950">
            <v>0</v>
          </cell>
        </row>
        <row r="10951">
          <cell r="A10951">
            <v>36595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TRANS:AECO/EMP</v>
          </cell>
          <cell r="H10951">
            <v>40603</v>
          </cell>
          <cell r="I10951">
            <v>-429974</v>
          </cell>
          <cell r="J10951">
            <v>0</v>
          </cell>
        </row>
        <row r="10952">
          <cell r="A10952">
            <v>36595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TRANS:AECO/EMP</v>
          </cell>
          <cell r="H10952">
            <v>40634</v>
          </cell>
          <cell r="I10952">
            <v>-413536</v>
          </cell>
          <cell r="J10952">
            <v>0</v>
          </cell>
        </row>
        <row r="10953">
          <cell r="A10953">
            <v>36595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TRANS:AECO/EMP</v>
          </cell>
          <cell r="H10953">
            <v>40664</v>
          </cell>
          <cell r="I10953">
            <v>-424769</v>
          </cell>
          <cell r="J10953">
            <v>0</v>
          </cell>
        </row>
        <row r="10954">
          <cell r="A10954">
            <v>36595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TRANS:AECO/EMP</v>
          </cell>
          <cell r="H10954">
            <v>40695</v>
          </cell>
          <cell r="I10954">
            <v>-408531</v>
          </cell>
          <cell r="J10954">
            <v>0</v>
          </cell>
        </row>
        <row r="10955">
          <cell r="A10955">
            <v>36595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TRANS:AECO/EMP</v>
          </cell>
          <cell r="H10955">
            <v>40725</v>
          </cell>
          <cell r="I10955">
            <v>-419628</v>
          </cell>
          <cell r="J10955">
            <v>0</v>
          </cell>
        </row>
        <row r="10956">
          <cell r="A10956">
            <v>36595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TRANS:AECO/EMP</v>
          </cell>
          <cell r="H10956">
            <v>40756</v>
          </cell>
          <cell r="I10956">
            <v>-417040</v>
          </cell>
          <cell r="J10956">
            <v>0</v>
          </cell>
        </row>
        <row r="10957">
          <cell r="A10957">
            <v>36595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TRANS:AECO/EMP</v>
          </cell>
          <cell r="H10957">
            <v>40787</v>
          </cell>
          <cell r="I10957">
            <v>-401098</v>
          </cell>
          <cell r="J10957">
            <v>0</v>
          </cell>
        </row>
        <row r="10958">
          <cell r="A10958">
            <v>36595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TRANS:AECO/EMP</v>
          </cell>
          <cell r="H10958">
            <v>40817</v>
          </cell>
          <cell r="I10958">
            <v>-411994</v>
          </cell>
          <cell r="J10958">
            <v>0</v>
          </cell>
        </row>
        <row r="10959">
          <cell r="A10959">
            <v>36595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TRANS:AECO/EMP</v>
          </cell>
          <cell r="H10959">
            <v>40848</v>
          </cell>
          <cell r="I10959">
            <v>-396245</v>
          </cell>
          <cell r="J10959">
            <v>0</v>
          </cell>
        </row>
        <row r="10960">
          <cell r="A10960">
            <v>36595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TRANS:AECO/EMP</v>
          </cell>
          <cell r="H10960">
            <v>40878</v>
          </cell>
          <cell r="I10960">
            <v>-407010</v>
          </cell>
          <cell r="J10960">
            <v>0</v>
          </cell>
        </row>
        <row r="10961">
          <cell r="A10961">
            <v>36595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TRANS:AECO/EMP</v>
          </cell>
          <cell r="H10961">
            <v>40909</v>
          </cell>
          <cell r="I10961">
            <v>-404500</v>
          </cell>
          <cell r="J10961">
            <v>0</v>
          </cell>
        </row>
        <row r="10962">
          <cell r="A10962">
            <v>36595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TRANS:AECO/EMP</v>
          </cell>
          <cell r="H10962">
            <v>40940</v>
          </cell>
          <cell r="I10962">
            <v>-376071</v>
          </cell>
          <cell r="J10962">
            <v>0</v>
          </cell>
        </row>
        <row r="10963">
          <cell r="A10963">
            <v>36595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TRANS:AECO/EMP</v>
          </cell>
          <cell r="H10963">
            <v>40969</v>
          </cell>
          <cell r="I10963">
            <v>-399688</v>
          </cell>
          <cell r="J10963">
            <v>0</v>
          </cell>
        </row>
        <row r="10964">
          <cell r="A10964">
            <v>36595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TRANS:AECO/EMP</v>
          </cell>
          <cell r="H10964">
            <v>41000</v>
          </cell>
          <cell r="I10964">
            <v>-384410</v>
          </cell>
          <cell r="J10964">
            <v>0</v>
          </cell>
        </row>
        <row r="10965">
          <cell r="A10965">
            <v>36595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TRANS:AECO/EMP</v>
          </cell>
          <cell r="H10965">
            <v>41030</v>
          </cell>
          <cell r="I10965">
            <v>-394854</v>
          </cell>
          <cell r="J10965">
            <v>0</v>
          </cell>
        </row>
        <row r="10966">
          <cell r="A10966">
            <v>36595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TRANS:AECO/EMP</v>
          </cell>
          <cell r="H10966">
            <v>41061</v>
          </cell>
          <cell r="I10966">
            <v>-379762</v>
          </cell>
          <cell r="J10966">
            <v>0</v>
          </cell>
        </row>
        <row r="10967">
          <cell r="A10967">
            <v>36595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TRANS:AECO/EMP</v>
          </cell>
          <cell r="H10967">
            <v>41091</v>
          </cell>
          <cell r="I10967">
            <v>-390080</v>
          </cell>
          <cell r="J10967">
            <v>0</v>
          </cell>
        </row>
        <row r="10968">
          <cell r="A10968">
            <v>36595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TRANS:AECO/EMP</v>
          </cell>
          <cell r="H10968">
            <v>41122</v>
          </cell>
          <cell r="I10968">
            <v>-387676</v>
          </cell>
          <cell r="J10968">
            <v>0</v>
          </cell>
        </row>
        <row r="10969">
          <cell r="A10969">
            <v>36595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TRANS:AECO/EMP</v>
          </cell>
          <cell r="H10969">
            <v>41153</v>
          </cell>
          <cell r="I10969">
            <v>-372858</v>
          </cell>
          <cell r="J10969">
            <v>0</v>
          </cell>
        </row>
        <row r="10970">
          <cell r="A10970">
            <v>36595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TRANS:AECO/EMP</v>
          </cell>
          <cell r="H10970">
            <v>41183</v>
          </cell>
          <cell r="I10970">
            <v>-382989</v>
          </cell>
          <cell r="J10970">
            <v>0</v>
          </cell>
        </row>
        <row r="10971">
          <cell r="A10971">
            <v>36595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TRANS:AECO/EMP</v>
          </cell>
          <cell r="H10971">
            <v>41214</v>
          </cell>
          <cell r="I10971">
            <v>-368351</v>
          </cell>
          <cell r="J10971">
            <v>0</v>
          </cell>
        </row>
        <row r="10972">
          <cell r="A10972">
            <v>36595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TRANS:AECO/EMP</v>
          </cell>
          <cell r="H10972">
            <v>41244</v>
          </cell>
          <cell r="I10972">
            <v>-378360</v>
          </cell>
          <cell r="J10972">
            <v>0</v>
          </cell>
        </row>
        <row r="10973">
          <cell r="A10973">
            <v>36595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TRANS:AECO/EMP</v>
          </cell>
          <cell r="H10973">
            <v>41275</v>
          </cell>
          <cell r="I10973">
            <v>-376029</v>
          </cell>
          <cell r="J10973">
            <v>0</v>
          </cell>
        </row>
        <row r="10974">
          <cell r="A10974">
            <v>36595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TRANS:AECO/EMP</v>
          </cell>
          <cell r="H10974">
            <v>41306</v>
          </cell>
          <cell r="I10974">
            <v>-337547</v>
          </cell>
          <cell r="J10974">
            <v>0</v>
          </cell>
        </row>
        <row r="10975">
          <cell r="A10975">
            <v>36595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TRANS:AECO/EMP</v>
          </cell>
          <cell r="H10975">
            <v>41334</v>
          </cell>
          <cell r="I10975">
            <v>-371633</v>
          </cell>
          <cell r="J10975">
            <v>0</v>
          </cell>
        </row>
        <row r="10976">
          <cell r="A10976">
            <v>36595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TRANS:AECO/EMP</v>
          </cell>
          <cell r="H10976">
            <v>41365</v>
          </cell>
          <cell r="I10976">
            <v>-357430</v>
          </cell>
          <cell r="J10976">
            <v>0</v>
          </cell>
        </row>
        <row r="10977">
          <cell r="A10977">
            <v>36595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TRANS:AECO/EMP</v>
          </cell>
          <cell r="H10977">
            <v>41395</v>
          </cell>
          <cell r="I10977">
            <v>-367143</v>
          </cell>
          <cell r="J10977">
            <v>0</v>
          </cell>
        </row>
        <row r="10978">
          <cell r="A10978">
            <v>36595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TRANS:AECO/EMP</v>
          </cell>
          <cell r="H10978">
            <v>41426</v>
          </cell>
          <cell r="I10978">
            <v>-353112</v>
          </cell>
          <cell r="J10978">
            <v>0</v>
          </cell>
        </row>
        <row r="10979">
          <cell r="A10979">
            <v>36595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TRANS:AECO/EMP</v>
          </cell>
          <cell r="H10979">
            <v>41456</v>
          </cell>
          <cell r="I10979">
            <v>-362708</v>
          </cell>
          <cell r="J10979">
            <v>0</v>
          </cell>
        </row>
        <row r="10980">
          <cell r="A10980">
            <v>36595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TRANS:AECO/EMP</v>
          </cell>
          <cell r="H10980">
            <v>41487</v>
          </cell>
          <cell r="I10980">
            <v>-360475</v>
          </cell>
          <cell r="J10980">
            <v>0</v>
          </cell>
        </row>
        <row r="10981">
          <cell r="A10981">
            <v>36595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TRANS:AECO/EMP</v>
          </cell>
          <cell r="H10981">
            <v>41518</v>
          </cell>
          <cell r="I10981">
            <v>-346699</v>
          </cell>
          <cell r="J10981">
            <v>0</v>
          </cell>
        </row>
        <row r="10982">
          <cell r="A10982">
            <v>36595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TRANS:AECO/EMP</v>
          </cell>
          <cell r="H10982">
            <v>41548</v>
          </cell>
          <cell r="I10982">
            <v>-356121</v>
          </cell>
          <cell r="J10982">
            <v>0</v>
          </cell>
        </row>
        <row r="10983">
          <cell r="A10983">
            <v>36595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TRANS:AECO/EMP</v>
          </cell>
          <cell r="H10983">
            <v>41579</v>
          </cell>
          <cell r="I10983">
            <v>-342512</v>
          </cell>
          <cell r="J10983">
            <v>0</v>
          </cell>
        </row>
        <row r="10984">
          <cell r="A10984">
            <v>36595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TRANS:AECO/EMP</v>
          </cell>
          <cell r="H10984">
            <v>41609</v>
          </cell>
          <cell r="I10984">
            <v>-351821</v>
          </cell>
          <cell r="J10984">
            <v>0</v>
          </cell>
        </row>
        <row r="10985">
          <cell r="A10985">
            <v>36595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TRANS:AECO/EMP</v>
          </cell>
          <cell r="H10985">
            <v>41640</v>
          </cell>
          <cell r="I10985">
            <v>-349655</v>
          </cell>
          <cell r="J10985">
            <v>0</v>
          </cell>
        </row>
        <row r="10986">
          <cell r="A10986">
            <v>36595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TRANS:AECO/EMP</v>
          </cell>
          <cell r="H10986">
            <v>41671</v>
          </cell>
          <cell r="I10986">
            <v>-313874</v>
          </cell>
          <cell r="J10986">
            <v>0</v>
          </cell>
        </row>
        <row r="10987">
          <cell r="A10987">
            <v>36595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TRANS:AECO/EMP</v>
          </cell>
          <cell r="H10987">
            <v>41699</v>
          </cell>
          <cell r="I10987">
            <v>-345572</v>
          </cell>
          <cell r="J10987">
            <v>0</v>
          </cell>
        </row>
        <row r="10988">
          <cell r="A10988">
            <v>36595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TRANS:AECO/EMP</v>
          </cell>
          <cell r="H10988">
            <v>41730</v>
          </cell>
          <cell r="I10988">
            <v>-332366</v>
          </cell>
          <cell r="J10988">
            <v>0</v>
          </cell>
        </row>
        <row r="10989">
          <cell r="A10989">
            <v>36595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TRANS:AECO/EMP</v>
          </cell>
          <cell r="H10989">
            <v>41760</v>
          </cell>
          <cell r="I10989">
            <v>-341400</v>
          </cell>
          <cell r="J10989">
            <v>0</v>
          </cell>
        </row>
        <row r="10990">
          <cell r="A10990">
            <v>36595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TRANS:AECO/EMP</v>
          </cell>
          <cell r="H10990">
            <v>41791</v>
          </cell>
          <cell r="I10990">
            <v>-328355</v>
          </cell>
          <cell r="J10990">
            <v>0</v>
          </cell>
        </row>
        <row r="10991">
          <cell r="A10991">
            <v>36595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TRANS:AECO/EMP</v>
          </cell>
          <cell r="H10991">
            <v>41821</v>
          </cell>
          <cell r="I10991">
            <v>-337280</v>
          </cell>
          <cell r="J10991">
            <v>0</v>
          </cell>
        </row>
        <row r="10992">
          <cell r="A10992">
            <v>36595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TRANS:AECO/EMP</v>
          </cell>
          <cell r="H10992">
            <v>41852</v>
          </cell>
          <cell r="I10992">
            <v>-335205</v>
          </cell>
          <cell r="J10992">
            <v>0</v>
          </cell>
        </row>
        <row r="10993">
          <cell r="A10993">
            <v>36595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TRANS:AECO/EMP</v>
          </cell>
          <cell r="H10993">
            <v>41883</v>
          </cell>
          <cell r="I10993">
            <v>-322397</v>
          </cell>
          <cell r="J10993">
            <v>0</v>
          </cell>
        </row>
        <row r="10994">
          <cell r="A10994">
            <v>36595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TRANS:AECO/EMP</v>
          </cell>
          <cell r="H10994">
            <v>41913</v>
          </cell>
          <cell r="I10994">
            <v>-331160</v>
          </cell>
          <cell r="J10994">
            <v>0</v>
          </cell>
        </row>
        <row r="10995">
          <cell r="A10995">
            <v>36595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TRANS:AECO/EMP</v>
          </cell>
          <cell r="H10995">
            <v>41944</v>
          </cell>
          <cell r="I10995">
            <v>-318507</v>
          </cell>
          <cell r="J10995">
            <v>0</v>
          </cell>
        </row>
        <row r="10996">
          <cell r="A10996">
            <v>36595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TRANS:AECO/EMP</v>
          </cell>
          <cell r="H10996">
            <v>41974</v>
          </cell>
          <cell r="I10996">
            <v>-327165</v>
          </cell>
          <cell r="J10996">
            <v>0</v>
          </cell>
        </row>
        <row r="10997">
          <cell r="A10997">
            <v>36595</v>
          </cell>
          <cell r="B10997" t="str">
            <v>FT-CANADA</v>
          </cell>
          <cell r="C10997" t="str">
            <v>NG-NYMEX</v>
          </cell>
          <cell r="D10997" t="str">
            <v>FT-CAND-ERMS-BAS</v>
          </cell>
          <cell r="E10997" t="str">
            <v>D</v>
          </cell>
          <cell r="G10997" t="str">
            <v>CGPR-AECO/BASIS</v>
          </cell>
          <cell r="H10997">
            <v>36617</v>
          </cell>
          <cell r="I10997">
            <v>0</v>
          </cell>
          <cell r="J10997">
            <v>0</v>
          </cell>
        </row>
        <row r="10998">
          <cell r="A10998">
            <v>36595</v>
          </cell>
          <cell r="B10998" t="str">
            <v>FT-CANADA</v>
          </cell>
          <cell r="C10998" t="str">
            <v>NG-NYMEX</v>
          </cell>
          <cell r="D10998" t="str">
            <v>FT-CAND-ERMS-BAS</v>
          </cell>
          <cell r="E10998" t="str">
            <v>D</v>
          </cell>
          <cell r="G10998" t="str">
            <v>CGPR-AECO/BASIS</v>
          </cell>
          <cell r="H10998">
            <v>36647</v>
          </cell>
          <cell r="I10998">
            <v>0</v>
          </cell>
          <cell r="J10998">
            <v>0</v>
          </cell>
        </row>
        <row r="10999">
          <cell r="A10999">
            <v>36595</v>
          </cell>
          <cell r="B10999" t="str">
            <v>FT-CANADA</v>
          </cell>
          <cell r="C10999" t="str">
            <v>NG-NYMEX</v>
          </cell>
          <cell r="D10999" t="str">
            <v>FT-CAND-ERMS-BAS</v>
          </cell>
          <cell r="E10999" t="str">
            <v>D</v>
          </cell>
          <cell r="G10999" t="str">
            <v>CGPR-AECO/BASIS</v>
          </cell>
          <cell r="H10999">
            <v>36678</v>
          </cell>
          <cell r="I10999">
            <v>0</v>
          </cell>
          <cell r="J10999">
            <v>0</v>
          </cell>
        </row>
        <row r="11000">
          <cell r="A11000">
            <v>36595</v>
          </cell>
          <cell r="B11000" t="str">
            <v>FT-CANADA</v>
          </cell>
          <cell r="C11000" t="str">
            <v>NG-NYMEX</v>
          </cell>
          <cell r="D11000" t="str">
            <v>FT-CAND-ERMS-BAS</v>
          </cell>
          <cell r="E11000" t="str">
            <v>D</v>
          </cell>
          <cell r="G11000" t="str">
            <v>CGPR-AECO/BASIS</v>
          </cell>
          <cell r="H11000">
            <v>36708</v>
          </cell>
          <cell r="I11000">
            <v>0</v>
          </cell>
          <cell r="J11000">
            <v>0</v>
          </cell>
        </row>
        <row r="11001">
          <cell r="A11001">
            <v>36595</v>
          </cell>
          <cell r="B11001" t="str">
            <v>FT-CANADA</v>
          </cell>
          <cell r="C11001" t="str">
            <v>NG-NYMEX</v>
          </cell>
          <cell r="D11001" t="str">
            <v>FT-CAND-ERMS-BAS</v>
          </cell>
          <cell r="E11001" t="str">
            <v>D</v>
          </cell>
          <cell r="G11001" t="str">
            <v>CGPR-AECO/BASIS</v>
          </cell>
          <cell r="H11001">
            <v>36739</v>
          </cell>
          <cell r="I11001">
            <v>0</v>
          </cell>
          <cell r="J11001">
            <v>0</v>
          </cell>
        </row>
        <row r="11002">
          <cell r="A11002">
            <v>36595</v>
          </cell>
          <cell r="B11002" t="str">
            <v>FT-CANADA</v>
          </cell>
          <cell r="C11002" t="str">
            <v>NG-NYMEX</v>
          </cell>
          <cell r="D11002" t="str">
            <v>FT-CAND-ERMS-BAS</v>
          </cell>
          <cell r="E11002" t="str">
            <v>D</v>
          </cell>
          <cell r="G11002" t="str">
            <v>CGPR-AECO/BASIS</v>
          </cell>
          <cell r="H11002">
            <v>36770</v>
          </cell>
          <cell r="I11002">
            <v>0</v>
          </cell>
          <cell r="J11002">
            <v>0</v>
          </cell>
        </row>
        <row r="11003">
          <cell r="A11003">
            <v>36595</v>
          </cell>
          <cell r="B11003" t="str">
            <v>FT-CANADA</v>
          </cell>
          <cell r="C11003" t="str">
            <v>NG-NYMEX</v>
          </cell>
          <cell r="D11003" t="str">
            <v>FT-CAND-ERMS-BAS</v>
          </cell>
          <cell r="E11003" t="str">
            <v>D</v>
          </cell>
          <cell r="G11003" t="str">
            <v>CGPR-AECO/BASIS</v>
          </cell>
          <cell r="H11003">
            <v>36800</v>
          </cell>
          <cell r="I11003">
            <v>0</v>
          </cell>
          <cell r="J11003">
            <v>0</v>
          </cell>
        </row>
        <row r="11004">
          <cell r="A11004">
            <v>36595</v>
          </cell>
          <cell r="B11004" t="str">
            <v>FT-CANADA</v>
          </cell>
          <cell r="C11004" t="str">
            <v>NG-NYMEX</v>
          </cell>
          <cell r="D11004" t="str">
            <v>FT-CAND-ERMS-BAS</v>
          </cell>
          <cell r="E11004" t="str">
            <v>D</v>
          </cell>
          <cell r="G11004" t="str">
            <v>CGPR-AECO/BASIS</v>
          </cell>
          <cell r="H11004">
            <v>36831</v>
          </cell>
          <cell r="I11004">
            <v>0</v>
          </cell>
          <cell r="J11004">
            <v>0</v>
          </cell>
        </row>
        <row r="11005">
          <cell r="A11005">
            <v>36595</v>
          </cell>
          <cell r="B11005" t="str">
            <v>FT-CANADA</v>
          </cell>
          <cell r="C11005" t="str">
            <v>NG-NYMEX</v>
          </cell>
          <cell r="D11005" t="str">
            <v>FT-CAND-ERMS-BAS</v>
          </cell>
          <cell r="E11005" t="str">
            <v>D</v>
          </cell>
          <cell r="G11005" t="str">
            <v>CGPR-AECO/BASIS</v>
          </cell>
          <cell r="H11005">
            <v>36861</v>
          </cell>
          <cell r="I11005">
            <v>0</v>
          </cell>
          <cell r="J11005">
            <v>0</v>
          </cell>
        </row>
        <row r="11006">
          <cell r="A11006">
            <v>36595</v>
          </cell>
          <cell r="B11006" t="str">
            <v>FT-CANADA</v>
          </cell>
          <cell r="C11006" t="str">
            <v>NG-NYMEX</v>
          </cell>
          <cell r="D11006" t="str">
            <v>FT-CAND-ERMS-BAS</v>
          </cell>
          <cell r="E11006" t="str">
            <v>D</v>
          </cell>
          <cell r="G11006" t="str">
            <v>CGPR-AECO/BASIS</v>
          </cell>
          <cell r="H11006">
            <v>36892</v>
          </cell>
          <cell r="I11006">
            <v>0</v>
          </cell>
          <cell r="J11006">
            <v>0</v>
          </cell>
        </row>
        <row r="11007">
          <cell r="A11007">
            <v>36595</v>
          </cell>
          <cell r="B11007" t="str">
            <v>FT-CANADA</v>
          </cell>
          <cell r="C11007" t="str">
            <v>NG-NYMEX</v>
          </cell>
          <cell r="D11007" t="str">
            <v>FT-CAND-ERMS-BAS</v>
          </cell>
          <cell r="E11007" t="str">
            <v>D</v>
          </cell>
          <cell r="G11007" t="str">
            <v>CGPR-AECO/BASIS</v>
          </cell>
          <cell r="H11007">
            <v>36923</v>
          </cell>
          <cell r="I11007">
            <v>0</v>
          </cell>
          <cell r="J11007">
            <v>0</v>
          </cell>
        </row>
        <row r="11008">
          <cell r="A11008">
            <v>36595</v>
          </cell>
          <cell r="B11008" t="str">
            <v>FT-CANADA</v>
          </cell>
          <cell r="C11008" t="str">
            <v>NG-NYMEX</v>
          </cell>
          <cell r="D11008" t="str">
            <v>FT-CAND-ERMS-BAS</v>
          </cell>
          <cell r="E11008" t="str">
            <v>D</v>
          </cell>
          <cell r="G11008" t="str">
            <v>CGPR-AECO/BASIS</v>
          </cell>
          <cell r="H11008">
            <v>36951</v>
          </cell>
          <cell r="I11008">
            <v>0</v>
          </cell>
          <cell r="J11008">
            <v>0</v>
          </cell>
        </row>
        <row r="11009">
          <cell r="A11009">
            <v>36595</v>
          </cell>
          <cell r="B11009" t="str">
            <v>FT-CANADA</v>
          </cell>
          <cell r="C11009" t="str">
            <v>NG-NYMEX</v>
          </cell>
          <cell r="D11009" t="str">
            <v>FT-CAND-ERMS-BAS</v>
          </cell>
          <cell r="E11009" t="str">
            <v>D</v>
          </cell>
          <cell r="G11009" t="str">
            <v>CGPR-AECO/BASIS</v>
          </cell>
          <cell r="H11009">
            <v>36982</v>
          </cell>
          <cell r="I11009">
            <v>0</v>
          </cell>
          <cell r="J11009">
            <v>0</v>
          </cell>
        </row>
        <row r="11010">
          <cell r="A11010">
            <v>36595</v>
          </cell>
          <cell r="B11010" t="str">
            <v>FT-CANADA</v>
          </cell>
          <cell r="C11010" t="str">
            <v>NG-NYMEX</v>
          </cell>
          <cell r="D11010" t="str">
            <v>FT-CAND-ERMS-BAS</v>
          </cell>
          <cell r="E11010" t="str">
            <v>D</v>
          </cell>
          <cell r="G11010" t="str">
            <v>CGPR-AECO/BASIS</v>
          </cell>
          <cell r="H11010">
            <v>37012</v>
          </cell>
          <cell r="I11010">
            <v>0</v>
          </cell>
          <cell r="J11010">
            <v>0</v>
          </cell>
        </row>
        <row r="11011">
          <cell r="A11011">
            <v>36595</v>
          </cell>
          <cell r="B11011" t="str">
            <v>FT-CANADA</v>
          </cell>
          <cell r="C11011" t="str">
            <v>NG-NYMEX</v>
          </cell>
          <cell r="D11011" t="str">
            <v>FT-CAND-ERMS-BAS</v>
          </cell>
          <cell r="E11011" t="str">
            <v>D</v>
          </cell>
          <cell r="G11011" t="str">
            <v>CGPR-AECO/BASIS</v>
          </cell>
          <cell r="H11011">
            <v>37043</v>
          </cell>
          <cell r="I11011">
            <v>0</v>
          </cell>
          <cell r="J11011">
            <v>0</v>
          </cell>
        </row>
        <row r="11012">
          <cell r="A11012">
            <v>36595</v>
          </cell>
          <cell r="B11012" t="str">
            <v>FT-CANADA</v>
          </cell>
          <cell r="C11012" t="str">
            <v>NG-NYMEX</v>
          </cell>
          <cell r="D11012" t="str">
            <v>FT-CAND-ERMS-BAS</v>
          </cell>
          <cell r="E11012" t="str">
            <v>D</v>
          </cell>
          <cell r="G11012" t="str">
            <v>CGPR-AECO/BASIS</v>
          </cell>
          <cell r="H11012">
            <v>37073</v>
          </cell>
          <cell r="I11012">
            <v>0</v>
          </cell>
          <cell r="J11012">
            <v>0</v>
          </cell>
        </row>
        <row r="11013">
          <cell r="A11013">
            <v>36595</v>
          </cell>
          <cell r="B11013" t="str">
            <v>FT-CANADA</v>
          </cell>
          <cell r="C11013" t="str">
            <v>NG-NYMEX</v>
          </cell>
          <cell r="D11013" t="str">
            <v>FT-CAND-ERMS-BAS</v>
          </cell>
          <cell r="E11013" t="str">
            <v>D</v>
          </cell>
          <cell r="G11013" t="str">
            <v>CGPR-AECO/BASIS</v>
          </cell>
          <cell r="H11013">
            <v>37104</v>
          </cell>
          <cell r="I11013">
            <v>0</v>
          </cell>
          <cell r="J11013">
            <v>0</v>
          </cell>
        </row>
        <row r="11014">
          <cell r="A11014">
            <v>36595</v>
          </cell>
          <cell r="B11014" t="str">
            <v>FT-CANADA</v>
          </cell>
          <cell r="C11014" t="str">
            <v>NG-NYMEX</v>
          </cell>
          <cell r="D11014" t="str">
            <v>FT-CAND-ERMS-BAS</v>
          </cell>
          <cell r="E11014" t="str">
            <v>D</v>
          </cell>
          <cell r="G11014" t="str">
            <v>CGPR-AECO/BASIS</v>
          </cell>
          <cell r="H11014">
            <v>37135</v>
          </cell>
          <cell r="I11014">
            <v>0</v>
          </cell>
          <cell r="J11014">
            <v>0</v>
          </cell>
        </row>
        <row r="11015">
          <cell r="A11015">
            <v>36595</v>
          </cell>
          <cell r="B11015" t="str">
            <v>FT-CANADA</v>
          </cell>
          <cell r="C11015" t="str">
            <v>NG-NYMEX</v>
          </cell>
          <cell r="D11015" t="str">
            <v>FT-CAND-ERMS-BAS</v>
          </cell>
          <cell r="E11015" t="str">
            <v>D</v>
          </cell>
          <cell r="G11015" t="str">
            <v>CGPR-AECO/BASIS</v>
          </cell>
          <cell r="H11015">
            <v>37165</v>
          </cell>
          <cell r="I11015">
            <v>0</v>
          </cell>
          <cell r="J11015">
            <v>0</v>
          </cell>
        </row>
        <row r="11016">
          <cell r="A11016">
            <v>36595</v>
          </cell>
          <cell r="B11016" t="str">
            <v>FT-CANADA</v>
          </cell>
          <cell r="C11016" t="str">
            <v>NG-NYMEX</v>
          </cell>
          <cell r="D11016" t="str">
            <v>FT-CAND-ERMS-BAS</v>
          </cell>
          <cell r="E11016" t="str">
            <v>D</v>
          </cell>
          <cell r="G11016" t="str">
            <v>CGPR-AECO/BASIS</v>
          </cell>
          <cell r="H11016">
            <v>37196</v>
          </cell>
          <cell r="I11016">
            <v>0</v>
          </cell>
          <cell r="J11016">
            <v>0</v>
          </cell>
        </row>
        <row r="11017">
          <cell r="A11017">
            <v>36595</v>
          </cell>
          <cell r="B11017" t="str">
            <v>FT-CANADA</v>
          </cell>
          <cell r="C11017" t="str">
            <v>NG-NYMEX</v>
          </cell>
          <cell r="D11017" t="str">
            <v>FT-CAND-ERMS-BAS</v>
          </cell>
          <cell r="E11017" t="str">
            <v>D</v>
          </cell>
          <cell r="G11017" t="str">
            <v>CGPR-AECO/BASIS</v>
          </cell>
          <cell r="H11017">
            <v>37226</v>
          </cell>
          <cell r="I11017">
            <v>0</v>
          </cell>
          <cell r="J11017">
            <v>0</v>
          </cell>
        </row>
        <row r="11018">
          <cell r="A11018">
            <v>36595</v>
          </cell>
          <cell r="B11018" t="str">
            <v>FT-CANADA</v>
          </cell>
          <cell r="C11018" t="str">
            <v>NG-NYMEX</v>
          </cell>
          <cell r="D11018" t="str">
            <v>FT-CAND-ERMS-BAS</v>
          </cell>
          <cell r="E11018" t="str">
            <v>D</v>
          </cell>
          <cell r="G11018" t="str">
            <v>CGPR-AECO/BASIS</v>
          </cell>
          <cell r="H11018">
            <v>37257</v>
          </cell>
          <cell r="I11018">
            <v>0</v>
          </cell>
          <cell r="J11018">
            <v>0</v>
          </cell>
        </row>
        <row r="11019">
          <cell r="A11019">
            <v>36595</v>
          </cell>
          <cell r="B11019" t="str">
            <v>FT-CANADA</v>
          </cell>
          <cell r="C11019" t="str">
            <v>NG-NYMEX</v>
          </cell>
          <cell r="D11019" t="str">
            <v>FT-CAND-ERMS-BAS</v>
          </cell>
          <cell r="E11019" t="str">
            <v>D</v>
          </cell>
          <cell r="G11019" t="str">
            <v>CGPR-AECO/BASIS</v>
          </cell>
          <cell r="H11019">
            <v>37288</v>
          </cell>
          <cell r="I11019">
            <v>0</v>
          </cell>
          <cell r="J11019">
            <v>0</v>
          </cell>
        </row>
        <row r="11020">
          <cell r="A11020">
            <v>36595</v>
          </cell>
          <cell r="B11020" t="str">
            <v>FT-CANADA</v>
          </cell>
          <cell r="C11020" t="str">
            <v>NG-NYMEX</v>
          </cell>
          <cell r="D11020" t="str">
            <v>FT-CAND-ERMS-BAS</v>
          </cell>
          <cell r="E11020" t="str">
            <v>D</v>
          </cell>
          <cell r="G11020" t="str">
            <v>CGPR-AECO/BASIS</v>
          </cell>
          <cell r="H11020">
            <v>37316</v>
          </cell>
          <cell r="I11020">
            <v>0</v>
          </cell>
          <cell r="J11020">
            <v>0</v>
          </cell>
        </row>
        <row r="11021">
          <cell r="A11021">
            <v>36595</v>
          </cell>
          <cell r="B11021" t="str">
            <v>FT-CANADA</v>
          </cell>
          <cell r="C11021" t="str">
            <v>NG-NYMEX</v>
          </cell>
          <cell r="D11021" t="str">
            <v>FT-CAND-ERMS-BAS</v>
          </cell>
          <cell r="E11021" t="str">
            <v>D</v>
          </cell>
          <cell r="G11021" t="str">
            <v>CGPR-AECO/BASIS</v>
          </cell>
          <cell r="H11021">
            <v>37347</v>
          </cell>
          <cell r="I11021">
            <v>0</v>
          </cell>
          <cell r="J11021">
            <v>0</v>
          </cell>
        </row>
        <row r="11022">
          <cell r="A11022">
            <v>36595</v>
          </cell>
          <cell r="B11022" t="str">
            <v>FT-CANADA</v>
          </cell>
          <cell r="C11022" t="str">
            <v>NG-NYMEX</v>
          </cell>
          <cell r="D11022" t="str">
            <v>FT-CAND-ERMS-BAS</v>
          </cell>
          <cell r="E11022" t="str">
            <v>D</v>
          </cell>
          <cell r="G11022" t="str">
            <v>CGPR-AECO/BASIS</v>
          </cell>
          <cell r="H11022">
            <v>37377</v>
          </cell>
          <cell r="I11022">
            <v>0</v>
          </cell>
          <cell r="J11022">
            <v>0</v>
          </cell>
        </row>
        <row r="11023">
          <cell r="A11023">
            <v>36595</v>
          </cell>
          <cell r="B11023" t="str">
            <v>FT-CANADA</v>
          </cell>
          <cell r="C11023" t="str">
            <v>NG-NYMEX</v>
          </cell>
          <cell r="D11023" t="str">
            <v>FT-CAND-ERMS-BAS</v>
          </cell>
          <cell r="E11023" t="str">
            <v>D</v>
          </cell>
          <cell r="G11023" t="str">
            <v>CGPR-AECO/BASIS</v>
          </cell>
          <cell r="H11023">
            <v>37408</v>
          </cell>
          <cell r="I11023">
            <v>0</v>
          </cell>
          <cell r="J11023">
            <v>0</v>
          </cell>
        </row>
        <row r="11024">
          <cell r="A11024">
            <v>36595</v>
          </cell>
          <cell r="B11024" t="str">
            <v>FT-CANADA</v>
          </cell>
          <cell r="C11024" t="str">
            <v>NG-NYMEX</v>
          </cell>
          <cell r="D11024" t="str">
            <v>FT-CAND-ERMS-BAS</v>
          </cell>
          <cell r="E11024" t="str">
            <v>D</v>
          </cell>
          <cell r="G11024" t="str">
            <v>CGPR-AECO/BASIS</v>
          </cell>
          <cell r="H11024">
            <v>37438</v>
          </cell>
          <cell r="I11024">
            <v>0</v>
          </cell>
          <cell r="J11024">
            <v>0</v>
          </cell>
        </row>
        <row r="11025">
          <cell r="A11025">
            <v>36595</v>
          </cell>
          <cell r="B11025" t="str">
            <v>FT-CANADA</v>
          </cell>
          <cell r="C11025" t="str">
            <v>NG-NYMEX</v>
          </cell>
          <cell r="D11025" t="str">
            <v>FT-CAND-ERMS-BAS</v>
          </cell>
          <cell r="E11025" t="str">
            <v>D</v>
          </cell>
          <cell r="G11025" t="str">
            <v>CGPR-AECO/BASIS</v>
          </cell>
          <cell r="H11025">
            <v>37469</v>
          </cell>
          <cell r="I11025">
            <v>0</v>
          </cell>
          <cell r="J11025">
            <v>0</v>
          </cell>
        </row>
        <row r="11026">
          <cell r="A11026">
            <v>36595</v>
          </cell>
          <cell r="B11026" t="str">
            <v>FT-CANADA</v>
          </cell>
          <cell r="C11026" t="str">
            <v>NG-NYMEX</v>
          </cell>
          <cell r="D11026" t="str">
            <v>FT-CAND-ERMS-BAS</v>
          </cell>
          <cell r="E11026" t="str">
            <v>D</v>
          </cell>
          <cell r="G11026" t="str">
            <v>CGPR-AECO/BASIS</v>
          </cell>
          <cell r="H11026">
            <v>37500</v>
          </cell>
          <cell r="I11026">
            <v>0</v>
          </cell>
          <cell r="J11026">
            <v>0</v>
          </cell>
        </row>
        <row r="11027">
          <cell r="A11027">
            <v>36595</v>
          </cell>
          <cell r="B11027" t="str">
            <v>FT-CANADA</v>
          </cell>
          <cell r="C11027" t="str">
            <v>NG-NYMEX</v>
          </cell>
          <cell r="D11027" t="str">
            <v>FT-CAND-ERMS-BAS</v>
          </cell>
          <cell r="E11027" t="str">
            <v>D</v>
          </cell>
          <cell r="G11027" t="str">
            <v>CGPR-AECO/BASIS</v>
          </cell>
          <cell r="H11027">
            <v>37530</v>
          </cell>
          <cell r="I11027">
            <v>0</v>
          </cell>
          <cell r="J11027">
            <v>0</v>
          </cell>
        </row>
        <row r="11028">
          <cell r="A11028">
            <v>36595</v>
          </cell>
          <cell r="B11028" t="str">
            <v>FT-CANADA</v>
          </cell>
          <cell r="C11028" t="str">
            <v>NG-NYMEX</v>
          </cell>
          <cell r="D11028" t="str">
            <v>FT-CAND-ERMS-BAS</v>
          </cell>
          <cell r="E11028" t="str">
            <v>D</v>
          </cell>
          <cell r="G11028" t="str">
            <v>CGPR-AECO/BASIS</v>
          </cell>
          <cell r="H11028">
            <v>37561</v>
          </cell>
          <cell r="I11028">
            <v>0</v>
          </cell>
          <cell r="J11028">
            <v>0</v>
          </cell>
        </row>
        <row r="11029">
          <cell r="A11029">
            <v>36595</v>
          </cell>
          <cell r="B11029" t="str">
            <v>FT-CANADA</v>
          </cell>
          <cell r="C11029" t="str">
            <v>NG-NYMEX</v>
          </cell>
          <cell r="D11029" t="str">
            <v>FT-CAND-ERMS-BAS</v>
          </cell>
          <cell r="E11029" t="str">
            <v>D</v>
          </cell>
          <cell r="G11029" t="str">
            <v>CGPR-AECO/BASIS</v>
          </cell>
          <cell r="H11029">
            <v>37591</v>
          </cell>
          <cell r="I11029">
            <v>0</v>
          </cell>
          <cell r="J11029">
            <v>0</v>
          </cell>
        </row>
        <row r="11030">
          <cell r="A11030">
            <v>36595</v>
          </cell>
          <cell r="B11030" t="str">
            <v>FT-CANADA</v>
          </cell>
          <cell r="C11030" t="str">
            <v>NG-NYMEX</v>
          </cell>
          <cell r="D11030" t="str">
            <v>FT-CAND-ERMS-BAS</v>
          </cell>
          <cell r="E11030" t="str">
            <v>D</v>
          </cell>
          <cell r="G11030" t="str">
            <v>CGPR-AECO/BASIS</v>
          </cell>
          <cell r="H11030">
            <v>37622</v>
          </cell>
          <cell r="I11030">
            <v>0</v>
          </cell>
          <cell r="J11030">
            <v>0</v>
          </cell>
        </row>
        <row r="11031">
          <cell r="A11031">
            <v>36595</v>
          </cell>
          <cell r="B11031" t="str">
            <v>FT-CANADA</v>
          </cell>
          <cell r="C11031" t="str">
            <v>NG-NYMEX</v>
          </cell>
          <cell r="D11031" t="str">
            <v>FT-CAND-ERMS-BAS</v>
          </cell>
          <cell r="E11031" t="str">
            <v>D</v>
          </cell>
          <cell r="G11031" t="str">
            <v>CGPR-AECO/BASIS</v>
          </cell>
          <cell r="H11031">
            <v>37653</v>
          </cell>
          <cell r="I11031">
            <v>0</v>
          </cell>
          <cell r="J11031">
            <v>0</v>
          </cell>
        </row>
        <row r="11032">
          <cell r="A11032">
            <v>36595</v>
          </cell>
          <cell r="B11032" t="str">
            <v>FT-CANADA</v>
          </cell>
          <cell r="C11032" t="str">
            <v>NG-NYMEX</v>
          </cell>
          <cell r="D11032" t="str">
            <v>FT-CAND-ERMS-BAS</v>
          </cell>
          <cell r="E11032" t="str">
            <v>D</v>
          </cell>
          <cell r="G11032" t="str">
            <v>CGPR-AECO/BASIS</v>
          </cell>
          <cell r="H11032">
            <v>37681</v>
          </cell>
          <cell r="I11032">
            <v>0</v>
          </cell>
          <cell r="J11032">
            <v>0</v>
          </cell>
        </row>
        <row r="11033">
          <cell r="A11033">
            <v>36595</v>
          </cell>
          <cell r="B11033" t="str">
            <v>FT-CANADA</v>
          </cell>
          <cell r="C11033" t="str">
            <v>NG-NYMEX</v>
          </cell>
          <cell r="D11033" t="str">
            <v>FT-CAND-ERMS-BAS</v>
          </cell>
          <cell r="E11033" t="str">
            <v>D</v>
          </cell>
          <cell r="G11033" t="str">
            <v>CGPR-AECO/BASIS</v>
          </cell>
          <cell r="H11033">
            <v>37712</v>
          </cell>
          <cell r="I11033">
            <v>0</v>
          </cell>
          <cell r="J11033">
            <v>0</v>
          </cell>
        </row>
        <row r="11034">
          <cell r="A11034">
            <v>36595</v>
          </cell>
          <cell r="B11034" t="str">
            <v>FT-CANADA</v>
          </cell>
          <cell r="C11034" t="str">
            <v>NG-NYMEX</v>
          </cell>
          <cell r="D11034" t="str">
            <v>FT-CAND-ERMS-BAS</v>
          </cell>
          <cell r="E11034" t="str">
            <v>D</v>
          </cell>
          <cell r="G11034" t="str">
            <v>CGPR-AECO/BASIS</v>
          </cell>
          <cell r="H11034">
            <v>37742</v>
          </cell>
          <cell r="I11034">
            <v>0</v>
          </cell>
          <cell r="J11034">
            <v>0</v>
          </cell>
        </row>
        <row r="11035">
          <cell r="A11035">
            <v>36595</v>
          </cell>
          <cell r="B11035" t="str">
            <v>FT-CANADA</v>
          </cell>
          <cell r="C11035" t="str">
            <v>NG-NYMEX</v>
          </cell>
          <cell r="D11035" t="str">
            <v>FT-CAND-ERMS-BAS</v>
          </cell>
          <cell r="E11035" t="str">
            <v>D</v>
          </cell>
          <cell r="G11035" t="str">
            <v>CGPR-AECO/BASIS</v>
          </cell>
          <cell r="H11035">
            <v>37773</v>
          </cell>
          <cell r="I11035">
            <v>0</v>
          </cell>
          <cell r="J11035">
            <v>0</v>
          </cell>
        </row>
        <row r="11036">
          <cell r="A11036">
            <v>36595</v>
          </cell>
          <cell r="B11036" t="str">
            <v>FT-CANADA</v>
          </cell>
          <cell r="C11036" t="str">
            <v>NG-NYMEX</v>
          </cell>
          <cell r="D11036" t="str">
            <v>FT-CAND-ERMS-BAS</v>
          </cell>
          <cell r="E11036" t="str">
            <v>D</v>
          </cell>
          <cell r="G11036" t="str">
            <v>CGPR-AECO/BASIS</v>
          </cell>
          <cell r="H11036">
            <v>37803</v>
          </cell>
          <cell r="I11036">
            <v>0</v>
          </cell>
          <cell r="J11036">
            <v>0</v>
          </cell>
        </row>
        <row r="11037">
          <cell r="A11037">
            <v>36595</v>
          </cell>
          <cell r="B11037" t="str">
            <v>FT-CANADA</v>
          </cell>
          <cell r="C11037" t="str">
            <v>NG-NYMEX</v>
          </cell>
          <cell r="D11037" t="str">
            <v>FT-CAND-ERMS-BAS</v>
          </cell>
          <cell r="E11037" t="str">
            <v>D</v>
          </cell>
          <cell r="G11037" t="str">
            <v>CGPR-AECO/BASIS</v>
          </cell>
          <cell r="H11037">
            <v>37834</v>
          </cell>
          <cell r="I11037">
            <v>0</v>
          </cell>
          <cell r="J11037">
            <v>0</v>
          </cell>
        </row>
        <row r="11038">
          <cell r="A11038">
            <v>36595</v>
          </cell>
          <cell r="B11038" t="str">
            <v>FT-CANADA</v>
          </cell>
          <cell r="C11038" t="str">
            <v>NG-NYMEX</v>
          </cell>
          <cell r="D11038" t="str">
            <v>FT-CAND-ERMS-BAS</v>
          </cell>
          <cell r="E11038" t="str">
            <v>D</v>
          </cell>
          <cell r="G11038" t="str">
            <v>CGPR-AECO/BASIS</v>
          </cell>
          <cell r="H11038">
            <v>37865</v>
          </cell>
          <cell r="I11038">
            <v>0</v>
          </cell>
          <cell r="J11038">
            <v>0</v>
          </cell>
        </row>
        <row r="11039">
          <cell r="A11039">
            <v>36595</v>
          </cell>
          <cell r="B11039" t="str">
            <v>FT-CANADA</v>
          </cell>
          <cell r="C11039" t="str">
            <v>NG-NYMEX</v>
          </cell>
          <cell r="D11039" t="str">
            <v>FT-CAND-ERMS-BAS</v>
          </cell>
          <cell r="E11039" t="str">
            <v>D</v>
          </cell>
          <cell r="G11039" t="str">
            <v>CGPR-AECO/BASIS</v>
          </cell>
          <cell r="H11039">
            <v>37895</v>
          </cell>
          <cell r="I11039">
            <v>0</v>
          </cell>
          <cell r="J11039">
            <v>0</v>
          </cell>
        </row>
        <row r="11040">
          <cell r="A11040">
            <v>36595</v>
          </cell>
          <cell r="B11040" t="str">
            <v>FT-CANADA</v>
          </cell>
          <cell r="C11040" t="str">
            <v>NG-NYMEX</v>
          </cell>
          <cell r="D11040" t="str">
            <v>FT-CAND-ERMS-BAS</v>
          </cell>
          <cell r="E11040" t="str">
            <v>D</v>
          </cell>
          <cell r="G11040" t="str">
            <v>CGPR-AECO/BASIS</v>
          </cell>
          <cell r="H11040">
            <v>37926</v>
          </cell>
          <cell r="I11040">
            <v>0</v>
          </cell>
          <cell r="J11040">
            <v>0</v>
          </cell>
        </row>
        <row r="11041">
          <cell r="A11041">
            <v>36595</v>
          </cell>
          <cell r="B11041" t="str">
            <v>FT-CANADA</v>
          </cell>
          <cell r="C11041" t="str">
            <v>NG-NYMEX</v>
          </cell>
          <cell r="D11041" t="str">
            <v>FT-CAND-ERMS-BAS</v>
          </cell>
          <cell r="E11041" t="str">
            <v>D</v>
          </cell>
          <cell r="G11041" t="str">
            <v>CGPR-AECO/BASIS</v>
          </cell>
          <cell r="H11041">
            <v>37956</v>
          </cell>
          <cell r="I11041">
            <v>0</v>
          </cell>
          <cell r="J11041">
            <v>0</v>
          </cell>
        </row>
        <row r="11042">
          <cell r="A11042">
            <v>36595</v>
          </cell>
          <cell r="B11042" t="str">
            <v>FT-CANADA</v>
          </cell>
          <cell r="C11042" t="str">
            <v>NG-NYMEX</v>
          </cell>
          <cell r="D11042" t="str">
            <v>FT-CAND-ERMS-BAS</v>
          </cell>
          <cell r="E11042" t="str">
            <v>D</v>
          </cell>
          <cell r="G11042" t="str">
            <v>CGPR-AECO/BASIS</v>
          </cell>
          <cell r="H11042">
            <v>37987</v>
          </cell>
          <cell r="I11042">
            <v>0</v>
          </cell>
          <cell r="J11042">
            <v>0</v>
          </cell>
        </row>
        <row r="11043">
          <cell r="A11043">
            <v>36595</v>
          </cell>
          <cell r="B11043" t="str">
            <v>FT-CANADA</v>
          </cell>
          <cell r="C11043" t="str">
            <v>NG-NYMEX</v>
          </cell>
          <cell r="D11043" t="str">
            <v>FT-CAND-ERMS-BAS</v>
          </cell>
          <cell r="E11043" t="str">
            <v>D</v>
          </cell>
          <cell r="G11043" t="str">
            <v>CGPR-AECO/BASIS</v>
          </cell>
          <cell r="H11043">
            <v>38018</v>
          </cell>
          <cell r="I11043">
            <v>0</v>
          </cell>
          <cell r="J11043">
            <v>0</v>
          </cell>
        </row>
        <row r="11044">
          <cell r="A11044">
            <v>36595</v>
          </cell>
          <cell r="B11044" t="str">
            <v>FT-CANADA</v>
          </cell>
          <cell r="C11044" t="str">
            <v>NG-NYMEX</v>
          </cell>
          <cell r="D11044" t="str">
            <v>FT-CAND-ERMS-BAS</v>
          </cell>
          <cell r="E11044" t="str">
            <v>D</v>
          </cell>
          <cell r="G11044" t="str">
            <v>CGPR-AECO/BASIS</v>
          </cell>
          <cell r="H11044">
            <v>38047</v>
          </cell>
          <cell r="I11044">
            <v>0</v>
          </cell>
          <cell r="J11044">
            <v>0</v>
          </cell>
        </row>
        <row r="11045">
          <cell r="A11045">
            <v>36595</v>
          </cell>
          <cell r="B11045" t="str">
            <v>FT-CANADA</v>
          </cell>
          <cell r="C11045" t="str">
            <v>NG-NYMEX</v>
          </cell>
          <cell r="D11045" t="str">
            <v>FT-CAND-ERMS-BAS</v>
          </cell>
          <cell r="E11045" t="str">
            <v>D</v>
          </cell>
          <cell r="G11045" t="str">
            <v>CGPR-AECO/BASIS</v>
          </cell>
          <cell r="H11045">
            <v>38078</v>
          </cell>
          <cell r="I11045">
            <v>0</v>
          </cell>
          <cell r="J11045">
            <v>0</v>
          </cell>
        </row>
        <row r="11046">
          <cell r="A11046">
            <v>36595</v>
          </cell>
          <cell r="B11046" t="str">
            <v>FT-CANADA</v>
          </cell>
          <cell r="C11046" t="str">
            <v>NG-NYMEX</v>
          </cell>
          <cell r="D11046" t="str">
            <v>FT-CAND-ERMS-BAS</v>
          </cell>
          <cell r="E11046" t="str">
            <v>D</v>
          </cell>
          <cell r="G11046" t="str">
            <v>CGPR-AECO/BASIS</v>
          </cell>
          <cell r="H11046">
            <v>38108</v>
          </cell>
          <cell r="I11046">
            <v>0</v>
          </cell>
          <cell r="J11046">
            <v>0</v>
          </cell>
        </row>
        <row r="11047">
          <cell r="A11047">
            <v>36595</v>
          </cell>
          <cell r="B11047" t="str">
            <v>FT-CANADA</v>
          </cell>
          <cell r="C11047" t="str">
            <v>NG-NYMEX</v>
          </cell>
          <cell r="D11047" t="str">
            <v>FT-CAND-ERMS-BAS</v>
          </cell>
          <cell r="E11047" t="str">
            <v>D</v>
          </cell>
          <cell r="G11047" t="str">
            <v>CGPR-AECO/BASIS</v>
          </cell>
          <cell r="H11047">
            <v>38139</v>
          </cell>
          <cell r="I11047">
            <v>0</v>
          </cell>
          <cell r="J11047">
            <v>0</v>
          </cell>
        </row>
        <row r="11048">
          <cell r="A11048">
            <v>36595</v>
          </cell>
          <cell r="B11048" t="str">
            <v>FT-CANADA</v>
          </cell>
          <cell r="C11048" t="str">
            <v>NG-NYMEX</v>
          </cell>
          <cell r="D11048" t="str">
            <v>FT-CAND-ERMS-BAS</v>
          </cell>
          <cell r="E11048" t="str">
            <v>D</v>
          </cell>
          <cell r="G11048" t="str">
            <v>CGPR-AECO/BASIS</v>
          </cell>
          <cell r="H11048">
            <v>38169</v>
          </cell>
          <cell r="I11048">
            <v>0</v>
          </cell>
          <cell r="J11048">
            <v>0</v>
          </cell>
        </row>
        <row r="11049">
          <cell r="A11049">
            <v>36595</v>
          </cell>
          <cell r="B11049" t="str">
            <v>FT-CANADA</v>
          </cell>
          <cell r="C11049" t="str">
            <v>NG-NYMEX</v>
          </cell>
          <cell r="D11049" t="str">
            <v>FT-CAND-ERMS-BAS</v>
          </cell>
          <cell r="E11049" t="str">
            <v>D</v>
          </cell>
          <cell r="G11049" t="str">
            <v>CGPR-AECO/BASIS</v>
          </cell>
          <cell r="H11049">
            <v>38200</v>
          </cell>
          <cell r="I11049">
            <v>0</v>
          </cell>
          <cell r="J11049">
            <v>0</v>
          </cell>
        </row>
        <row r="11050">
          <cell r="A11050">
            <v>36595</v>
          </cell>
          <cell r="B11050" t="str">
            <v>FT-CANADA</v>
          </cell>
          <cell r="C11050" t="str">
            <v>NG-NYMEX</v>
          </cell>
          <cell r="D11050" t="str">
            <v>FT-CAND-ERMS-BAS</v>
          </cell>
          <cell r="E11050" t="str">
            <v>D</v>
          </cell>
          <cell r="G11050" t="str">
            <v>CGPR-AECO/BASIS</v>
          </cell>
          <cell r="H11050">
            <v>38231</v>
          </cell>
          <cell r="I11050">
            <v>0</v>
          </cell>
          <cell r="J11050">
            <v>0</v>
          </cell>
        </row>
        <row r="11051">
          <cell r="A11051">
            <v>36595</v>
          </cell>
          <cell r="B11051" t="str">
            <v>FT-CANADA</v>
          </cell>
          <cell r="C11051" t="str">
            <v>NG-NYMEX</v>
          </cell>
          <cell r="D11051" t="str">
            <v>FT-CAND-ERMS-BAS</v>
          </cell>
          <cell r="E11051" t="str">
            <v>D</v>
          </cell>
          <cell r="G11051" t="str">
            <v>CGPR-AECO/BASIS</v>
          </cell>
          <cell r="H11051">
            <v>38261</v>
          </cell>
          <cell r="I11051">
            <v>0</v>
          </cell>
          <cell r="J11051">
            <v>0</v>
          </cell>
        </row>
        <row r="11052">
          <cell r="A11052">
            <v>36595</v>
          </cell>
          <cell r="B11052" t="str">
            <v>FT-CANADA</v>
          </cell>
          <cell r="C11052" t="str">
            <v>NG-NYMEX</v>
          </cell>
          <cell r="D11052" t="str">
            <v>FT-CAND-ERMS-BAS</v>
          </cell>
          <cell r="E11052" t="str">
            <v>D</v>
          </cell>
          <cell r="G11052" t="str">
            <v>CGPR-AECO/BASIS</v>
          </cell>
          <cell r="H11052">
            <v>38292</v>
          </cell>
          <cell r="I11052">
            <v>0</v>
          </cell>
          <cell r="J11052">
            <v>0</v>
          </cell>
        </row>
        <row r="11053">
          <cell r="A11053">
            <v>36595</v>
          </cell>
          <cell r="B11053" t="str">
            <v>FT-CANADA</v>
          </cell>
          <cell r="C11053" t="str">
            <v>NG-NYMEX</v>
          </cell>
          <cell r="D11053" t="str">
            <v>FT-CAND-ERMS-BAS</v>
          </cell>
          <cell r="E11053" t="str">
            <v>D</v>
          </cell>
          <cell r="G11053" t="str">
            <v>CGPR-AECO/BASIS</v>
          </cell>
          <cell r="H11053">
            <v>38322</v>
          </cell>
          <cell r="I11053">
            <v>0</v>
          </cell>
          <cell r="J11053">
            <v>0</v>
          </cell>
        </row>
        <row r="11054">
          <cell r="A11054">
            <v>36595</v>
          </cell>
          <cell r="B11054" t="str">
            <v>FT-CANADA</v>
          </cell>
          <cell r="C11054" t="str">
            <v>NG-NYMEX</v>
          </cell>
          <cell r="D11054" t="str">
            <v>FT-CAND-ERMS-BAS</v>
          </cell>
          <cell r="E11054" t="str">
            <v>D</v>
          </cell>
          <cell r="G11054" t="str">
            <v>CGPR-AECO/BASIS</v>
          </cell>
          <cell r="H11054">
            <v>38353</v>
          </cell>
          <cell r="I11054">
            <v>0</v>
          </cell>
          <cell r="J11054">
            <v>0</v>
          </cell>
        </row>
        <row r="11055">
          <cell r="A11055">
            <v>36595</v>
          </cell>
          <cell r="B11055" t="str">
            <v>FT-CANADA</v>
          </cell>
          <cell r="C11055" t="str">
            <v>NG-NYMEX</v>
          </cell>
          <cell r="D11055" t="str">
            <v>FT-CAND-ERMS-BAS</v>
          </cell>
          <cell r="E11055" t="str">
            <v>D</v>
          </cell>
          <cell r="G11055" t="str">
            <v>CGPR-AECO/BASIS</v>
          </cell>
          <cell r="H11055">
            <v>38384</v>
          </cell>
          <cell r="I11055">
            <v>0</v>
          </cell>
          <cell r="J11055">
            <v>0</v>
          </cell>
        </row>
        <row r="11056">
          <cell r="A11056">
            <v>36595</v>
          </cell>
          <cell r="B11056" t="str">
            <v>FT-CANADA</v>
          </cell>
          <cell r="C11056" t="str">
            <v>NG-NYMEX</v>
          </cell>
          <cell r="D11056" t="str">
            <v>FT-CAND-ERMS-BAS</v>
          </cell>
          <cell r="E11056" t="str">
            <v>D</v>
          </cell>
          <cell r="G11056" t="str">
            <v>CGPR-AECO/BASIS</v>
          </cell>
          <cell r="H11056">
            <v>38412</v>
          </cell>
          <cell r="I11056">
            <v>0</v>
          </cell>
          <cell r="J11056">
            <v>0</v>
          </cell>
        </row>
        <row r="11057">
          <cell r="A11057">
            <v>36595</v>
          </cell>
          <cell r="B11057" t="str">
            <v>FT-CANADA</v>
          </cell>
          <cell r="C11057" t="str">
            <v>NG-NYMEX</v>
          </cell>
          <cell r="D11057" t="str">
            <v>FT-CAND-ERMS-BAS</v>
          </cell>
          <cell r="E11057" t="str">
            <v>D</v>
          </cell>
          <cell r="G11057" t="str">
            <v>CGPR-AECO/BASIS</v>
          </cell>
          <cell r="H11057">
            <v>38443</v>
          </cell>
          <cell r="I11057">
            <v>0</v>
          </cell>
          <cell r="J11057">
            <v>0</v>
          </cell>
        </row>
        <row r="11058">
          <cell r="A11058">
            <v>36595</v>
          </cell>
          <cell r="B11058" t="str">
            <v>FT-CANADA</v>
          </cell>
          <cell r="C11058" t="str">
            <v>NG-NYMEX</v>
          </cell>
          <cell r="D11058" t="str">
            <v>FT-CAND-ERMS-BAS</v>
          </cell>
          <cell r="E11058" t="str">
            <v>D</v>
          </cell>
          <cell r="G11058" t="str">
            <v>CGPR-AECO/BASIS</v>
          </cell>
          <cell r="H11058">
            <v>38473</v>
          </cell>
          <cell r="I11058">
            <v>0</v>
          </cell>
          <cell r="J11058">
            <v>0</v>
          </cell>
        </row>
        <row r="11059">
          <cell r="A11059">
            <v>36595</v>
          </cell>
          <cell r="B11059" t="str">
            <v>FT-CANADA</v>
          </cell>
          <cell r="C11059" t="str">
            <v>NG-NYMEX</v>
          </cell>
          <cell r="D11059" t="str">
            <v>FT-CAND-ERMS-BAS</v>
          </cell>
          <cell r="E11059" t="str">
            <v>D</v>
          </cell>
          <cell r="G11059" t="str">
            <v>CGPR-AECO/BASIS</v>
          </cell>
          <cell r="H11059">
            <v>38504</v>
          </cell>
          <cell r="I11059">
            <v>0</v>
          </cell>
          <cell r="J11059">
            <v>0</v>
          </cell>
        </row>
        <row r="11060">
          <cell r="A11060">
            <v>36595</v>
          </cell>
          <cell r="B11060" t="str">
            <v>FT-CANADA</v>
          </cell>
          <cell r="C11060" t="str">
            <v>NG-NYMEX</v>
          </cell>
          <cell r="D11060" t="str">
            <v>FT-CAND-ERMS-BAS</v>
          </cell>
          <cell r="E11060" t="str">
            <v>D</v>
          </cell>
          <cell r="G11060" t="str">
            <v>CGPR-AECO/BASIS</v>
          </cell>
          <cell r="H11060">
            <v>38534</v>
          </cell>
          <cell r="I11060">
            <v>0</v>
          </cell>
          <cell r="J11060">
            <v>0</v>
          </cell>
        </row>
        <row r="11061">
          <cell r="A11061">
            <v>36595</v>
          </cell>
          <cell r="B11061" t="str">
            <v>FT-CANADA</v>
          </cell>
          <cell r="C11061" t="str">
            <v>NG-NYMEX</v>
          </cell>
          <cell r="D11061" t="str">
            <v>FT-CAND-ERMS-BAS</v>
          </cell>
          <cell r="E11061" t="str">
            <v>D</v>
          </cell>
          <cell r="G11061" t="str">
            <v>CGPR-AECO/BASIS</v>
          </cell>
          <cell r="H11061">
            <v>38565</v>
          </cell>
          <cell r="I11061">
            <v>0</v>
          </cell>
          <cell r="J11061">
            <v>0</v>
          </cell>
        </row>
        <row r="11062">
          <cell r="A11062">
            <v>36595</v>
          </cell>
          <cell r="B11062" t="str">
            <v>FT-CANADA</v>
          </cell>
          <cell r="C11062" t="str">
            <v>NG-NYMEX</v>
          </cell>
          <cell r="D11062" t="str">
            <v>FT-CAND-ERMS-BAS</v>
          </cell>
          <cell r="E11062" t="str">
            <v>D</v>
          </cell>
          <cell r="G11062" t="str">
            <v>CGPR-AECO/BASIS</v>
          </cell>
          <cell r="H11062">
            <v>38596</v>
          </cell>
          <cell r="I11062">
            <v>0</v>
          </cell>
          <cell r="J11062">
            <v>0</v>
          </cell>
        </row>
        <row r="11063">
          <cell r="A11063">
            <v>36595</v>
          </cell>
          <cell r="B11063" t="str">
            <v>FT-CANADA</v>
          </cell>
          <cell r="C11063" t="str">
            <v>NG-NYMEX</v>
          </cell>
          <cell r="D11063" t="str">
            <v>FT-CAND-ERMS-BAS</v>
          </cell>
          <cell r="E11063" t="str">
            <v>D</v>
          </cell>
          <cell r="G11063" t="str">
            <v>CGPR-AECO/BASIS</v>
          </cell>
          <cell r="H11063">
            <v>38626</v>
          </cell>
          <cell r="I11063">
            <v>0</v>
          </cell>
          <cell r="J11063">
            <v>0</v>
          </cell>
        </row>
        <row r="11064">
          <cell r="A11064">
            <v>36595</v>
          </cell>
          <cell r="B11064" t="str">
            <v>FT-CANADA</v>
          </cell>
          <cell r="C11064" t="str">
            <v>NG-NYMEX</v>
          </cell>
          <cell r="D11064" t="str">
            <v>FT-CAND-ERMS-BAS</v>
          </cell>
          <cell r="E11064" t="str">
            <v>D</v>
          </cell>
          <cell r="G11064" t="str">
            <v>CGPR-AECO/BASIS</v>
          </cell>
          <cell r="H11064">
            <v>38657</v>
          </cell>
          <cell r="I11064">
            <v>0</v>
          </cell>
          <cell r="J11064">
            <v>0</v>
          </cell>
        </row>
        <row r="11065">
          <cell r="A11065">
            <v>36595</v>
          </cell>
          <cell r="B11065" t="str">
            <v>FT-CANADA</v>
          </cell>
          <cell r="C11065" t="str">
            <v>NG-NYMEX</v>
          </cell>
          <cell r="D11065" t="str">
            <v>FT-CAND-ERMS-BAS</v>
          </cell>
          <cell r="E11065" t="str">
            <v>D</v>
          </cell>
          <cell r="G11065" t="str">
            <v>CGPR-AECO/BASIS</v>
          </cell>
          <cell r="H11065">
            <v>38687</v>
          </cell>
          <cell r="I11065">
            <v>0</v>
          </cell>
          <cell r="J11065">
            <v>0</v>
          </cell>
        </row>
        <row r="11066">
          <cell r="A11066">
            <v>36595</v>
          </cell>
          <cell r="B11066" t="str">
            <v>FT-CANADA</v>
          </cell>
          <cell r="C11066" t="str">
            <v>NG-NYMEX</v>
          </cell>
          <cell r="D11066" t="str">
            <v>FT-CAND-ERMS-BAS</v>
          </cell>
          <cell r="E11066" t="str">
            <v>D</v>
          </cell>
          <cell r="G11066" t="str">
            <v>CGPR-AECO/BASIS</v>
          </cell>
          <cell r="H11066">
            <v>38718</v>
          </cell>
          <cell r="I11066">
            <v>0</v>
          </cell>
          <cell r="J11066">
            <v>0</v>
          </cell>
        </row>
        <row r="11067">
          <cell r="A11067">
            <v>36595</v>
          </cell>
          <cell r="B11067" t="str">
            <v>FT-CANADA</v>
          </cell>
          <cell r="C11067" t="str">
            <v>NG-NYMEX</v>
          </cell>
          <cell r="D11067" t="str">
            <v>FT-CAND-ERMS-BAS</v>
          </cell>
          <cell r="E11067" t="str">
            <v>D</v>
          </cell>
          <cell r="G11067" t="str">
            <v>CGPR-AECO/BASIS</v>
          </cell>
          <cell r="H11067">
            <v>38749</v>
          </cell>
          <cell r="I11067">
            <v>0</v>
          </cell>
          <cell r="J11067">
            <v>0</v>
          </cell>
        </row>
        <row r="11068">
          <cell r="A11068">
            <v>36595</v>
          </cell>
          <cell r="B11068" t="str">
            <v>FT-CANADA</v>
          </cell>
          <cell r="C11068" t="str">
            <v>NG-NYMEX</v>
          </cell>
          <cell r="D11068" t="str">
            <v>FT-CAND-ERMS-BAS</v>
          </cell>
          <cell r="E11068" t="str">
            <v>D</v>
          </cell>
          <cell r="G11068" t="str">
            <v>CGPR-AECO/BASIS</v>
          </cell>
          <cell r="H11068">
            <v>38777</v>
          </cell>
          <cell r="I11068">
            <v>0</v>
          </cell>
          <cell r="J11068">
            <v>0</v>
          </cell>
        </row>
        <row r="11069">
          <cell r="A11069">
            <v>36595</v>
          </cell>
          <cell r="B11069" t="str">
            <v>FT-CANADA</v>
          </cell>
          <cell r="C11069" t="str">
            <v>NG-NYMEX</v>
          </cell>
          <cell r="D11069" t="str">
            <v>FT-CAND-ERMS-BAS</v>
          </cell>
          <cell r="E11069" t="str">
            <v>D</v>
          </cell>
          <cell r="G11069" t="str">
            <v>CGPR-AECO/BASIS</v>
          </cell>
          <cell r="H11069">
            <v>38808</v>
          </cell>
          <cell r="I11069">
            <v>0</v>
          </cell>
          <cell r="J11069">
            <v>0</v>
          </cell>
        </row>
        <row r="11070">
          <cell r="A11070">
            <v>36595</v>
          </cell>
          <cell r="B11070" t="str">
            <v>FT-CANADA</v>
          </cell>
          <cell r="C11070" t="str">
            <v>NG-NYMEX</v>
          </cell>
          <cell r="D11070" t="str">
            <v>FT-CAND-ERMS-BAS</v>
          </cell>
          <cell r="E11070" t="str">
            <v>D</v>
          </cell>
          <cell r="G11070" t="str">
            <v>CGPR-AECO/BASIS</v>
          </cell>
          <cell r="H11070">
            <v>38838</v>
          </cell>
          <cell r="I11070">
            <v>0</v>
          </cell>
          <cell r="J11070">
            <v>0</v>
          </cell>
        </row>
        <row r="11071">
          <cell r="A11071">
            <v>36595</v>
          </cell>
          <cell r="B11071" t="str">
            <v>FT-CANADA</v>
          </cell>
          <cell r="C11071" t="str">
            <v>NG-NYMEX</v>
          </cell>
          <cell r="D11071" t="str">
            <v>FT-CAND-ERMS-BAS</v>
          </cell>
          <cell r="E11071" t="str">
            <v>D</v>
          </cell>
          <cell r="G11071" t="str">
            <v>CGPR-AECO/BASIS</v>
          </cell>
          <cell r="H11071">
            <v>38869</v>
          </cell>
          <cell r="I11071">
            <v>0</v>
          </cell>
          <cell r="J11071">
            <v>0</v>
          </cell>
        </row>
        <row r="11072">
          <cell r="A11072">
            <v>36595</v>
          </cell>
          <cell r="B11072" t="str">
            <v>FT-CANADA</v>
          </cell>
          <cell r="C11072" t="str">
            <v>NG-NYMEX</v>
          </cell>
          <cell r="D11072" t="str">
            <v>FT-CAND-ERMS-BAS</v>
          </cell>
          <cell r="E11072" t="str">
            <v>D</v>
          </cell>
          <cell r="G11072" t="str">
            <v>CGPR-AECO/BASIS</v>
          </cell>
          <cell r="H11072">
            <v>38899</v>
          </cell>
          <cell r="I11072">
            <v>0</v>
          </cell>
          <cell r="J11072">
            <v>0</v>
          </cell>
        </row>
        <row r="11073">
          <cell r="A11073">
            <v>36595</v>
          </cell>
          <cell r="B11073" t="str">
            <v>FT-CANADA</v>
          </cell>
          <cell r="C11073" t="str">
            <v>NG-NYMEX</v>
          </cell>
          <cell r="D11073" t="str">
            <v>FT-CAND-ERMS-BAS</v>
          </cell>
          <cell r="E11073" t="str">
            <v>D</v>
          </cell>
          <cell r="G11073" t="str">
            <v>CGPR-AECO/BASIS</v>
          </cell>
          <cell r="H11073">
            <v>38930</v>
          </cell>
          <cell r="I11073">
            <v>0</v>
          </cell>
          <cell r="J11073">
            <v>0</v>
          </cell>
        </row>
        <row r="11074">
          <cell r="A11074">
            <v>36595</v>
          </cell>
          <cell r="B11074" t="str">
            <v>FT-CANADA</v>
          </cell>
          <cell r="C11074" t="str">
            <v>NG-NYMEX</v>
          </cell>
          <cell r="D11074" t="str">
            <v>FT-CAND-ERMS-BAS</v>
          </cell>
          <cell r="E11074" t="str">
            <v>D</v>
          </cell>
          <cell r="G11074" t="str">
            <v>CGPR-AECO/BASIS</v>
          </cell>
          <cell r="H11074">
            <v>38961</v>
          </cell>
          <cell r="I11074">
            <v>0</v>
          </cell>
          <cell r="J11074">
            <v>0</v>
          </cell>
        </row>
        <row r="11075">
          <cell r="A11075">
            <v>36595</v>
          </cell>
          <cell r="B11075" t="str">
            <v>FT-CANADA</v>
          </cell>
          <cell r="C11075" t="str">
            <v>NG-NYMEX</v>
          </cell>
          <cell r="D11075" t="str">
            <v>FT-CAND-ERMS-BAS</v>
          </cell>
          <cell r="E11075" t="str">
            <v>D</v>
          </cell>
          <cell r="G11075" t="str">
            <v>CGPR-AECO/BASIS</v>
          </cell>
          <cell r="H11075">
            <v>38991</v>
          </cell>
          <cell r="I11075">
            <v>0</v>
          </cell>
          <cell r="J11075">
            <v>0</v>
          </cell>
        </row>
        <row r="11076">
          <cell r="A11076">
            <v>36595</v>
          </cell>
          <cell r="B11076" t="str">
            <v>FT-CANADA</v>
          </cell>
          <cell r="C11076" t="str">
            <v>NG-NYMEX</v>
          </cell>
          <cell r="D11076" t="str">
            <v>FT-CAND-ERMS-BAS</v>
          </cell>
          <cell r="E11076" t="str">
            <v>D</v>
          </cell>
          <cell r="G11076" t="str">
            <v>CGPR-AECO/BASIS</v>
          </cell>
          <cell r="H11076">
            <v>39022</v>
          </cell>
          <cell r="I11076">
            <v>0</v>
          </cell>
          <cell r="J11076">
            <v>0</v>
          </cell>
        </row>
        <row r="11077">
          <cell r="A11077">
            <v>36595</v>
          </cell>
          <cell r="B11077" t="str">
            <v>FT-CANADA</v>
          </cell>
          <cell r="C11077" t="str">
            <v>NG-NYMEX</v>
          </cell>
          <cell r="D11077" t="str">
            <v>FT-CAND-ERMS-BAS</v>
          </cell>
          <cell r="E11077" t="str">
            <v>D</v>
          </cell>
          <cell r="G11077" t="str">
            <v>CGPR-AECO/BASIS</v>
          </cell>
          <cell r="H11077">
            <v>39052</v>
          </cell>
          <cell r="I11077">
            <v>0</v>
          </cell>
          <cell r="J11077">
            <v>0</v>
          </cell>
        </row>
        <row r="11078">
          <cell r="A11078">
            <v>36595</v>
          </cell>
          <cell r="B11078" t="str">
            <v>FT-CANADA</v>
          </cell>
          <cell r="C11078" t="str">
            <v>NG-NYMEX</v>
          </cell>
          <cell r="D11078" t="str">
            <v>FT-CAND-ERMS-BAS</v>
          </cell>
          <cell r="E11078" t="str">
            <v>D</v>
          </cell>
          <cell r="G11078" t="str">
            <v>CGPR-AECO/BASIS</v>
          </cell>
          <cell r="H11078">
            <v>39083</v>
          </cell>
          <cell r="I11078">
            <v>0</v>
          </cell>
          <cell r="J11078">
            <v>0</v>
          </cell>
        </row>
        <row r="11079">
          <cell r="A11079">
            <v>36595</v>
          </cell>
          <cell r="B11079" t="str">
            <v>FT-CANADA</v>
          </cell>
          <cell r="C11079" t="str">
            <v>NG-NYMEX</v>
          </cell>
          <cell r="D11079" t="str">
            <v>FT-CAND-ERMS-BAS</v>
          </cell>
          <cell r="E11079" t="str">
            <v>D</v>
          </cell>
          <cell r="G11079" t="str">
            <v>CGPR-AECO/BASIS</v>
          </cell>
          <cell r="H11079">
            <v>39114</v>
          </cell>
          <cell r="I11079">
            <v>0</v>
          </cell>
          <cell r="J11079">
            <v>0</v>
          </cell>
        </row>
        <row r="11080">
          <cell r="A11080">
            <v>36595</v>
          </cell>
          <cell r="B11080" t="str">
            <v>FT-CANADA</v>
          </cell>
          <cell r="C11080" t="str">
            <v>NG-NYMEX</v>
          </cell>
          <cell r="D11080" t="str">
            <v>FT-CAND-ERMS-BAS</v>
          </cell>
          <cell r="E11080" t="str">
            <v>D</v>
          </cell>
          <cell r="G11080" t="str">
            <v>CGPR-AECO/BASIS</v>
          </cell>
          <cell r="H11080">
            <v>39142</v>
          </cell>
          <cell r="I11080">
            <v>0</v>
          </cell>
          <cell r="J11080">
            <v>0</v>
          </cell>
        </row>
        <row r="11081">
          <cell r="A11081">
            <v>36595</v>
          </cell>
          <cell r="B11081" t="str">
            <v>FT-CANADA</v>
          </cell>
          <cell r="C11081" t="str">
            <v>NG-NYMEX</v>
          </cell>
          <cell r="D11081" t="str">
            <v>FT-CAND-ERMS-BAS</v>
          </cell>
          <cell r="E11081" t="str">
            <v>D</v>
          </cell>
          <cell r="G11081" t="str">
            <v>CGPR-AECO/BASIS</v>
          </cell>
          <cell r="H11081">
            <v>39173</v>
          </cell>
          <cell r="I11081">
            <v>0</v>
          </cell>
          <cell r="J11081">
            <v>0</v>
          </cell>
        </row>
        <row r="11082">
          <cell r="A11082">
            <v>36595</v>
          </cell>
          <cell r="B11082" t="str">
            <v>FT-CANADA</v>
          </cell>
          <cell r="C11082" t="str">
            <v>NG-NYMEX</v>
          </cell>
          <cell r="D11082" t="str">
            <v>FT-CAND-ERMS-BAS</v>
          </cell>
          <cell r="E11082" t="str">
            <v>D</v>
          </cell>
          <cell r="G11082" t="str">
            <v>CGPR-AECO/BASIS</v>
          </cell>
          <cell r="H11082">
            <v>39203</v>
          </cell>
          <cell r="I11082">
            <v>0</v>
          </cell>
          <cell r="J11082">
            <v>0</v>
          </cell>
        </row>
        <row r="11083">
          <cell r="A11083">
            <v>36595</v>
          </cell>
          <cell r="B11083" t="str">
            <v>FT-CANADA</v>
          </cell>
          <cell r="C11083" t="str">
            <v>NG-NYMEX</v>
          </cell>
          <cell r="D11083" t="str">
            <v>FT-CAND-ERMS-BAS</v>
          </cell>
          <cell r="E11083" t="str">
            <v>D</v>
          </cell>
          <cell r="G11083" t="str">
            <v>CGPR-AECO/BASIS</v>
          </cell>
          <cell r="H11083">
            <v>39234</v>
          </cell>
          <cell r="I11083">
            <v>0</v>
          </cell>
          <cell r="J11083">
            <v>0</v>
          </cell>
        </row>
        <row r="11084">
          <cell r="A11084">
            <v>36595</v>
          </cell>
          <cell r="B11084" t="str">
            <v>FT-CANADA</v>
          </cell>
          <cell r="C11084" t="str">
            <v>NG-NYMEX</v>
          </cell>
          <cell r="D11084" t="str">
            <v>FT-CAND-ERMS-BAS</v>
          </cell>
          <cell r="E11084" t="str">
            <v>D</v>
          </cell>
          <cell r="G11084" t="str">
            <v>CGPR-AECO/BASIS</v>
          </cell>
          <cell r="H11084">
            <v>39264</v>
          </cell>
          <cell r="I11084">
            <v>0</v>
          </cell>
          <cell r="J11084">
            <v>0</v>
          </cell>
        </row>
        <row r="11085">
          <cell r="A11085">
            <v>36595</v>
          </cell>
          <cell r="B11085" t="str">
            <v>FT-CANADA</v>
          </cell>
          <cell r="C11085" t="str">
            <v>NG-NYMEX</v>
          </cell>
          <cell r="D11085" t="str">
            <v>FT-CAND-ERMS-BAS</v>
          </cell>
          <cell r="E11085" t="str">
            <v>D</v>
          </cell>
          <cell r="G11085" t="str">
            <v>CGPR-AECO/BASIS</v>
          </cell>
          <cell r="H11085">
            <v>39295</v>
          </cell>
          <cell r="I11085">
            <v>0</v>
          </cell>
          <cell r="J11085">
            <v>0</v>
          </cell>
        </row>
        <row r="11086">
          <cell r="A11086">
            <v>36595</v>
          </cell>
          <cell r="B11086" t="str">
            <v>FT-CANADA</v>
          </cell>
          <cell r="C11086" t="str">
            <v>NG-NYMEX</v>
          </cell>
          <cell r="D11086" t="str">
            <v>FT-CAND-ERMS-BAS</v>
          </cell>
          <cell r="E11086" t="str">
            <v>D</v>
          </cell>
          <cell r="G11086" t="str">
            <v>CGPR-AECO/BASIS</v>
          </cell>
          <cell r="H11086">
            <v>39326</v>
          </cell>
          <cell r="I11086">
            <v>0</v>
          </cell>
          <cell r="J11086">
            <v>0</v>
          </cell>
        </row>
        <row r="11087">
          <cell r="A11087">
            <v>36595</v>
          </cell>
          <cell r="B11087" t="str">
            <v>FT-CANADA</v>
          </cell>
          <cell r="C11087" t="str">
            <v>NG-NYMEX</v>
          </cell>
          <cell r="D11087" t="str">
            <v>FT-CAND-ERMS-BAS</v>
          </cell>
          <cell r="E11087" t="str">
            <v>D</v>
          </cell>
          <cell r="G11087" t="str">
            <v>CGPR-AECO/BASIS</v>
          </cell>
          <cell r="H11087">
            <v>39356</v>
          </cell>
          <cell r="I11087">
            <v>0</v>
          </cell>
          <cell r="J11087">
            <v>0</v>
          </cell>
        </row>
        <row r="11088">
          <cell r="A11088">
            <v>36595</v>
          </cell>
          <cell r="B11088" t="str">
            <v>FT-CANADA</v>
          </cell>
          <cell r="C11088" t="str">
            <v>NG-NYMEX</v>
          </cell>
          <cell r="D11088" t="str">
            <v>FT-CAND-ERMS-BAS</v>
          </cell>
          <cell r="E11088" t="str">
            <v>D</v>
          </cell>
          <cell r="G11088" t="str">
            <v>CGPR-AECO/BASIS</v>
          </cell>
          <cell r="H11088">
            <v>39387</v>
          </cell>
          <cell r="I11088">
            <v>0</v>
          </cell>
          <cell r="J11088">
            <v>0</v>
          </cell>
        </row>
        <row r="11089">
          <cell r="A11089">
            <v>36595</v>
          </cell>
          <cell r="B11089" t="str">
            <v>FT-CANADA</v>
          </cell>
          <cell r="C11089" t="str">
            <v>NG-NYMEX</v>
          </cell>
          <cell r="D11089" t="str">
            <v>FT-CAND-ERMS-BAS</v>
          </cell>
          <cell r="E11089" t="str">
            <v>D</v>
          </cell>
          <cell r="G11089" t="str">
            <v>CGPR-AECO/BASIS</v>
          </cell>
          <cell r="H11089">
            <v>39417</v>
          </cell>
          <cell r="I11089">
            <v>0</v>
          </cell>
          <cell r="J11089">
            <v>0</v>
          </cell>
        </row>
        <row r="11090">
          <cell r="A11090">
            <v>36595</v>
          </cell>
          <cell r="B11090" t="str">
            <v>FT-CANADA</v>
          </cell>
          <cell r="C11090" t="str">
            <v>NG-NYMEX</v>
          </cell>
          <cell r="D11090" t="str">
            <v>FT-CAND-ERMS-BAS</v>
          </cell>
          <cell r="E11090" t="str">
            <v>D</v>
          </cell>
          <cell r="G11090" t="str">
            <v>CGPR-AECO/BASIS</v>
          </cell>
          <cell r="H11090">
            <v>39448</v>
          </cell>
          <cell r="I11090">
            <v>0</v>
          </cell>
          <cell r="J11090">
            <v>0</v>
          </cell>
        </row>
        <row r="11091">
          <cell r="A11091">
            <v>36595</v>
          </cell>
          <cell r="B11091" t="str">
            <v>FT-CANADA</v>
          </cell>
          <cell r="C11091" t="str">
            <v>NG-NYMEX</v>
          </cell>
          <cell r="D11091" t="str">
            <v>FT-CAND-ERMS-BAS</v>
          </cell>
          <cell r="E11091" t="str">
            <v>D</v>
          </cell>
          <cell r="G11091" t="str">
            <v>CGPR-AECO/BASIS</v>
          </cell>
          <cell r="H11091">
            <v>39479</v>
          </cell>
          <cell r="I11091">
            <v>0</v>
          </cell>
          <cell r="J11091">
            <v>0</v>
          </cell>
        </row>
        <row r="11092">
          <cell r="A11092">
            <v>36595</v>
          </cell>
          <cell r="B11092" t="str">
            <v>FT-CANADA</v>
          </cell>
          <cell r="C11092" t="str">
            <v>NG-NYMEX</v>
          </cell>
          <cell r="D11092" t="str">
            <v>FT-CAND-ERMS-BAS</v>
          </cell>
          <cell r="E11092" t="str">
            <v>D</v>
          </cell>
          <cell r="G11092" t="str">
            <v>CGPR-AECO/BASIS</v>
          </cell>
          <cell r="H11092">
            <v>39508</v>
          </cell>
          <cell r="I11092">
            <v>0</v>
          </cell>
          <cell r="J11092">
            <v>0</v>
          </cell>
        </row>
        <row r="11093">
          <cell r="A11093">
            <v>36595</v>
          </cell>
          <cell r="B11093" t="str">
            <v>FT-CANADA</v>
          </cell>
          <cell r="C11093" t="str">
            <v>NG-NYMEX</v>
          </cell>
          <cell r="D11093" t="str">
            <v>FT-CAND-ERMS-BAS</v>
          </cell>
          <cell r="E11093" t="str">
            <v>D</v>
          </cell>
          <cell r="G11093" t="str">
            <v>CGPR-AECO/BASIS</v>
          </cell>
          <cell r="H11093">
            <v>39539</v>
          </cell>
          <cell r="I11093">
            <v>0</v>
          </cell>
          <cell r="J11093">
            <v>0</v>
          </cell>
        </row>
        <row r="11094">
          <cell r="A11094">
            <v>36595</v>
          </cell>
          <cell r="B11094" t="str">
            <v>FT-CANADA</v>
          </cell>
          <cell r="C11094" t="str">
            <v>NG-NYMEX</v>
          </cell>
          <cell r="D11094" t="str">
            <v>FT-CAND-ERMS-BAS</v>
          </cell>
          <cell r="E11094" t="str">
            <v>D</v>
          </cell>
          <cell r="G11094" t="str">
            <v>CGPR-AECO/BASIS</v>
          </cell>
          <cell r="H11094">
            <v>39569</v>
          </cell>
          <cell r="I11094">
            <v>0</v>
          </cell>
          <cell r="J11094">
            <v>0</v>
          </cell>
        </row>
        <row r="11095">
          <cell r="A11095">
            <v>36595</v>
          </cell>
          <cell r="B11095" t="str">
            <v>FT-CANADA</v>
          </cell>
          <cell r="C11095" t="str">
            <v>NG-NYMEX</v>
          </cell>
          <cell r="D11095" t="str">
            <v>FT-CAND-ERMS-BAS</v>
          </cell>
          <cell r="E11095" t="str">
            <v>D</v>
          </cell>
          <cell r="G11095" t="str">
            <v>CGPR-AECO/BASIS</v>
          </cell>
          <cell r="H11095">
            <v>39600</v>
          </cell>
          <cell r="I11095">
            <v>0</v>
          </cell>
          <cell r="J11095">
            <v>0</v>
          </cell>
        </row>
        <row r="11096">
          <cell r="A11096">
            <v>36595</v>
          </cell>
          <cell r="B11096" t="str">
            <v>FT-CANADA</v>
          </cell>
          <cell r="C11096" t="str">
            <v>NG-NYMEX</v>
          </cell>
          <cell r="D11096" t="str">
            <v>FT-CAND-ERMS-BAS</v>
          </cell>
          <cell r="E11096" t="str">
            <v>D</v>
          </cell>
          <cell r="G11096" t="str">
            <v>CGPR-AECO/BASIS</v>
          </cell>
          <cell r="H11096">
            <v>39630</v>
          </cell>
          <cell r="I11096">
            <v>0</v>
          </cell>
          <cell r="J11096">
            <v>0</v>
          </cell>
        </row>
        <row r="11097">
          <cell r="A11097">
            <v>36595</v>
          </cell>
          <cell r="B11097" t="str">
            <v>FT-CANADA</v>
          </cell>
          <cell r="C11097" t="str">
            <v>NG-NYMEX</v>
          </cell>
          <cell r="D11097" t="str">
            <v>FT-CAND-ERMS-BAS</v>
          </cell>
          <cell r="E11097" t="str">
            <v>D</v>
          </cell>
          <cell r="G11097" t="str">
            <v>CGPR-AECO/BASIS</v>
          </cell>
          <cell r="H11097">
            <v>39661</v>
          </cell>
          <cell r="I11097">
            <v>0</v>
          </cell>
          <cell r="J11097">
            <v>0</v>
          </cell>
        </row>
        <row r="11098">
          <cell r="A11098">
            <v>36595</v>
          </cell>
          <cell r="B11098" t="str">
            <v>FT-CANADA</v>
          </cell>
          <cell r="C11098" t="str">
            <v>NG-NYMEX</v>
          </cell>
          <cell r="D11098" t="str">
            <v>FT-CAND-ERMS-BAS</v>
          </cell>
          <cell r="E11098" t="str">
            <v>D</v>
          </cell>
          <cell r="G11098" t="str">
            <v>CGPR-AECO/BASIS</v>
          </cell>
          <cell r="H11098">
            <v>39692</v>
          </cell>
          <cell r="I11098">
            <v>0</v>
          </cell>
          <cell r="J11098">
            <v>0</v>
          </cell>
        </row>
        <row r="11099">
          <cell r="A11099">
            <v>36595</v>
          </cell>
          <cell r="B11099" t="str">
            <v>FT-CANADA</v>
          </cell>
          <cell r="C11099" t="str">
            <v>NG-NYMEX</v>
          </cell>
          <cell r="D11099" t="str">
            <v>FT-CAND-ERMS-BAS</v>
          </cell>
          <cell r="E11099" t="str">
            <v>D</v>
          </cell>
          <cell r="G11099" t="str">
            <v>CGPR-AECO/BASIS</v>
          </cell>
          <cell r="H11099">
            <v>39722</v>
          </cell>
          <cell r="I11099">
            <v>0</v>
          </cell>
          <cell r="J11099">
            <v>0</v>
          </cell>
        </row>
        <row r="11100">
          <cell r="A11100">
            <v>36595</v>
          </cell>
          <cell r="B11100" t="str">
            <v>FT-CANADA</v>
          </cell>
          <cell r="C11100" t="str">
            <v>NG-NYMEX</v>
          </cell>
          <cell r="D11100" t="str">
            <v>FT-CAND-ERMS-BAS</v>
          </cell>
          <cell r="E11100" t="str">
            <v>D</v>
          </cell>
          <cell r="G11100" t="str">
            <v>CGPR-AECO/BASIS</v>
          </cell>
          <cell r="H11100">
            <v>39753</v>
          </cell>
          <cell r="I11100">
            <v>0</v>
          </cell>
          <cell r="J11100">
            <v>0</v>
          </cell>
        </row>
        <row r="11101">
          <cell r="A11101">
            <v>36595</v>
          </cell>
          <cell r="B11101" t="str">
            <v>FT-CANADA</v>
          </cell>
          <cell r="C11101" t="str">
            <v>NG-NYMEX</v>
          </cell>
          <cell r="D11101" t="str">
            <v>FT-CAND-ERMS-BAS</v>
          </cell>
          <cell r="E11101" t="str">
            <v>D</v>
          </cell>
          <cell r="G11101" t="str">
            <v>CGPR-AECO/BASIS</v>
          </cell>
          <cell r="H11101">
            <v>39783</v>
          </cell>
          <cell r="I11101">
            <v>0</v>
          </cell>
          <cell r="J11101">
            <v>0</v>
          </cell>
        </row>
        <row r="11102">
          <cell r="A11102">
            <v>36595</v>
          </cell>
          <cell r="B11102" t="str">
            <v>FT-CANADA</v>
          </cell>
          <cell r="C11102" t="str">
            <v>NG-NYMEX</v>
          </cell>
          <cell r="D11102" t="str">
            <v>FT-CAND-ERMS-BAS</v>
          </cell>
          <cell r="E11102" t="str">
            <v>D</v>
          </cell>
          <cell r="G11102" t="str">
            <v>CGPR-AECO/BASIS</v>
          </cell>
          <cell r="H11102">
            <v>39814</v>
          </cell>
          <cell r="I11102">
            <v>0</v>
          </cell>
          <cell r="J11102">
            <v>0</v>
          </cell>
        </row>
        <row r="11103">
          <cell r="A11103">
            <v>36595</v>
          </cell>
          <cell r="B11103" t="str">
            <v>FT-CANADA</v>
          </cell>
          <cell r="C11103" t="str">
            <v>NG-NYMEX</v>
          </cell>
          <cell r="D11103" t="str">
            <v>FT-CAND-ERMS-BAS</v>
          </cell>
          <cell r="E11103" t="str">
            <v>D</v>
          </cell>
          <cell r="G11103" t="str">
            <v>CGPR-AECO/BASIS</v>
          </cell>
          <cell r="H11103">
            <v>39845</v>
          </cell>
          <cell r="I11103">
            <v>0</v>
          </cell>
          <cell r="J11103">
            <v>0</v>
          </cell>
        </row>
        <row r="11104">
          <cell r="A11104">
            <v>36595</v>
          </cell>
          <cell r="B11104" t="str">
            <v>FT-CANADA</v>
          </cell>
          <cell r="C11104" t="str">
            <v>NG-NYMEX</v>
          </cell>
          <cell r="D11104" t="str">
            <v>FT-CAND-ERMS-BAS</v>
          </cell>
          <cell r="E11104" t="str">
            <v>D</v>
          </cell>
          <cell r="G11104" t="str">
            <v>CGPR-AECO/BASIS</v>
          </cell>
          <cell r="H11104">
            <v>39873</v>
          </cell>
          <cell r="I11104">
            <v>0</v>
          </cell>
          <cell r="J11104">
            <v>0</v>
          </cell>
        </row>
        <row r="11105">
          <cell r="A11105">
            <v>36595</v>
          </cell>
          <cell r="B11105" t="str">
            <v>FT-CANADA</v>
          </cell>
          <cell r="C11105" t="str">
            <v>NG-NYMEX</v>
          </cell>
          <cell r="D11105" t="str">
            <v>FT-CAND-ERMS-BAS</v>
          </cell>
          <cell r="E11105" t="str">
            <v>D</v>
          </cell>
          <cell r="G11105" t="str">
            <v>CGPR-AECO/BASIS</v>
          </cell>
          <cell r="H11105">
            <v>39904</v>
          </cell>
          <cell r="I11105">
            <v>0</v>
          </cell>
          <cell r="J11105">
            <v>0</v>
          </cell>
        </row>
        <row r="11106">
          <cell r="A11106">
            <v>36595</v>
          </cell>
          <cell r="B11106" t="str">
            <v>FT-CANADA</v>
          </cell>
          <cell r="C11106" t="str">
            <v>NG-NYMEX</v>
          </cell>
          <cell r="D11106" t="str">
            <v>FT-CAND-ERMS-BAS</v>
          </cell>
          <cell r="E11106" t="str">
            <v>D</v>
          </cell>
          <cell r="G11106" t="str">
            <v>CGPR-AECO/BASIS</v>
          </cell>
          <cell r="H11106">
            <v>39934</v>
          </cell>
          <cell r="I11106">
            <v>0</v>
          </cell>
          <cell r="J11106">
            <v>0</v>
          </cell>
        </row>
        <row r="11107">
          <cell r="A11107">
            <v>36595</v>
          </cell>
          <cell r="B11107" t="str">
            <v>FT-CANADA</v>
          </cell>
          <cell r="C11107" t="str">
            <v>NG-NYMEX</v>
          </cell>
          <cell r="D11107" t="str">
            <v>FT-CAND-ERMS-BAS</v>
          </cell>
          <cell r="E11107" t="str">
            <v>D</v>
          </cell>
          <cell r="G11107" t="str">
            <v>CGPR-AECO/BASIS</v>
          </cell>
          <cell r="H11107">
            <v>39965</v>
          </cell>
          <cell r="I11107">
            <v>0</v>
          </cell>
          <cell r="J11107">
            <v>0</v>
          </cell>
        </row>
        <row r="11108">
          <cell r="A11108">
            <v>36595</v>
          </cell>
          <cell r="B11108" t="str">
            <v>FT-CANADA</v>
          </cell>
          <cell r="C11108" t="str">
            <v>NG-NYMEX</v>
          </cell>
          <cell r="D11108" t="str">
            <v>FT-CAND-ERMS-BAS</v>
          </cell>
          <cell r="E11108" t="str">
            <v>D</v>
          </cell>
          <cell r="G11108" t="str">
            <v>CGPR-AECO/BASIS</v>
          </cell>
          <cell r="H11108">
            <v>39995</v>
          </cell>
          <cell r="I11108">
            <v>0</v>
          </cell>
          <cell r="J11108">
            <v>0</v>
          </cell>
        </row>
        <row r="11109">
          <cell r="A11109">
            <v>36595</v>
          </cell>
          <cell r="B11109" t="str">
            <v>FT-CANADA</v>
          </cell>
          <cell r="C11109" t="str">
            <v>NG-NYMEX</v>
          </cell>
          <cell r="D11109" t="str">
            <v>FT-CAND-ERMS-BAS</v>
          </cell>
          <cell r="E11109" t="str">
            <v>D</v>
          </cell>
          <cell r="G11109" t="str">
            <v>CGPR-AECO/BASIS</v>
          </cell>
          <cell r="H11109">
            <v>40026</v>
          </cell>
          <cell r="I11109">
            <v>0</v>
          </cell>
          <cell r="J11109">
            <v>0</v>
          </cell>
        </row>
        <row r="11110">
          <cell r="A11110">
            <v>36595</v>
          </cell>
          <cell r="B11110" t="str">
            <v>FT-CANADA</v>
          </cell>
          <cell r="C11110" t="str">
            <v>NG-NYMEX</v>
          </cell>
          <cell r="D11110" t="str">
            <v>FT-CAND-ERMS-BAS</v>
          </cell>
          <cell r="E11110" t="str">
            <v>D</v>
          </cell>
          <cell r="G11110" t="str">
            <v>CGPR-AECO/BASIS</v>
          </cell>
          <cell r="H11110">
            <v>40057</v>
          </cell>
          <cell r="I11110">
            <v>0</v>
          </cell>
          <cell r="J11110">
            <v>0</v>
          </cell>
        </row>
        <row r="11111">
          <cell r="A11111">
            <v>36595</v>
          </cell>
          <cell r="B11111" t="str">
            <v>FT-CANADA</v>
          </cell>
          <cell r="C11111" t="str">
            <v>NG-NYMEX</v>
          </cell>
          <cell r="D11111" t="str">
            <v>FT-CAND-ERMS-BAS</v>
          </cell>
          <cell r="E11111" t="str">
            <v>D</v>
          </cell>
          <cell r="G11111" t="str">
            <v>CGPR-AECO/BASIS</v>
          </cell>
          <cell r="H11111">
            <v>40087</v>
          </cell>
          <cell r="I11111">
            <v>0</v>
          </cell>
          <cell r="J11111">
            <v>0</v>
          </cell>
        </row>
        <row r="11112">
          <cell r="A11112">
            <v>36595</v>
          </cell>
          <cell r="B11112" t="str">
            <v>FT-CANADA</v>
          </cell>
          <cell r="C11112" t="str">
            <v>NG-NYMEX</v>
          </cell>
          <cell r="D11112" t="str">
            <v>FT-CAND-ERMS-BAS</v>
          </cell>
          <cell r="E11112" t="str">
            <v>D</v>
          </cell>
          <cell r="G11112" t="str">
            <v>CGPR-AECO/BASIS</v>
          </cell>
          <cell r="H11112">
            <v>40118</v>
          </cell>
          <cell r="I11112">
            <v>0</v>
          </cell>
          <cell r="J11112">
            <v>0</v>
          </cell>
        </row>
        <row r="11113">
          <cell r="A11113">
            <v>36595</v>
          </cell>
          <cell r="B11113" t="str">
            <v>FT-CANADA</v>
          </cell>
          <cell r="C11113" t="str">
            <v>NG-NYMEX</v>
          </cell>
          <cell r="D11113" t="str">
            <v>FT-CAND-ERMS-BAS</v>
          </cell>
          <cell r="E11113" t="str">
            <v>D</v>
          </cell>
          <cell r="G11113" t="str">
            <v>CGPR-AECO/BASIS</v>
          </cell>
          <cell r="H11113">
            <v>40148</v>
          </cell>
          <cell r="I11113">
            <v>0</v>
          </cell>
          <cell r="J11113">
            <v>0</v>
          </cell>
        </row>
        <row r="11114">
          <cell r="A11114">
            <v>36595</v>
          </cell>
          <cell r="B11114" t="str">
            <v>FT-CANADA</v>
          </cell>
          <cell r="C11114" t="str">
            <v>NG-NYMEX</v>
          </cell>
          <cell r="D11114" t="str">
            <v>FT-CAND-ERMS-BAS</v>
          </cell>
          <cell r="E11114" t="str">
            <v>D</v>
          </cell>
          <cell r="G11114" t="str">
            <v>CGPR-AECO/BASIS</v>
          </cell>
          <cell r="H11114">
            <v>40179</v>
          </cell>
          <cell r="I11114">
            <v>0</v>
          </cell>
          <cell r="J11114">
            <v>0</v>
          </cell>
        </row>
        <row r="11115">
          <cell r="A11115">
            <v>36595</v>
          </cell>
          <cell r="B11115" t="str">
            <v>FT-CANADA</v>
          </cell>
          <cell r="C11115" t="str">
            <v>NG-NYMEX</v>
          </cell>
          <cell r="D11115" t="str">
            <v>FT-CAND-ERMS-BAS</v>
          </cell>
          <cell r="E11115" t="str">
            <v>D</v>
          </cell>
          <cell r="G11115" t="str">
            <v>CGPR-AECO/BASIS</v>
          </cell>
          <cell r="H11115">
            <v>40210</v>
          </cell>
          <cell r="I11115">
            <v>0</v>
          </cell>
          <cell r="J11115">
            <v>0</v>
          </cell>
        </row>
        <row r="11116">
          <cell r="A11116">
            <v>36595</v>
          </cell>
          <cell r="B11116" t="str">
            <v>FT-CANADA</v>
          </cell>
          <cell r="C11116" t="str">
            <v>NG-NYMEX</v>
          </cell>
          <cell r="D11116" t="str">
            <v>FT-CAND-ERMS-BAS</v>
          </cell>
          <cell r="E11116" t="str">
            <v>D</v>
          </cell>
          <cell r="G11116" t="str">
            <v>CGPR-AECO/BASIS</v>
          </cell>
          <cell r="H11116">
            <v>40238</v>
          </cell>
          <cell r="I11116">
            <v>0</v>
          </cell>
          <cell r="J11116">
            <v>0</v>
          </cell>
        </row>
        <row r="11117">
          <cell r="A11117">
            <v>36595</v>
          </cell>
          <cell r="B11117" t="str">
            <v>FT-CANADA</v>
          </cell>
          <cell r="C11117" t="str">
            <v>NG-NYMEX</v>
          </cell>
          <cell r="D11117" t="str">
            <v>FT-CAND-ERMS-BAS</v>
          </cell>
          <cell r="E11117" t="str">
            <v>D</v>
          </cell>
          <cell r="G11117" t="str">
            <v>CGPR-AECO/BASIS</v>
          </cell>
          <cell r="H11117">
            <v>40269</v>
          </cell>
          <cell r="I11117">
            <v>0</v>
          </cell>
          <cell r="J11117">
            <v>0</v>
          </cell>
        </row>
        <row r="11118">
          <cell r="A11118">
            <v>36595</v>
          </cell>
          <cell r="B11118" t="str">
            <v>FT-CANADA</v>
          </cell>
          <cell r="C11118" t="str">
            <v>NG-NYMEX</v>
          </cell>
          <cell r="D11118" t="str">
            <v>FT-CAND-ERMS-BAS</v>
          </cell>
          <cell r="E11118" t="str">
            <v>D</v>
          </cell>
          <cell r="G11118" t="str">
            <v>CGPR-AECO/BASIS</v>
          </cell>
          <cell r="H11118">
            <v>40299</v>
          </cell>
          <cell r="I11118">
            <v>0</v>
          </cell>
          <cell r="J11118">
            <v>0</v>
          </cell>
        </row>
        <row r="11119">
          <cell r="A11119">
            <v>36595</v>
          </cell>
          <cell r="B11119" t="str">
            <v>FT-CANADA</v>
          </cell>
          <cell r="C11119" t="str">
            <v>NG-NYMEX</v>
          </cell>
          <cell r="D11119" t="str">
            <v>FT-CAND-ERMS-BAS</v>
          </cell>
          <cell r="E11119" t="str">
            <v>D</v>
          </cell>
          <cell r="G11119" t="str">
            <v>CGPR-AECO/BASIS</v>
          </cell>
          <cell r="H11119">
            <v>40330</v>
          </cell>
          <cell r="I11119">
            <v>0</v>
          </cell>
          <cell r="J11119">
            <v>0</v>
          </cell>
        </row>
        <row r="11120">
          <cell r="A11120">
            <v>36595</v>
          </cell>
          <cell r="B11120" t="str">
            <v>FT-CANADA</v>
          </cell>
          <cell r="C11120" t="str">
            <v>NG-NYMEX</v>
          </cell>
          <cell r="D11120" t="str">
            <v>FT-CAND-ERMS-BAS</v>
          </cell>
          <cell r="E11120" t="str">
            <v>D</v>
          </cell>
          <cell r="G11120" t="str">
            <v>CGPR-AECO/BASIS</v>
          </cell>
          <cell r="H11120">
            <v>40360</v>
          </cell>
          <cell r="I11120">
            <v>0</v>
          </cell>
          <cell r="J11120">
            <v>0</v>
          </cell>
        </row>
        <row r="11121">
          <cell r="A11121">
            <v>36595</v>
          </cell>
          <cell r="B11121" t="str">
            <v>FT-CANADA</v>
          </cell>
          <cell r="C11121" t="str">
            <v>NG-NYMEX</v>
          </cell>
          <cell r="D11121" t="str">
            <v>FT-CAND-ERMS-BAS</v>
          </cell>
          <cell r="E11121" t="str">
            <v>D</v>
          </cell>
          <cell r="G11121" t="str">
            <v>CGPR-AECO/BASIS</v>
          </cell>
          <cell r="H11121">
            <v>40391</v>
          </cell>
          <cell r="I11121">
            <v>0</v>
          </cell>
          <cell r="J11121">
            <v>0</v>
          </cell>
        </row>
        <row r="11122">
          <cell r="A11122">
            <v>36595</v>
          </cell>
          <cell r="B11122" t="str">
            <v>FT-CANADA</v>
          </cell>
          <cell r="C11122" t="str">
            <v>NG-NYMEX</v>
          </cell>
          <cell r="D11122" t="str">
            <v>FT-CAND-ERMS-BAS</v>
          </cell>
          <cell r="E11122" t="str">
            <v>D</v>
          </cell>
          <cell r="G11122" t="str">
            <v>CGPR-AECO/BASIS</v>
          </cell>
          <cell r="H11122">
            <v>40422</v>
          </cell>
          <cell r="I11122">
            <v>0</v>
          </cell>
          <cell r="J11122">
            <v>0</v>
          </cell>
        </row>
        <row r="11123">
          <cell r="A11123">
            <v>36595</v>
          </cell>
          <cell r="B11123" t="str">
            <v>FT-CANADA</v>
          </cell>
          <cell r="C11123" t="str">
            <v>NG-NYMEX</v>
          </cell>
          <cell r="D11123" t="str">
            <v>FT-CAND-ERMS-BAS</v>
          </cell>
          <cell r="E11123" t="str">
            <v>D</v>
          </cell>
          <cell r="G11123" t="str">
            <v>CGPR-AECO/BASIS</v>
          </cell>
          <cell r="H11123">
            <v>40452</v>
          </cell>
          <cell r="I11123">
            <v>0</v>
          </cell>
          <cell r="J11123">
            <v>0</v>
          </cell>
        </row>
        <row r="11124">
          <cell r="A11124">
            <v>36595</v>
          </cell>
          <cell r="B11124" t="str">
            <v>FT-CANADA</v>
          </cell>
          <cell r="C11124" t="str">
            <v>NG-NYMEX</v>
          </cell>
          <cell r="D11124" t="str">
            <v>FT-CAND-ERMS-BAS</v>
          </cell>
          <cell r="E11124" t="str">
            <v>D</v>
          </cell>
          <cell r="G11124" t="str">
            <v>CGPR-AECO/BASIS</v>
          </cell>
          <cell r="H11124">
            <v>40483</v>
          </cell>
          <cell r="I11124">
            <v>0</v>
          </cell>
          <cell r="J11124">
            <v>0</v>
          </cell>
        </row>
        <row r="11125">
          <cell r="A11125">
            <v>36595</v>
          </cell>
          <cell r="B11125" t="str">
            <v>FT-CANADA</v>
          </cell>
          <cell r="C11125" t="str">
            <v>NG-NYMEX</v>
          </cell>
          <cell r="D11125" t="str">
            <v>FT-CAND-ERMS-BAS</v>
          </cell>
          <cell r="E11125" t="str">
            <v>D</v>
          </cell>
          <cell r="G11125" t="str">
            <v>CGPR-AECO/BASIS</v>
          </cell>
          <cell r="H11125">
            <v>40513</v>
          </cell>
          <cell r="I11125">
            <v>0</v>
          </cell>
          <cell r="J11125">
            <v>0</v>
          </cell>
        </row>
        <row r="11126">
          <cell r="A11126">
            <v>36595</v>
          </cell>
          <cell r="B11126" t="str">
            <v>FT-CANADA</v>
          </cell>
          <cell r="C11126" t="str">
            <v>NG-NYMEX</v>
          </cell>
          <cell r="D11126" t="str">
            <v>FT-CAND-ERMS-BAS</v>
          </cell>
          <cell r="E11126" t="str">
            <v>D</v>
          </cell>
          <cell r="G11126" t="str">
            <v>CGPR-AECO/BASIS</v>
          </cell>
          <cell r="H11126">
            <v>40544</v>
          </cell>
          <cell r="I11126">
            <v>0</v>
          </cell>
          <cell r="J11126">
            <v>0</v>
          </cell>
        </row>
        <row r="11127">
          <cell r="A11127">
            <v>36595</v>
          </cell>
          <cell r="B11127" t="str">
            <v>FT-CANADA</v>
          </cell>
          <cell r="C11127" t="str">
            <v>NG-NYMEX</v>
          </cell>
          <cell r="D11127" t="str">
            <v>FT-CAND-ERMS-BAS</v>
          </cell>
          <cell r="E11127" t="str">
            <v>D</v>
          </cell>
          <cell r="G11127" t="str">
            <v>CGPR-AECO/BASIS</v>
          </cell>
          <cell r="H11127">
            <v>40575</v>
          </cell>
          <cell r="I11127">
            <v>0</v>
          </cell>
          <cell r="J11127">
            <v>0</v>
          </cell>
        </row>
        <row r="11128">
          <cell r="A11128">
            <v>36595</v>
          </cell>
          <cell r="B11128" t="str">
            <v>FT-CANADA</v>
          </cell>
          <cell r="C11128" t="str">
            <v>NG-NYMEX</v>
          </cell>
          <cell r="D11128" t="str">
            <v>FT-CAND-ERMS-BAS</v>
          </cell>
          <cell r="E11128" t="str">
            <v>D</v>
          </cell>
          <cell r="G11128" t="str">
            <v>CGPR-AECO/BASIS</v>
          </cell>
          <cell r="H11128">
            <v>40603</v>
          </cell>
          <cell r="I11128">
            <v>0</v>
          </cell>
          <cell r="J11128">
            <v>0</v>
          </cell>
        </row>
        <row r="11129">
          <cell r="A11129">
            <v>36595</v>
          </cell>
          <cell r="B11129" t="str">
            <v>FT-CANADA</v>
          </cell>
          <cell r="C11129" t="str">
            <v>NG-NYMEX</v>
          </cell>
          <cell r="D11129" t="str">
            <v>FT-CAND-ERMS-BAS</v>
          </cell>
          <cell r="E11129" t="str">
            <v>D</v>
          </cell>
          <cell r="G11129" t="str">
            <v>CGPR-AECO/BASIS</v>
          </cell>
          <cell r="H11129">
            <v>40634</v>
          </cell>
          <cell r="I11129">
            <v>0</v>
          </cell>
          <cell r="J11129">
            <v>0</v>
          </cell>
        </row>
        <row r="11130">
          <cell r="A11130">
            <v>36595</v>
          </cell>
          <cell r="B11130" t="str">
            <v>FT-CANADA</v>
          </cell>
          <cell r="C11130" t="str">
            <v>NG-NYMEX</v>
          </cell>
          <cell r="D11130" t="str">
            <v>FT-CAND-ERMS-BAS</v>
          </cell>
          <cell r="E11130" t="str">
            <v>D</v>
          </cell>
          <cell r="G11130" t="str">
            <v>CGPR-AECO/BASIS</v>
          </cell>
          <cell r="H11130">
            <v>40664</v>
          </cell>
          <cell r="I11130">
            <v>0</v>
          </cell>
          <cell r="J11130">
            <v>0</v>
          </cell>
        </row>
        <row r="11131">
          <cell r="A11131">
            <v>36595</v>
          </cell>
          <cell r="B11131" t="str">
            <v>FT-CANADA</v>
          </cell>
          <cell r="C11131" t="str">
            <v>NG-NYMEX</v>
          </cell>
          <cell r="D11131" t="str">
            <v>FT-CAND-ERMS-BAS</v>
          </cell>
          <cell r="E11131" t="str">
            <v>D</v>
          </cell>
          <cell r="G11131" t="str">
            <v>CGPR-AECO/BASIS</v>
          </cell>
          <cell r="H11131">
            <v>40695</v>
          </cell>
          <cell r="I11131">
            <v>0</v>
          </cell>
          <cell r="J11131">
            <v>0</v>
          </cell>
        </row>
        <row r="11132">
          <cell r="A11132">
            <v>36595</v>
          </cell>
          <cell r="B11132" t="str">
            <v>FT-CANADA</v>
          </cell>
          <cell r="C11132" t="str">
            <v>NG-NYMEX</v>
          </cell>
          <cell r="D11132" t="str">
            <v>FT-CAND-ERMS-BAS</v>
          </cell>
          <cell r="E11132" t="str">
            <v>D</v>
          </cell>
          <cell r="G11132" t="str">
            <v>CGPR-AECO/BASIS</v>
          </cell>
          <cell r="H11132">
            <v>40725</v>
          </cell>
          <cell r="I11132">
            <v>0</v>
          </cell>
          <cell r="J11132">
            <v>0</v>
          </cell>
        </row>
        <row r="11133">
          <cell r="A11133">
            <v>36595</v>
          </cell>
          <cell r="B11133" t="str">
            <v>FT-CANADA</v>
          </cell>
          <cell r="C11133" t="str">
            <v>NG-NYMEX</v>
          </cell>
          <cell r="D11133" t="str">
            <v>FT-CAND-ERMS-BAS</v>
          </cell>
          <cell r="E11133" t="str">
            <v>D</v>
          </cell>
          <cell r="G11133" t="str">
            <v>CGPR-AECO/BASIS</v>
          </cell>
          <cell r="H11133">
            <v>40756</v>
          </cell>
          <cell r="I11133">
            <v>0</v>
          </cell>
          <cell r="J11133">
            <v>0</v>
          </cell>
        </row>
        <row r="11134">
          <cell r="A11134">
            <v>36595</v>
          </cell>
          <cell r="B11134" t="str">
            <v>FT-CANADA</v>
          </cell>
          <cell r="C11134" t="str">
            <v>NG-NYMEX</v>
          </cell>
          <cell r="D11134" t="str">
            <v>FT-CAND-ERMS-BAS</v>
          </cell>
          <cell r="E11134" t="str">
            <v>D</v>
          </cell>
          <cell r="G11134" t="str">
            <v>CGPR-AECO/BASIS</v>
          </cell>
          <cell r="H11134">
            <v>40787</v>
          </cell>
          <cell r="I11134">
            <v>0</v>
          </cell>
          <cell r="J11134">
            <v>0</v>
          </cell>
        </row>
        <row r="11135">
          <cell r="A11135">
            <v>36595</v>
          </cell>
          <cell r="B11135" t="str">
            <v>FT-CANADA</v>
          </cell>
          <cell r="C11135" t="str">
            <v>NG-NYMEX</v>
          </cell>
          <cell r="D11135" t="str">
            <v>FT-CAND-ERMS-BAS</v>
          </cell>
          <cell r="E11135" t="str">
            <v>D</v>
          </cell>
          <cell r="G11135" t="str">
            <v>CGPR-AECO/BASIS</v>
          </cell>
          <cell r="H11135">
            <v>40817</v>
          </cell>
          <cell r="I11135">
            <v>0</v>
          </cell>
          <cell r="J11135">
            <v>0</v>
          </cell>
        </row>
        <row r="11136">
          <cell r="A11136">
            <v>36595</v>
          </cell>
          <cell r="B11136" t="str">
            <v>FT-CANADA</v>
          </cell>
          <cell r="C11136" t="str">
            <v>NG-NYMEX</v>
          </cell>
          <cell r="D11136" t="str">
            <v>FT-CAND-ERMS-BAS</v>
          </cell>
          <cell r="E11136" t="str">
            <v>D</v>
          </cell>
          <cell r="G11136" t="str">
            <v>CGPR-AECO/BASIS</v>
          </cell>
          <cell r="H11136">
            <v>40848</v>
          </cell>
          <cell r="I11136">
            <v>0</v>
          </cell>
          <cell r="J11136">
            <v>0</v>
          </cell>
        </row>
        <row r="11137">
          <cell r="A11137">
            <v>36595</v>
          </cell>
          <cell r="B11137" t="str">
            <v>FT-CANADA</v>
          </cell>
          <cell r="C11137" t="str">
            <v>NG-NYMEX</v>
          </cell>
          <cell r="D11137" t="str">
            <v>FT-CAND-ERMS-BAS</v>
          </cell>
          <cell r="E11137" t="str">
            <v>D</v>
          </cell>
          <cell r="G11137" t="str">
            <v>CGPR-AECO/BASIS</v>
          </cell>
          <cell r="H11137">
            <v>40878</v>
          </cell>
          <cell r="I11137">
            <v>0</v>
          </cell>
          <cell r="J11137">
            <v>0</v>
          </cell>
        </row>
        <row r="11138">
          <cell r="A11138">
            <v>36595</v>
          </cell>
          <cell r="B11138" t="str">
            <v>FT-CANADA</v>
          </cell>
          <cell r="C11138" t="str">
            <v>NG-NYMEX</v>
          </cell>
          <cell r="D11138" t="str">
            <v>FT-CAND-ERMS-BAS</v>
          </cell>
          <cell r="E11138" t="str">
            <v>D</v>
          </cell>
          <cell r="G11138" t="str">
            <v>CGPR-AECO/BASIS</v>
          </cell>
          <cell r="H11138">
            <v>40909</v>
          </cell>
          <cell r="I11138">
            <v>0</v>
          </cell>
          <cell r="J11138">
            <v>0</v>
          </cell>
        </row>
        <row r="11139">
          <cell r="A11139">
            <v>36595</v>
          </cell>
          <cell r="B11139" t="str">
            <v>FT-CANADA</v>
          </cell>
          <cell r="C11139" t="str">
            <v>NG-NYMEX</v>
          </cell>
          <cell r="D11139" t="str">
            <v>FT-CAND-ERMS-BAS</v>
          </cell>
          <cell r="E11139" t="str">
            <v>D</v>
          </cell>
          <cell r="G11139" t="str">
            <v>CGPR-AECO/BASIS</v>
          </cell>
          <cell r="H11139">
            <v>40940</v>
          </cell>
          <cell r="I11139">
            <v>0</v>
          </cell>
          <cell r="J11139">
            <v>0</v>
          </cell>
        </row>
        <row r="11140">
          <cell r="A11140">
            <v>36595</v>
          </cell>
          <cell r="B11140" t="str">
            <v>FT-CANADA</v>
          </cell>
          <cell r="C11140" t="str">
            <v>NG-NYMEX</v>
          </cell>
          <cell r="D11140" t="str">
            <v>FT-CAND-ERMS-BAS</v>
          </cell>
          <cell r="E11140" t="str">
            <v>D</v>
          </cell>
          <cell r="G11140" t="str">
            <v>CGPR-AECO/BASIS</v>
          </cell>
          <cell r="H11140">
            <v>40969</v>
          </cell>
          <cell r="I11140">
            <v>0</v>
          </cell>
          <cell r="J11140">
            <v>0</v>
          </cell>
        </row>
        <row r="11141">
          <cell r="A11141">
            <v>36595</v>
          </cell>
          <cell r="B11141" t="str">
            <v>FT-CANADA</v>
          </cell>
          <cell r="C11141" t="str">
            <v>NG-NYMEX</v>
          </cell>
          <cell r="D11141" t="str">
            <v>FT-CAND-ERMS-BAS</v>
          </cell>
          <cell r="E11141" t="str">
            <v>D</v>
          </cell>
          <cell r="G11141" t="str">
            <v>CGPR-AECO/BASIS</v>
          </cell>
          <cell r="H11141">
            <v>41000</v>
          </cell>
          <cell r="I11141">
            <v>0</v>
          </cell>
          <cell r="J11141">
            <v>0</v>
          </cell>
        </row>
        <row r="11142">
          <cell r="A11142">
            <v>36595</v>
          </cell>
          <cell r="B11142" t="str">
            <v>FT-CANADA</v>
          </cell>
          <cell r="C11142" t="str">
            <v>NG-NYMEX</v>
          </cell>
          <cell r="D11142" t="str">
            <v>FT-CAND-ERMS-BAS</v>
          </cell>
          <cell r="E11142" t="str">
            <v>D</v>
          </cell>
          <cell r="G11142" t="str">
            <v>CGPR-AECO/BASIS</v>
          </cell>
          <cell r="H11142">
            <v>41030</v>
          </cell>
          <cell r="I11142">
            <v>0</v>
          </cell>
          <cell r="J11142">
            <v>0</v>
          </cell>
        </row>
        <row r="11143">
          <cell r="A11143">
            <v>36595</v>
          </cell>
          <cell r="B11143" t="str">
            <v>FT-CANADA</v>
          </cell>
          <cell r="C11143" t="str">
            <v>NG-NYMEX</v>
          </cell>
          <cell r="D11143" t="str">
            <v>FT-CAND-ERMS-BAS</v>
          </cell>
          <cell r="E11143" t="str">
            <v>D</v>
          </cell>
          <cell r="G11143" t="str">
            <v>CGPR-AECO/BASIS</v>
          </cell>
          <cell r="H11143">
            <v>41061</v>
          </cell>
          <cell r="I11143">
            <v>0</v>
          </cell>
          <cell r="J11143">
            <v>0</v>
          </cell>
        </row>
        <row r="11144">
          <cell r="A11144">
            <v>36595</v>
          </cell>
          <cell r="B11144" t="str">
            <v>FT-CANADA</v>
          </cell>
          <cell r="C11144" t="str">
            <v>NG-NYMEX</v>
          </cell>
          <cell r="D11144" t="str">
            <v>FT-CAND-ERMS-BAS</v>
          </cell>
          <cell r="E11144" t="str">
            <v>D</v>
          </cell>
          <cell r="G11144" t="str">
            <v>CGPR-AECO/BASIS</v>
          </cell>
          <cell r="H11144">
            <v>41091</v>
          </cell>
          <cell r="I11144">
            <v>0</v>
          </cell>
          <cell r="J11144">
            <v>0</v>
          </cell>
        </row>
        <row r="11145">
          <cell r="A11145">
            <v>36595</v>
          </cell>
          <cell r="B11145" t="str">
            <v>FT-CANADA</v>
          </cell>
          <cell r="C11145" t="str">
            <v>NG-NYMEX</v>
          </cell>
          <cell r="D11145" t="str">
            <v>FT-CAND-ERMS-BAS</v>
          </cell>
          <cell r="E11145" t="str">
            <v>D</v>
          </cell>
          <cell r="G11145" t="str">
            <v>CGPR-AECO/BASIS</v>
          </cell>
          <cell r="H11145">
            <v>41122</v>
          </cell>
          <cell r="I11145">
            <v>0</v>
          </cell>
          <cell r="J11145">
            <v>0</v>
          </cell>
        </row>
        <row r="11146">
          <cell r="A11146">
            <v>36595</v>
          </cell>
          <cell r="B11146" t="str">
            <v>FT-CANADA</v>
          </cell>
          <cell r="C11146" t="str">
            <v>NG-NYMEX</v>
          </cell>
          <cell r="D11146" t="str">
            <v>FT-CAND-ERMS-BAS</v>
          </cell>
          <cell r="E11146" t="str">
            <v>D</v>
          </cell>
          <cell r="G11146" t="str">
            <v>CGPR-AECO/BASIS</v>
          </cell>
          <cell r="H11146">
            <v>41153</v>
          </cell>
          <cell r="I11146">
            <v>0</v>
          </cell>
          <cell r="J11146">
            <v>0</v>
          </cell>
        </row>
        <row r="11147">
          <cell r="A11147">
            <v>36595</v>
          </cell>
          <cell r="B11147" t="str">
            <v>FT-CANADA</v>
          </cell>
          <cell r="C11147" t="str">
            <v>NG-NYMEX</v>
          </cell>
          <cell r="D11147" t="str">
            <v>FT-CAND-ERMS-BAS</v>
          </cell>
          <cell r="E11147" t="str">
            <v>D</v>
          </cell>
          <cell r="G11147" t="str">
            <v>CGPR-AECO/BASIS</v>
          </cell>
          <cell r="H11147">
            <v>41183</v>
          </cell>
          <cell r="I11147">
            <v>0</v>
          </cell>
          <cell r="J11147">
            <v>0</v>
          </cell>
        </row>
        <row r="11148">
          <cell r="A11148">
            <v>36595</v>
          </cell>
          <cell r="B11148" t="str">
            <v>FT-CANADA</v>
          </cell>
          <cell r="C11148" t="str">
            <v>NG-NYMEX</v>
          </cell>
          <cell r="D11148" t="str">
            <v>FT-CAND-ERMS-BAS</v>
          </cell>
          <cell r="E11148" t="str">
            <v>D</v>
          </cell>
          <cell r="G11148" t="str">
            <v>CGPR-AECO/BASIS</v>
          </cell>
          <cell r="H11148">
            <v>41214</v>
          </cell>
          <cell r="I11148">
            <v>0</v>
          </cell>
          <cell r="J11148">
            <v>0</v>
          </cell>
        </row>
        <row r="11149">
          <cell r="A11149">
            <v>36595</v>
          </cell>
          <cell r="B11149" t="str">
            <v>FT-CANADA</v>
          </cell>
          <cell r="C11149" t="str">
            <v>NG-NYMEX</v>
          </cell>
          <cell r="D11149" t="str">
            <v>FT-CAND-ERMS-BAS</v>
          </cell>
          <cell r="E11149" t="str">
            <v>D</v>
          </cell>
          <cell r="G11149" t="str">
            <v>CGPR-AECO/BASIS</v>
          </cell>
          <cell r="H11149">
            <v>41244</v>
          </cell>
          <cell r="I11149">
            <v>0</v>
          </cell>
          <cell r="J11149">
            <v>0</v>
          </cell>
        </row>
        <row r="11150">
          <cell r="A11150">
            <v>36595</v>
          </cell>
          <cell r="B11150" t="str">
            <v>FT-CANADA</v>
          </cell>
          <cell r="C11150" t="str">
            <v>NG-NYMEX</v>
          </cell>
          <cell r="D11150" t="str">
            <v>FT-CAND-ERMS-BAS</v>
          </cell>
          <cell r="E11150" t="str">
            <v>D</v>
          </cell>
          <cell r="G11150" t="str">
            <v>CGPR-AECO/BASIS</v>
          </cell>
          <cell r="H11150">
            <v>41275</v>
          </cell>
          <cell r="I11150">
            <v>0</v>
          </cell>
          <cell r="J11150">
            <v>0</v>
          </cell>
        </row>
        <row r="11151">
          <cell r="A11151">
            <v>36595</v>
          </cell>
          <cell r="B11151" t="str">
            <v>FT-CANADA</v>
          </cell>
          <cell r="C11151" t="str">
            <v>NG-NYMEX</v>
          </cell>
          <cell r="D11151" t="str">
            <v>FT-CAND-ERMS-BAS</v>
          </cell>
          <cell r="E11151" t="str">
            <v>D</v>
          </cell>
          <cell r="G11151" t="str">
            <v>CGPR-AECO/BASIS</v>
          </cell>
          <cell r="H11151">
            <v>41306</v>
          </cell>
          <cell r="I11151">
            <v>0</v>
          </cell>
          <cell r="J11151">
            <v>0</v>
          </cell>
        </row>
        <row r="11152">
          <cell r="A11152">
            <v>36595</v>
          </cell>
          <cell r="B11152" t="str">
            <v>FT-CANADA</v>
          </cell>
          <cell r="C11152" t="str">
            <v>NG-NYMEX</v>
          </cell>
          <cell r="D11152" t="str">
            <v>FT-CAND-ERMS-BAS</v>
          </cell>
          <cell r="E11152" t="str">
            <v>D</v>
          </cell>
          <cell r="G11152" t="str">
            <v>CGPR-AECO/BASIS</v>
          </cell>
          <cell r="H11152">
            <v>41334</v>
          </cell>
          <cell r="I11152">
            <v>0</v>
          </cell>
          <cell r="J11152">
            <v>0</v>
          </cell>
        </row>
        <row r="11153">
          <cell r="A11153">
            <v>36595</v>
          </cell>
          <cell r="B11153" t="str">
            <v>FT-CANADA</v>
          </cell>
          <cell r="C11153" t="str">
            <v>NG-NYMEX</v>
          </cell>
          <cell r="D11153" t="str">
            <v>FT-CAND-ERMS-BAS</v>
          </cell>
          <cell r="E11153" t="str">
            <v>D</v>
          </cell>
          <cell r="G11153" t="str">
            <v>CGPR-AECO/BASIS</v>
          </cell>
          <cell r="H11153">
            <v>41365</v>
          </cell>
          <cell r="I11153">
            <v>0</v>
          </cell>
          <cell r="J11153">
            <v>0</v>
          </cell>
        </row>
        <row r="11154">
          <cell r="A11154">
            <v>36595</v>
          </cell>
          <cell r="B11154" t="str">
            <v>FT-CANADA</v>
          </cell>
          <cell r="C11154" t="str">
            <v>NG-NYMEX</v>
          </cell>
          <cell r="D11154" t="str">
            <v>FT-CAND-ERMS-BAS</v>
          </cell>
          <cell r="E11154" t="str">
            <v>D</v>
          </cell>
          <cell r="G11154" t="str">
            <v>CGPR-AECO/BASIS</v>
          </cell>
          <cell r="H11154">
            <v>41395</v>
          </cell>
          <cell r="I11154">
            <v>0</v>
          </cell>
          <cell r="J11154">
            <v>0</v>
          </cell>
        </row>
        <row r="11155">
          <cell r="A11155">
            <v>36595</v>
          </cell>
          <cell r="B11155" t="str">
            <v>FT-CANADA</v>
          </cell>
          <cell r="C11155" t="str">
            <v>NG-NYMEX</v>
          </cell>
          <cell r="D11155" t="str">
            <v>FT-CAND-ERMS-BAS</v>
          </cell>
          <cell r="E11155" t="str">
            <v>D</v>
          </cell>
          <cell r="G11155" t="str">
            <v>CGPR-AECO/BASIS</v>
          </cell>
          <cell r="H11155">
            <v>41426</v>
          </cell>
          <cell r="I11155">
            <v>0</v>
          </cell>
          <cell r="J11155">
            <v>0</v>
          </cell>
        </row>
        <row r="11156">
          <cell r="A11156">
            <v>36595</v>
          </cell>
          <cell r="B11156" t="str">
            <v>FT-CANADA</v>
          </cell>
          <cell r="C11156" t="str">
            <v>NG-NYMEX</v>
          </cell>
          <cell r="D11156" t="str">
            <v>FT-CAND-ERMS-BAS</v>
          </cell>
          <cell r="E11156" t="str">
            <v>D</v>
          </cell>
          <cell r="G11156" t="str">
            <v>CGPR-AECO/BASIS</v>
          </cell>
          <cell r="H11156">
            <v>41456</v>
          </cell>
          <cell r="I11156">
            <v>0</v>
          </cell>
          <cell r="J11156">
            <v>0</v>
          </cell>
        </row>
        <row r="11157">
          <cell r="A11157">
            <v>36595</v>
          </cell>
          <cell r="B11157" t="str">
            <v>FT-CANADA</v>
          </cell>
          <cell r="C11157" t="str">
            <v>NG-NYMEX</v>
          </cell>
          <cell r="D11157" t="str">
            <v>FT-CAND-ERMS-BAS</v>
          </cell>
          <cell r="E11157" t="str">
            <v>D</v>
          </cell>
          <cell r="G11157" t="str">
            <v>CGPR-AECO/BASIS</v>
          </cell>
          <cell r="H11157">
            <v>41487</v>
          </cell>
          <cell r="I11157">
            <v>0</v>
          </cell>
          <cell r="J11157">
            <v>0</v>
          </cell>
        </row>
        <row r="11158">
          <cell r="A11158">
            <v>36595</v>
          </cell>
          <cell r="B11158" t="str">
            <v>FT-CANADA</v>
          </cell>
          <cell r="C11158" t="str">
            <v>NG-NYMEX</v>
          </cell>
          <cell r="D11158" t="str">
            <v>FT-CAND-ERMS-BAS</v>
          </cell>
          <cell r="E11158" t="str">
            <v>D</v>
          </cell>
          <cell r="G11158" t="str">
            <v>CGPR-AECO/BASIS</v>
          </cell>
          <cell r="H11158">
            <v>41518</v>
          </cell>
          <cell r="I11158">
            <v>0</v>
          </cell>
          <cell r="J11158">
            <v>0</v>
          </cell>
        </row>
        <row r="11159">
          <cell r="A11159">
            <v>36595</v>
          </cell>
          <cell r="B11159" t="str">
            <v>FT-CANADA</v>
          </cell>
          <cell r="C11159" t="str">
            <v>NG-NYMEX</v>
          </cell>
          <cell r="D11159" t="str">
            <v>FT-CAND-ERMS-BAS</v>
          </cell>
          <cell r="E11159" t="str">
            <v>D</v>
          </cell>
          <cell r="G11159" t="str">
            <v>CGPR-AECO/BASIS</v>
          </cell>
          <cell r="H11159">
            <v>41548</v>
          </cell>
          <cell r="I11159">
            <v>0</v>
          </cell>
          <cell r="J11159">
            <v>0</v>
          </cell>
        </row>
        <row r="11160">
          <cell r="A11160">
            <v>36595</v>
          </cell>
          <cell r="B11160" t="str">
            <v>FT-CANADA</v>
          </cell>
          <cell r="C11160" t="str">
            <v>NG-NYMEX</v>
          </cell>
          <cell r="D11160" t="str">
            <v>FT-CAND-ERMS-BAS</v>
          </cell>
          <cell r="E11160" t="str">
            <v>D</v>
          </cell>
          <cell r="G11160" t="str">
            <v>CGPR-AECO/BASIS</v>
          </cell>
          <cell r="H11160">
            <v>41579</v>
          </cell>
          <cell r="I11160">
            <v>0</v>
          </cell>
          <cell r="J11160">
            <v>0</v>
          </cell>
        </row>
        <row r="11161">
          <cell r="A11161">
            <v>36595</v>
          </cell>
          <cell r="B11161" t="str">
            <v>FT-CANADA</v>
          </cell>
          <cell r="C11161" t="str">
            <v>NG-NYMEX</v>
          </cell>
          <cell r="D11161" t="str">
            <v>FT-CAND-ERMS-BAS</v>
          </cell>
          <cell r="E11161" t="str">
            <v>D</v>
          </cell>
          <cell r="G11161" t="str">
            <v>CGPR-AECO/BASIS</v>
          </cell>
          <cell r="H11161">
            <v>41609</v>
          </cell>
          <cell r="I11161">
            <v>0</v>
          </cell>
          <cell r="J11161">
            <v>0</v>
          </cell>
        </row>
        <row r="11162">
          <cell r="A11162">
            <v>36595</v>
          </cell>
          <cell r="B11162" t="str">
            <v>FT-CANADA</v>
          </cell>
          <cell r="C11162" t="str">
            <v>NG-NYMEX</v>
          </cell>
          <cell r="D11162" t="str">
            <v>FT-CAND-ERMS-BAS</v>
          </cell>
          <cell r="E11162" t="str">
            <v>D</v>
          </cell>
          <cell r="G11162" t="str">
            <v>CGPR-AECO/BASIS</v>
          </cell>
          <cell r="H11162">
            <v>41640</v>
          </cell>
          <cell r="I11162">
            <v>0</v>
          </cell>
          <cell r="J11162">
            <v>0</v>
          </cell>
        </row>
        <row r="11163">
          <cell r="A11163">
            <v>36595</v>
          </cell>
          <cell r="B11163" t="str">
            <v>FT-CANADA</v>
          </cell>
          <cell r="C11163" t="str">
            <v>NG-NYMEX</v>
          </cell>
          <cell r="D11163" t="str">
            <v>FT-CAND-ERMS-BAS</v>
          </cell>
          <cell r="E11163" t="str">
            <v>D</v>
          </cell>
          <cell r="G11163" t="str">
            <v>CGPR-AECO/BASIS</v>
          </cell>
          <cell r="H11163">
            <v>41671</v>
          </cell>
          <cell r="I11163">
            <v>0</v>
          </cell>
          <cell r="J11163">
            <v>0</v>
          </cell>
        </row>
        <row r="11164">
          <cell r="A11164">
            <v>36595</v>
          </cell>
          <cell r="B11164" t="str">
            <v>FT-CANADA</v>
          </cell>
          <cell r="C11164" t="str">
            <v>NG-NYMEX</v>
          </cell>
          <cell r="D11164" t="str">
            <v>FT-CAND-ERMS-BAS</v>
          </cell>
          <cell r="E11164" t="str">
            <v>D</v>
          </cell>
          <cell r="G11164" t="str">
            <v>CGPR-AECO/BASIS</v>
          </cell>
          <cell r="H11164">
            <v>41699</v>
          </cell>
          <cell r="I11164">
            <v>0</v>
          </cell>
          <cell r="J11164">
            <v>0</v>
          </cell>
        </row>
        <row r="11165">
          <cell r="A11165">
            <v>36595</v>
          </cell>
          <cell r="B11165" t="str">
            <v>FT-CANADA</v>
          </cell>
          <cell r="C11165" t="str">
            <v>NG-NYMEX</v>
          </cell>
          <cell r="D11165" t="str">
            <v>FT-CAND-ERMS-BAS</v>
          </cell>
          <cell r="E11165" t="str">
            <v>D</v>
          </cell>
          <cell r="G11165" t="str">
            <v>CGPR-AECO/BASIS</v>
          </cell>
          <cell r="H11165">
            <v>41730</v>
          </cell>
          <cell r="I11165">
            <v>0</v>
          </cell>
          <cell r="J11165">
            <v>0</v>
          </cell>
        </row>
        <row r="11166">
          <cell r="A11166">
            <v>36595</v>
          </cell>
          <cell r="B11166" t="str">
            <v>FT-CANADA</v>
          </cell>
          <cell r="C11166" t="str">
            <v>NG-NYMEX</v>
          </cell>
          <cell r="D11166" t="str">
            <v>FT-CAND-ERMS-BAS</v>
          </cell>
          <cell r="E11166" t="str">
            <v>D</v>
          </cell>
          <cell r="G11166" t="str">
            <v>CGPR-AECO/BASIS</v>
          </cell>
          <cell r="H11166">
            <v>41760</v>
          </cell>
          <cell r="I11166">
            <v>0</v>
          </cell>
          <cell r="J11166">
            <v>0</v>
          </cell>
        </row>
        <row r="11167">
          <cell r="A11167">
            <v>36595</v>
          </cell>
          <cell r="B11167" t="str">
            <v>FT-CANADA</v>
          </cell>
          <cell r="C11167" t="str">
            <v>NG-NYMEX</v>
          </cell>
          <cell r="D11167" t="str">
            <v>FT-CAND-ERMS-BAS</v>
          </cell>
          <cell r="E11167" t="str">
            <v>D</v>
          </cell>
          <cell r="G11167" t="str">
            <v>CGPR-AECO/BASIS</v>
          </cell>
          <cell r="H11167">
            <v>41791</v>
          </cell>
          <cell r="I11167">
            <v>0</v>
          </cell>
          <cell r="J11167">
            <v>0</v>
          </cell>
        </row>
        <row r="11168">
          <cell r="A11168">
            <v>36595</v>
          </cell>
          <cell r="B11168" t="str">
            <v>FT-CANADA</v>
          </cell>
          <cell r="C11168" t="str">
            <v>NG-NYMEX</v>
          </cell>
          <cell r="D11168" t="str">
            <v>FT-CAND-ERMS-BAS</v>
          </cell>
          <cell r="E11168" t="str">
            <v>D</v>
          </cell>
          <cell r="G11168" t="str">
            <v>CGPR-AECO/BASIS</v>
          </cell>
          <cell r="H11168">
            <v>41821</v>
          </cell>
          <cell r="I11168">
            <v>0</v>
          </cell>
          <cell r="J11168">
            <v>0</v>
          </cell>
        </row>
        <row r="11169">
          <cell r="A11169">
            <v>36595</v>
          </cell>
          <cell r="B11169" t="str">
            <v>FT-CANADA</v>
          </cell>
          <cell r="C11169" t="str">
            <v>NG-NYMEX</v>
          </cell>
          <cell r="D11169" t="str">
            <v>FT-CAND-ERMS-BAS</v>
          </cell>
          <cell r="E11169" t="str">
            <v>D</v>
          </cell>
          <cell r="G11169" t="str">
            <v>CGPR-AECO/BASIS</v>
          </cell>
          <cell r="H11169">
            <v>41852</v>
          </cell>
          <cell r="I11169">
            <v>0</v>
          </cell>
          <cell r="J11169">
            <v>0</v>
          </cell>
        </row>
        <row r="11170">
          <cell r="A11170">
            <v>36595</v>
          </cell>
          <cell r="B11170" t="str">
            <v>FT-CANADA</v>
          </cell>
          <cell r="C11170" t="str">
            <v>NG-NYMEX</v>
          </cell>
          <cell r="D11170" t="str">
            <v>FT-CAND-ERMS-BAS</v>
          </cell>
          <cell r="E11170" t="str">
            <v>D</v>
          </cell>
          <cell r="G11170" t="str">
            <v>CGPR-AECO/BASIS</v>
          </cell>
          <cell r="H11170">
            <v>41883</v>
          </cell>
          <cell r="I11170">
            <v>0</v>
          </cell>
          <cell r="J11170">
            <v>0</v>
          </cell>
        </row>
        <row r="11171">
          <cell r="A11171">
            <v>36595</v>
          </cell>
          <cell r="B11171" t="str">
            <v>FT-CANADA</v>
          </cell>
          <cell r="C11171" t="str">
            <v>NG-NYMEX</v>
          </cell>
          <cell r="D11171" t="str">
            <v>FT-CAND-ERMS-BAS</v>
          </cell>
          <cell r="E11171" t="str">
            <v>D</v>
          </cell>
          <cell r="G11171" t="str">
            <v>CGPR-AECO/BASIS</v>
          </cell>
          <cell r="H11171">
            <v>41913</v>
          </cell>
          <cell r="I11171">
            <v>0</v>
          </cell>
          <cell r="J11171">
            <v>0</v>
          </cell>
        </row>
        <row r="11172">
          <cell r="A11172">
            <v>36595</v>
          </cell>
          <cell r="B11172" t="str">
            <v>FT-CANADA</v>
          </cell>
          <cell r="C11172" t="str">
            <v>NG-NYMEX</v>
          </cell>
          <cell r="D11172" t="str">
            <v>FT-CAND-ERMS-BAS</v>
          </cell>
          <cell r="E11172" t="str">
            <v>D</v>
          </cell>
          <cell r="G11172" t="str">
            <v>CGPR-AECO/BASIS</v>
          </cell>
          <cell r="H11172">
            <v>41944</v>
          </cell>
          <cell r="I11172">
            <v>0</v>
          </cell>
          <cell r="J11172">
            <v>0</v>
          </cell>
        </row>
        <row r="11173">
          <cell r="A11173">
            <v>36595</v>
          </cell>
          <cell r="B11173" t="str">
            <v>FT-CANADA</v>
          </cell>
          <cell r="C11173" t="str">
            <v>NG-NYMEX</v>
          </cell>
          <cell r="D11173" t="str">
            <v>FT-CAND-ERMS-BAS</v>
          </cell>
          <cell r="E11173" t="str">
            <v>D</v>
          </cell>
          <cell r="G11173" t="str">
            <v>CGPR-AECO/BASIS</v>
          </cell>
          <cell r="H11173">
            <v>41974</v>
          </cell>
          <cell r="I11173">
            <v>0</v>
          </cell>
          <cell r="J11173">
            <v>0</v>
          </cell>
        </row>
        <row r="11174">
          <cell r="A11174">
            <v>36595</v>
          </cell>
          <cell r="B11174" t="str">
            <v>FT-CANADA</v>
          </cell>
          <cell r="C11174" t="str">
            <v>NG-NYMEX</v>
          </cell>
          <cell r="D11174" t="str">
            <v>FT-CAND-ERMS-BAS</v>
          </cell>
          <cell r="E11174" t="str">
            <v>D</v>
          </cell>
          <cell r="G11174" t="str">
            <v>IF-ELPO/SJ</v>
          </cell>
          <cell r="H11174">
            <v>36617</v>
          </cell>
          <cell r="I11174">
            <v>0</v>
          </cell>
          <cell r="J11174">
            <v>0</v>
          </cell>
        </row>
        <row r="11175">
          <cell r="A11175">
            <v>36595</v>
          </cell>
          <cell r="B11175" t="str">
            <v>FT-CANADA</v>
          </cell>
          <cell r="C11175" t="str">
            <v>NG-NYMEX</v>
          </cell>
          <cell r="D11175" t="str">
            <v>FT-CAND-ERMS-BAS</v>
          </cell>
          <cell r="E11175" t="str">
            <v>D</v>
          </cell>
          <cell r="G11175" t="str">
            <v>IF-ELPO/SJ</v>
          </cell>
          <cell r="H11175">
            <v>36647</v>
          </cell>
          <cell r="I11175">
            <v>0</v>
          </cell>
          <cell r="J11175">
            <v>0</v>
          </cell>
        </row>
        <row r="11176">
          <cell r="A11176">
            <v>36595</v>
          </cell>
          <cell r="B11176" t="str">
            <v>FT-CANADA</v>
          </cell>
          <cell r="C11176" t="str">
            <v>NG-NYMEX</v>
          </cell>
          <cell r="D11176" t="str">
            <v>FT-CAND-ERMS-BAS</v>
          </cell>
          <cell r="E11176" t="str">
            <v>D</v>
          </cell>
          <cell r="G11176" t="str">
            <v>IF-ELPO/SJ</v>
          </cell>
          <cell r="H11176">
            <v>36678</v>
          </cell>
          <cell r="I11176">
            <v>0</v>
          </cell>
          <cell r="J11176">
            <v>0</v>
          </cell>
        </row>
        <row r="11177">
          <cell r="A11177">
            <v>36595</v>
          </cell>
          <cell r="B11177" t="str">
            <v>FT-CANADA</v>
          </cell>
          <cell r="C11177" t="str">
            <v>NG-NYMEX</v>
          </cell>
          <cell r="D11177" t="str">
            <v>FT-CAND-ERMS-BAS</v>
          </cell>
          <cell r="E11177" t="str">
            <v>D</v>
          </cell>
          <cell r="G11177" t="str">
            <v>IF-ELPO/SJ</v>
          </cell>
          <cell r="H11177">
            <v>36708</v>
          </cell>
          <cell r="I11177">
            <v>0</v>
          </cell>
          <cell r="J11177">
            <v>0</v>
          </cell>
        </row>
        <row r="11178">
          <cell r="A11178">
            <v>36595</v>
          </cell>
          <cell r="B11178" t="str">
            <v>FT-CANADA</v>
          </cell>
          <cell r="C11178" t="str">
            <v>NG-NYMEX</v>
          </cell>
          <cell r="D11178" t="str">
            <v>FT-CAND-ERMS-BAS</v>
          </cell>
          <cell r="E11178" t="str">
            <v>D</v>
          </cell>
          <cell r="G11178" t="str">
            <v>IF-ELPO/SJ</v>
          </cell>
          <cell r="H11178">
            <v>36739</v>
          </cell>
          <cell r="I11178">
            <v>0</v>
          </cell>
          <cell r="J11178">
            <v>0</v>
          </cell>
        </row>
        <row r="11179">
          <cell r="A11179">
            <v>36595</v>
          </cell>
          <cell r="B11179" t="str">
            <v>FT-CANADA</v>
          </cell>
          <cell r="C11179" t="str">
            <v>NG-NYMEX</v>
          </cell>
          <cell r="D11179" t="str">
            <v>FT-CAND-ERMS-BAS</v>
          </cell>
          <cell r="E11179" t="str">
            <v>D</v>
          </cell>
          <cell r="G11179" t="str">
            <v>IF-ELPO/SJ</v>
          </cell>
          <cell r="H11179">
            <v>36770</v>
          </cell>
          <cell r="I11179">
            <v>0</v>
          </cell>
          <cell r="J11179">
            <v>0</v>
          </cell>
        </row>
        <row r="11180">
          <cell r="A11180">
            <v>36595</v>
          </cell>
          <cell r="B11180" t="str">
            <v>FT-CANADA</v>
          </cell>
          <cell r="C11180" t="str">
            <v>NG-NYMEX</v>
          </cell>
          <cell r="D11180" t="str">
            <v>FT-CAND-ERMS-BAS</v>
          </cell>
          <cell r="E11180" t="str">
            <v>D</v>
          </cell>
          <cell r="G11180" t="str">
            <v>IF-ELPO/SJ</v>
          </cell>
          <cell r="H11180">
            <v>36800</v>
          </cell>
          <cell r="I11180">
            <v>0</v>
          </cell>
          <cell r="J11180">
            <v>0</v>
          </cell>
        </row>
        <row r="11181">
          <cell r="A11181">
            <v>36595</v>
          </cell>
          <cell r="B11181" t="str">
            <v>FT-CANADA</v>
          </cell>
          <cell r="C11181" t="str">
            <v>NG-NYMEX</v>
          </cell>
          <cell r="D11181" t="str">
            <v>FT-CAND-ERMS-BAS</v>
          </cell>
          <cell r="E11181" t="str">
            <v>D</v>
          </cell>
          <cell r="G11181" t="str">
            <v>IF-NNG/VENT</v>
          </cell>
          <cell r="H11181">
            <v>36617</v>
          </cell>
          <cell r="I11181">
            <v>0</v>
          </cell>
          <cell r="J11181">
            <v>0</v>
          </cell>
        </row>
        <row r="11182">
          <cell r="A11182">
            <v>36595</v>
          </cell>
          <cell r="B11182" t="str">
            <v>FT-CANADA</v>
          </cell>
          <cell r="C11182" t="str">
            <v>NG-NYMEX</v>
          </cell>
          <cell r="D11182" t="str">
            <v>FT-CAND-ERMS-BAS</v>
          </cell>
          <cell r="E11182" t="str">
            <v>D</v>
          </cell>
          <cell r="G11182" t="str">
            <v>IF-NNG/VENT</v>
          </cell>
          <cell r="H11182">
            <v>36647</v>
          </cell>
          <cell r="I11182">
            <v>0</v>
          </cell>
          <cell r="J11182">
            <v>0</v>
          </cell>
        </row>
        <row r="11183">
          <cell r="A11183">
            <v>36595</v>
          </cell>
          <cell r="B11183" t="str">
            <v>FT-CANADA</v>
          </cell>
          <cell r="C11183" t="str">
            <v>NG-NYMEX</v>
          </cell>
          <cell r="D11183" t="str">
            <v>FT-CAND-ERMS-BAS</v>
          </cell>
          <cell r="E11183" t="str">
            <v>D</v>
          </cell>
          <cell r="G11183" t="str">
            <v>IF-NNG/VENT</v>
          </cell>
          <cell r="H11183">
            <v>36678</v>
          </cell>
          <cell r="I11183">
            <v>0</v>
          </cell>
          <cell r="J11183">
            <v>0</v>
          </cell>
        </row>
        <row r="11184">
          <cell r="A11184">
            <v>36595</v>
          </cell>
          <cell r="B11184" t="str">
            <v>FT-CANADA</v>
          </cell>
          <cell r="C11184" t="str">
            <v>NG-NYMEX</v>
          </cell>
          <cell r="D11184" t="str">
            <v>FT-CAND-ERMS-BAS</v>
          </cell>
          <cell r="E11184" t="str">
            <v>D</v>
          </cell>
          <cell r="G11184" t="str">
            <v>IF-NNG/VENT</v>
          </cell>
          <cell r="H11184">
            <v>36708</v>
          </cell>
          <cell r="I11184">
            <v>0</v>
          </cell>
          <cell r="J11184">
            <v>0</v>
          </cell>
        </row>
        <row r="11185">
          <cell r="A11185">
            <v>36595</v>
          </cell>
          <cell r="B11185" t="str">
            <v>FT-CANADA</v>
          </cell>
          <cell r="C11185" t="str">
            <v>NG-NYMEX</v>
          </cell>
          <cell r="D11185" t="str">
            <v>FT-CAND-ERMS-BAS</v>
          </cell>
          <cell r="E11185" t="str">
            <v>D</v>
          </cell>
          <cell r="G11185" t="str">
            <v>IF-NNG/VENT</v>
          </cell>
          <cell r="H11185">
            <v>36739</v>
          </cell>
          <cell r="I11185">
            <v>0</v>
          </cell>
          <cell r="J11185">
            <v>0</v>
          </cell>
        </row>
        <row r="11186">
          <cell r="A11186">
            <v>36595</v>
          </cell>
          <cell r="B11186" t="str">
            <v>FT-CANADA</v>
          </cell>
          <cell r="C11186" t="str">
            <v>NG-NYMEX</v>
          </cell>
          <cell r="D11186" t="str">
            <v>FT-CAND-ERMS-BAS</v>
          </cell>
          <cell r="E11186" t="str">
            <v>D</v>
          </cell>
          <cell r="G11186" t="str">
            <v>IF-NNG/VENT</v>
          </cell>
          <cell r="H11186">
            <v>36770</v>
          </cell>
          <cell r="I11186">
            <v>0</v>
          </cell>
          <cell r="J11186">
            <v>0</v>
          </cell>
        </row>
        <row r="11187">
          <cell r="A11187">
            <v>36595</v>
          </cell>
          <cell r="B11187" t="str">
            <v>FT-CANADA</v>
          </cell>
          <cell r="C11187" t="str">
            <v>NG-NYMEX</v>
          </cell>
          <cell r="D11187" t="str">
            <v>FT-CAND-ERMS-BAS</v>
          </cell>
          <cell r="E11187" t="str">
            <v>D</v>
          </cell>
          <cell r="G11187" t="str">
            <v>IF-NNG/VENT</v>
          </cell>
          <cell r="H11187">
            <v>36800</v>
          </cell>
          <cell r="I11187">
            <v>0</v>
          </cell>
          <cell r="J11187">
            <v>0</v>
          </cell>
        </row>
        <row r="11188">
          <cell r="A11188">
            <v>36595</v>
          </cell>
          <cell r="B11188" t="str">
            <v>FT-CANADA</v>
          </cell>
          <cell r="C11188" t="str">
            <v>NG-NYMEX</v>
          </cell>
          <cell r="D11188" t="str">
            <v>FT-CAND-ERMS-BAS</v>
          </cell>
          <cell r="E11188" t="str">
            <v>D</v>
          </cell>
          <cell r="G11188" t="str">
            <v>IF-NTHWST/CANBR</v>
          </cell>
          <cell r="H11188">
            <v>36617</v>
          </cell>
          <cell r="I11188">
            <v>0</v>
          </cell>
          <cell r="J11188">
            <v>0</v>
          </cell>
        </row>
        <row r="11189">
          <cell r="A11189">
            <v>36595</v>
          </cell>
          <cell r="B11189" t="str">
            <v>FT-CANADA</v>
          </cell>
          <cell r="C11189" t="str">
            <v>NG-NYMEX</v>
          </cell>
          <cell r="D11189" t="str">
            <v>FT-CAND-ERMS-BAS</v>
          </cell>
          <cell r="E11189" t="str">
            <v>D</v>
          </cell>
          <cell r="G11189" t="str">
            <v>IF-NTHWST/CANBR</v>
          </cell>
          <cell r="H11189">
            <v>36647</v>
          </cell>
          <cell r="I11189">
            <v>0</v>
          </cell>
          <cell r="J11189">
            <v>0</v>
          </cell>
        </row>
        <row r="11190">
          <cell r="A11190">
            <v>36595</v>
          </cell>
          <cell r="B11190" t="str">
            <v>FT-CANADA</v>
          </cell>
          <cell r="C11190" t="str">
            <v>NG-NYMEX</v>
          </cell>
          <cell r="D11190" t="str">
            <v>FT-CAND-ERMS-BAS</v>
          </cell>
          <cell r="E11190" t="str">
            <v>D</v>
          </cell>
          <cell r="G11190" t="str">
            <v>IF-NTHWST/CANBR</v>
          </cell>
          <cell r="H11190">
            <v>36678</v>
          </cell>
          <cell r="I11190">
            <v>0</v>
          </cell>
          <cell r="J11190">
            <v>0</v>
          </cell>
        </row>
        <row r="11191">
          <cell r="A11191">
            <v>36595</v>
          </cell>
          <cell r="B11191" t="str">
            <v>FT-CANADA</v>
          </cell>
          <cell r="C11191" t="str">
            <v>NG-NYMEX</v>
          </cell>
          <cell r="D11191" t="str">
            <v>FT-CAND-ERMS-BAS</v>
          </cell>
          <cell r="E11191" t="str">
            <v>D</v>
          </cell>
          <cell r="G11191" t="str">
            <v>IF-NTHWST/CANBR</v>
          </cell>
          <cell r="H11191">
            <v>36708</v>
          </cell>
          <cell r="I11191">
            <v>0</v>
          </cell>
          <cell r="J11191">
            <v>0</v>
          </cell>
        </row>
        <row r="11192">
          <cell r="A11192">
            <v>36595</v>
          </cell>
          <cell r="B11192" t="str">
            <v>FT-CANADA</v>
          </cell>
          <cell r="C11192" t="str">
            <v>NG-NYMEX</v>
          </cell>
          <cell r="D11192" t="str">
            <v>FT-CAND-ERMS-BAS</v>
          </cell>
          <cell r="E11192" t="str">
            <v>D</v>
          </cell>
          <cell r="G11192" t="str">
            <v>IF-NTHWST/CANBR</v>
          </cell>
          <cell r="H11192">
            <v>36739</v>
          </cell>
          <cell r="I11192">
            <v>0</v>
          </cell>
          <cell r="J11192">
            <v>0</v>
          </cell>
        </row>
        <row r="11193">
          <cell r="A11193">
            <v>36595</v>
          </cell>
          <cell r="B11193" t="str">
            <v>FT-CANADA</v>
          </cell>
          <cell r="C11193" t="str">
            <v>NG-NYMEX</v>
          </cell>
          <cell r="D11193" t="str">
            <v>FT-CAND-ERMS-BAS</v>
          </cell>
          <cell r="E11193" t="str">
            <v>D</v>
          </cell>
          <cell r="G11193" t="str">
            <v>IF-NTHWST/CANBR</v>
          </cell>
          <cell r="H11193">
            <v>36770</v>
          </cell>
          <cell r="I11193">
            <v>0</v>
          </cell>
          <cell r="J11193">
            <v>0</v>
          </cell>
        </row>
        <row r="11194">
          <cell r="A11194">
            <v>36595</v>
          </cell>
          <cell r="B11194" t="str">
            <v>FT-CANADA</v>
          </cell>
          <cell r="C11194" t="str">
            <v>NG-NYMEX</v>
          </cell>
          <cell r="D11194" t="str">
            <v>FT-CAND-ERMS-BAS</v>
          </cell>
          <cell r="E11194" t="str">
            <v>D</v>
          </cell>
          <cell r="G11194" t="str">
            <v>IF-NTHWST/CANBR</v>
          </cell>
          <cell r="H11194">
            <v>36800</v>
          </cell>
          <cell r="I11194">
            <v>0</v>
          </cell>
          <cell r="J11194">
            <v>0</v>
          </cell>
        </row>
        <row r="11195">
          <cell r="A11195">
            <v>36595</v>
          </cell>
          <cell r="B11195" t="str">
            <v>FT-CANADA</v>
          </cell>
          <cell r="C11195" t="str">
            <v>NG-NYMEX</v>
          </cell>
          <cell r="D11195" t="str">
            <v>FT-CAND-ERMS-BAS</v>
          </cell>
          <cell r="E11195" t="str">
            <v>D</v>
          </cell>
          <cell r="G11195" t="str">
            <v>IF-NTHWST/CANBR</v>
          </cell>
          <cell r="H11195">
            <v>36831</v>
          </cell>
          <cell r="I11195">
            <v>0</v>
          </cell>
          <cell r="J11195">
            <v>0</v>
          </cell>
        </row>
        <row r="11196">
          <cell r="A11196">
            <v>36595</v>
          </cell>
          <cell r="B11196" t="str">
            <v>FT-CANADA</v>
          </cell>
          <cell r="C11196" t="str">
            <v>NG-NYMEX</v>
          </cell>
          <cell r="D11196" t="str">
            <v>FT-CAND-ERMS-BAS</v>
          </cell>
          <cell r="E11196" t="str">
            <v>D</v>
          </cell>
          <cell r="G11196" t="str">
            <v>IF-NTHWST/CANBR</v>
          </cell>
          <cell r="H11196">
            <v>36861</v>
          </cell>
          <cell r="I11196">
            <v>0</v>
          </cell>
          <cell r="J11196">
            <v>0</v>
          </cell>
        </row>
        <row r="11197">
          <cell r="A11197">
            <v>36595</v>
          </cell>
          <cell r="B11197" t="str">
            <v>FT-CANADA</v>
          </cell>
          <cell r="C11197" t="str">
            <v>NG-NYMEX</v>
          </cell>
          <cell r="D11197" t="str">
            <v>FT-CAND-ERMS-BAS</v>
          </cell>
          <cell r="E11197" t="str">
            <v>D</v>
          </cell>
          <cell r="G11197" t="str">
            <v>IF-NTHWST/CANBR</v>
          </cell>
          <cell r="H11197">
            <v>36892</v>
          </cell>
          <cell r="I11197">
            <v>0</v>
          </cell>
          <cell r="J11197">
            <v>0</v>
          </cell>
        </row>
        <row r="11198">
          <cell r="A11198">
            <v>36595</v>
          </cell>
          <cell r="B11198" t="str">
            <v>FT-CANADA</v>
          </cell>
          <cell r="C11198" t="str">
            <v>NG-NYMEX</v>
          </cell>
          <cell r="D11198" t="str">
            <v>FT-CAND-ERMS-BAS</v>
          </cell>
          <cell r="E11198" t="str">
            <v>D</v>
          </cell>
          <cell r="G11198" t="str">
            <v>IF-NTHWST/CANBR</v>
          </cell>
          <cell r="H11198">
            <v>36923</v>
          </cell>
          <cell r="I11198">
            <v>0</v>
          </cell>
          <cell r="J11198">
            <v>0</v>
          </cell>
        </row>
        <row r="11199">
          <cell r="A11199">
            <v>36595</v>
          </cell>
          <cell r="B11199" t="str">
            <v>FT-CANADA</v>
          </cell>
          <cell r="C11199" t="str">
            <v>NG-NYMEX</v>
          </cell>
          <cell r="D11199" t="str">
            <v>FT-CAND-ERMS-BAS</v>
          </cell>
          <cell r="E11199" t="str">
            <v>D</v>
          </cell>
          <cell r="G11199" t="str">
            <v>IF-NTHWST/CANBR</v>
          </cell>
          <cell r="H11199">
            <v>36951</v>
          </cell>
          <cell r="I11199">
            <v>0</v>
          </cell>
          <cell r="J11199">
            <v>0</v>
          </cell>
        </row>
        <row r="11200">
          <cell r="A11200">
            <v>36595</v>
          </cell>
          <cell r="B11200" t="str">
            <v>FT-CANADA</v>
          </cell>
          <cell r="C11200" t="str">
            <v>NG-NYMEX</v>
          </cell>
          <cell r="D11200" t="str">
            <v>FT-CAND-ERMS-BAS</v>
          </cell>
          <cell r="E11200" t="str">
            <v>D</v>
          </cell>
          <cell r="G11200" t="str">
            <v>IF-NTHWST/CANBR</v>
          </cell>
          <cell r="H11200">
            <v>36982</v>
          </cell>
          <cell r="I11200">
            <v>0</v>
          </cell>
          <cell r="J11200">
            <v>0</v>
          </cell>
        </row>
        <row r="11201">
          <cell r="A11201">
            <v>36595</v>
          </cell>
          <cell r="B11201" t="str">
            <v>FT-CANADA</v>
          </cell>
          <cell r="C11201" t="str">
            <v>NG-NYMEX</v>
          </cell>
          <cell r="D11201" t="str">
            <v>FT-CAND-ERMS-BAS</v>
          </cell>
          <cell r="E11201" t="str">
            <v>D</v>
          </cell>
          <cell r="G11201" t="str">
            <v>IF-NTHWST/CANBR</v>
          </cell>
          <cell r="H11201">
            <v>37012</v>
          </cell>
          <cell r="I11201">
            <v>0</v>
          </cell>
          <cell r="J11201">
            <v>0</v>
          </cell>
        </row>
        <row r="11202">
          <cell r="A11202">
            <v>36595</v>
          </cell>
          <cell r="B11202" t="str">
            <v>FT-CANADA</v>
          </cell>
          <cell r="C11202" t="str">
            <v>NG-NYMEX</v>
          </cell>
          <cell r="D11202" t="str">
            <v>FT-CAND-ERMS-BAS</v>
          </cell>
          <cell r="E11202" t="str">
            <v>D</v>
          </cell>
          <cell r="G11202" t="str">
            <v>IF-NTHWST/CANBR</v>
          </cell>
          <cell r="H11202">
            <v>37043</v>
          </cell>
          <cell r="I11202">
            <v>0</v>
          </cell>
          <cell r="J11202">
            <v>0</v>
          </cell>
        </row>
        <row r="11203">
          <cell r="A11203">
            <v>36595</v>
          </cell>
          <cell r="B11203" t="str">
            <v>FT-CANADA</v>
          </cell>
          <cell r="C11203" t="str">
            <v>NG-NYMEX</v>
          </cell>
          <cell r="D11203" t="str">
            <v>FT-CAND-ERMS-BAS</v>
          </cell>
          <cell r="E11203" t="str">
            <v>D</v>
          </cell>
          <cell r="G11203" t="str">
            <v>IF-NTHWST/CANBR</v>
          </cell>
          <cell r="H11203">
            <v>37073</v>
          </cell>
          <cell r="I11203">
            <v>0</v>
          </cell>
          <cell r="J11203">
            <v>0</v>
          </cell>
        </row>
        <row r="11204">
          <cell r="A11204">
            <v>36595</v>
          </cell>
          <cell r="B11204" t="str">
            <v>FT-CANADA</v>
          </cell>
          <cell r="C11204" t="str">
            <v>NG-NYMEX</v>
          </cell>
          <cell r="D11204" t="str">
            <v>FT-CAND-ERMS-BAS</v>
          </cell>
          <cell r="E11204" t="str">
            <v>D</v>
          </cell>
          <cell r="G11204" t="str">
            <v>IF-NTHWST/CANBR</v>
          </cell>
          <cell r="H11204">
            <v>37104</v>
          </cell>
          <cell r="I11204">
            <v>0</v>
          </cell>
          <cell r="J11204">
            <v>0</v>
          </cell>
        </row>
        <row r="11205">
          <cell r="A11205">
            <v>36595</v>
          </cell>
          <cell r="B11205" t="str">
            <v>FT-CANADA</v>
          </cell>
          <cell r="C11205" t="str">
            <v>NG-NYMEX</v>
          </cell>
          <cell r="D11205" t="str">
            <v>FT-CAND-ERMS-BAS</v>
          </cell>
          <cell r="E11205" t="str">
            <v>D</v>
          </cell>
          <cell r="G11205" t="str">
            <v>IF-NTHWST/CANBR</v>
          </cell>
          <cell r="H11205">
            <v>37135</v>
          </cell>
          <cell r="I11205">
            <v>0</v>
          </cell>
          <cell r="J11205">
            <v>0</v>
          </cell>
        </row>
        <row r="11206">
          <cell r="A11206">
            <v>36595</v>
          </cell>
          <cell r="B11206" t="str">
            <v>FT-CANADA</v>
          </cell>
          <cell r="C11206" t="str">
            <v>NG-NYMEX</v>
          </cell>
          <cell r="D11206" t="str">
            <v>FT-CAND-ERMS-BAS</v>
          </cell>
          <cell r="E11206" t="str">
            <v>D</v>
          </cell>
          <cell r="G11206" t="str">
            <v>IF-NTHWST/CANBR</v>
          </cell>
          <cell r="H11206">
            <v>37165</v>
          </cell>
          <cell r="I11206">
            <v>0</v>
          </cell>
          <cell r="J11206">
            <v>0</v>
          </cell>
        </row>
        <row r="11207">
          <cell r="A11207">
            <v>36595</v>
          </cell>
          <cell r="B11207" t="str">
            <v>FT-CANADA</v>
          </cell>
          <cell r="C11207" t="str">
            <v>NG-NYMEX</v>
          </cell>
          <cell r="D11207" t="str">
            <v>FT-CAND-ERMS-BAS</v>
          </cell>
          <cell r="E11207" t="str">
            <v>D</v>
          </cell>
          <cell r="G11207" t="str">
            <v>IF-NTHWST/CANBR</v>
          </cell>
          <cell r="H11207">
            <v>37196</v>
          </cell>
          <cell r="I11207">
            <v>0</v>
          </cell>
          <cell r="J11207">
            <v>0</v>
          </cell>
        </row>
        <row r="11208">
          <cell r="A11208">
            <v>36595</v>
          </cell>
          <cell r="B11208" t="str">
            <v>FT-CANADA</v>
          </cell>
          <cell r="C11208" t="str">
            <v>NG-NYMEX</v>
          </cell>
          <cell r="D11208" t="str">
            <v>FT-CAND-ERMS-BAS</v>
          </cell>
          <cell r="E11208" t="str">
            <v>D</v>
          </cell>
          <cell r="G11208" t="str">
            <v>IF-NTHWST/CANBR</v>
          </cell>
          <cell r="H11208">
            <v>37226</v>
          </cell>
          <cell r="I11208">
            <v>0</v>
          </cell>
          <cell r="J11208">
            <v>0</v>
          </cell>
        </row>
        <row r="11209">
          <cell r="A11209">
            <v>36595</v>
          </cell>
          <cell r="B11209" t="str">
            <v>FT-CANADA</v>
          </cell>
          <cell r="C11209" t="str">
            <v>NG-NYMEX</v>
          </cell>
          <cell r="D11209" t="str">
            <v>FT-CAND-ERMS-BAS</v>
          </cell>
          <cell r="E11209" t="str">
            <v>D</v>
          </cell>
          <cell r="G11209" t="str">
            <v>IF-NTHWST/CANBR</v>
          </cell>
          <cell r="H11209">
            <v>37257</v>
          </cell>
          <cell r="I11209">
            <v>0</v>
          </cell>
          <cell r="J11209">
            <v>0</v>
          </cell>
        </row>
        <row r="11210">
          <cell r="A11210">
            <v>36595</v>
          </cell>
          <cell r="B11210" t="str">
            <v>FT-CANADA</v>
          </cell>
          <cell r="C11210" t="str">
            <v>NG-NYMEX</v>
          </cell>
          <cell r="D11210" t="str">
            <v>FT-CAND-ERMS-BAS</v>
          </cell>
          <cell r="E11210" t="str">
            <v>D</v>
          </cell>
          <cell r="G11210" t="str">
            <v>IF-NTHWST/CANBR</v>
          </cell>
          <cell r="H11210">
            <v>37288</v>
          </cell>
          <cell r="I11210">
            <v>0</v>
          </cell>
          <cell r="J11210">
            <v>0</v>
          </cell>
        </row>
        <row r="11211">
          <cell r="A11211">
            <v>36595</v>
          </cell>
          <cell r="B11211" t="str">
            <v>FT-CANADA</v>
          </cell>
          <cell r="C11211" t="str">
            <v>NG-NYMEX</v>
          </cell>
          <cell r="D11211" t="str">
            <v>FT-CAND-ERMS-BAS</v>
          </cell>
          <cell r="E11211" t="str">
            <v>D</v>
          </cell>
          <cell r="G11211" t="str">
            <v>IF-NTHWST/CANBR</v>
          </cell>
          <cell r="H11211">
            <v>37316</v>
          </cell>
          <cell r="I11211">
            <v>0</v>
          </cell>
          <cell r="J11211">
            <v>0</v>
          </cell>
        </row>
        <row r="11212">
          <cell r="A11212">
            <v>36595</v>
          </cell>
          <cell r="B11212" t="str">
            <v>FT-CANADA</v>
          </cell>
          <cell r="C11212" t="str">
            <v>NG-NYMEX</v>
          </cell>
          <cell r="D11212" t="str">
            <v>FT-CAND-ERMS-BAS</v>
          </cell>
          <cell r="E11212" t="str">
            <v>D</v>
          </cell>
          <cell r="G11212" t="str">
            <v>IF-NTHWST/CANBR</v>
          </cell>
          <cell r="H11212">
            <v>37347</v>
          </cell>
          <cell r="I11212">
            <v>0</v>
          </cell>
          <cell r="J11212">
            <v>0</v>
          </cell>
        </row>
        <row r="11213">
          <cell r="A11213">
            <v>36595</v>
          </cell>
          <cell r="B11213" t="str">
            <v>FT-CANADA</v>
          </cell>
          <cell r="C11213" t="str">
            <v>NG-NYMEX</v>
          </cell>
          <cell r="D11213" t="str">
            <v>FT-CAND-ERMS-BAS</v>
          </cell>
          <cell r="E11213" t="str">
            <v>D</v>
          </cell>
          <cell r="G11213" t="str">
            <v>IF-NTHWST/CANBR</v>
          </cell>
          <cell r="H11213">
            <v>37377</v>
          </cell>
          <cell r="I11213">
            <v>0</v>
          </cell>
          <cell r="J11213">
            <v>0</v>
          </cell>
        </row>
        <row r="11214">
          <cell r="A11214">
            <v>36595</v>
          </cell>
          <cell r="B11214" t="str">
            <v>FT-CANADA</v>
          </cell>
          <cell r="C11214" t="str">
            <v>NG-NYMEX</v>
          </cell>
          <cell r="D11214" t="str">
            <v>FT-CAND-ERMS-BAS</v>
          </cell>
          <cell r="E11214" t="str">
            <v>D</v>
          </cell>
          <cell r="G11214" t="str">
            <v>IF-NTHWST/CANBR</v>
          </cell>
          <cell r="H11214">
            <v>37408</v>
          </cell>
          <cell r="I11214">
            <v>0</v>
          </cell>
          <cell r="J11214">
            <v>0</v>
          </cell>
        </row>
        <row r="11215">
          <cell r="A11215">
            <v>36595</v>
          </cell>
          <cell r="B11215" t="str">
            <v>FT-CANADA</v>
          </cell>
          <cell r="C11215" t="str">
            <v>NG-NYMEX</v>
          </cell>
          <cell r="D11215" t="str">
            <v>FT-CAND-ERMS-BAS</v>
          </cell>
          <cell r="E11215" t="str">
            <v>D</v>
          </cell>
          <cell r="G11215" t="str">
            <v>IF-NTHWST/CANBR</v>
          </cell>
          <cell r="H11215">
            <v>37438</v>
          </cell>
          <cell r="I11215">
            <v>0</v>
          </cell>
          <cell r="J11215">
            <v>0</v>
          </cell>
        </row>
        <row r="11216">
          <cell r="A11216">
            <v>36595</v>
          </cell>
          <cell r="B11216" t="str">
            <v>FT-CANADA</v>
          </cell>
          <cell r="C11216" t="str">
            <v>NG-NYMEX</v>
          </cell>
          <cell r="D11216" t="str">
            <v>FT-CAND-ERMS-BAS</v>
          </cell>
          <cell r="E11216" t="str">
            <v>D</v>
          </cell>
          <cell r="G11216" t="str">
            <v>IF-NTHWST/CANBR</v>
          </cell>
          <cell r="H11216">
            <v>37469</v>
          </cell>
          <cell r="I11216">
            <v>0</v>
          </cell>
          <cell r="J11216">
            <v>0</v>
          </cell>
        </row>
        <row r="11217">
          <cell r="A11217">
            <v>36595</v>
          </cell>
          <cell r="B11217" t="str">
            <v>FT-CANADA</v>
          </cell>
          <cell r="C11217" t="str">
            <v>NG-NYMEX</v>
          </cell>
          <cell r="D11217" t="str">
            <v>FT-CAND-ERMS-BAS</v>
          </cell>
          <cell r="E11217" t="str">
            <v>D</v>
          </cell>
          <cell r="G11217" t="str">
            <v>IF-NTHWST/CANBR</v>
          </cell>
          <cell r="H11217">
            <v>37500</v>
          </cell>
          <cell r="I11217">
            <v>0</v>
          </cell>
          <cell r="J11217">
            <v>0</v>
          </cell>
        </row>
        <row r="11218">
          <cell r="A11218">
            <v>36595</v>
          </cell>
          <cell r="B11218" t="str">
            <v>FT-CANADA</v>
          </cell>
          <cell r="C11218" t="str">
            <v>NG-NYMEX</v>
          </cell>
          <cell r="D11218" t="str">
            <v>FT-CAND-ERMS-BAS</v>
          </cell>
          <cell r="E11218" t="str">
            <v>D</v>
          </cell>
          <cell r="G11218" t="str">
            <v>IF-NTHWST/CANBR</v>
          </cell>
          <cell r="H11218">
            <v>37530</v>
          </cell>
          <cell r="I11218">
            <v>0</v>
          </cell>
          <cell r="J11218">
            <v>0</v>
          </cell>
        </row>
        <row r="11219">
          <cell r="A11219">
            <v>36595</v>
          </cell>
          <cell r="B11219" t="str">
            <v>FT-CANADA</v>
          </cell>
          <cell r="C11219" t="str">
            <v>NG-NYMEX</v>
          </cell>
          <cell r="D11219" t="str">
            <v>FT-CAND-ERMS-BAS</v>
          </cell>
          <cell r="E11219" t="str">
            <v>D</v>
          </cell>
          <cell r="G11219" t="str">
            <v>IF-NTHWST/CANBR</v>
          </cell>
          <cell r="H11219">
            <v>37561</v>
          </cell>
          <cell r="I11219">
            <v>0</v>
          </cell>
          <cell r="J11219">
            <v>0</v>
          </cell>
        </row>
        <row r="11220">
          <cell r="A11220">
            <v>36595</v>
          </cell>
          <cell r="B11220" t="str">
            <v>FT-CANADA</v>
          </cell>
          <cell r="C11220" t="str">
            <v>NG-NYMEX</v>
          </cell>
          <cell r="D11220" t="str">
            <v>FT-CAND-ERMS-BAS</v>
          </cell>
          <cell r="E11220" t="str">
            <v>D</v>
          </cell>
          <cell r="G11220" t="str">
            <v>IF-NTHWST/CANBR</v>
          </cell>
          <cell r="H11220">
            <v>37591</v>
          </cell>
          <cell r="I11220">
            <v>0</v>
          </cell>
          <cell r="J11220">
            <v>0</v>
          </cell>
        </row>
        <row r="11221">
          <cell r="A11221">
            <v>36595</v>
          </cell>
          <cell r="B11221" t="str">
            <v>FT-CANADA</v>
          </cell>
          <cell r="C11221" t="str">
            <v>NG-NYMEX</v>
          </cell>
          <cell r="D11221" t="str">
            <v>FT-CAND-ERMS-BAS</v>
          </cell>
          <cell r="E11221" t="str">
            <v>D</v>
          </cell>
          <cell r="G11221" t="str">
            <v>IF-NTHWST/CANBR</v>
          </cell>
          <cell r="H11221">
            <v>37622</v>
          </cell>
          <cell r="I11221">
            <v>0</v>
          </cell>
          <cell r="J11221">
            <v>0</v>
          </cell>
        </row>
        <row r="11222">
          <cell r="A11222">
            <v>36595</v>
          </cell>
          <cell r="B11222" t="str">
            <v>FT-CANADA</v>
          </cell>
          <cell r="C11222" t="str">
            <v>NG-NYMEX</v>
          </cell>
          <cell r="D11222" t="str">
            <v>FT-CAND-ERMS-BAS</v>
          </cell>
          <cell r="E11222" t="str">
            <v>D</v>
          </cell>
          <cell r="G11222" t="str">
            <v>IF-NTHWST/CANBR</v>
          </cell>
          <cell r="H11222">
            <v>37653</v>
          </cell>
          <cell r="I11222">
            <v>0</v>
          </cell>
          <cell r="J11222">
            <v>0</v>
          </cell>
        </row>
        <row r="11223">
          <cell r="A11223">
            <v>36595</v>
          </cell>
          <cell r="B11223" t="str">
            <v>FT-CANADA</v>
          </cell>
          <cell r="C11223" t="str">
            <v>NG-NYMEX</v>
          </cell>
          <cell r="D11223" t="str">
            <v>FT-CAND-ERMS-BAS</v>
          </cell>
          <cell r="E11223" t="str">
            <v>D</v>
          </cell>
          <cell r="G11223" t="str">
            <v>IF-NTHWST/CANBR</v>
          </cell>
          <cell r="H11223">
            <v>37681</v>
          </cell>
          <cell r="I11223">
            <v>0</v>
          </cell>
          <cell r="J11223">
            <v>0</v>
          </cell>
        </row>
        <row r="11224">
          <cell r="A11224">
            <v>36595</v>
          </cell>
          <cell r="B11224" t="str">
            <v>FT-CANADA</v>
          </cell>
          <cell r="C11224" t="str">
            <v>NG-NYMEX</v>
          </cell>
          <cell r="D11224" t="str">
            <v>FT-CAND-ERMS-BAS</v>
          </cell>
          <cell r="E11224" t="str">
            <v>D</v>
          </cell>
          <cell r="G11224" t="str">
            <v>IF-NTHWST/CANBR</v>
          </cell>
          <cell r="H11224">
            <v>37712</v>
          </cell>
          <cell r="I11224">
            <v>0</v>
          </cell>
          <cell r="J11224">
            <v>0</v>
          </cell>
        </row>
        <row r="11225">
          <cell r="A11225">
            <v>36595</v>
          </cell>
          <cell r="B11225" t="str">
            <v>FT-CANADA</v>
          </cell>
          <cell r="C11225" t="str">
            <v>NG-NYMEX</v>
          </cell>
          <cell r="D11225" t="str">
            <v>FT-CAND-ERMS-BAS</v>
          </cell>
          <cell r="E11225" t="str">
            <v>D</v>
          </cell>
          <cell r="G11225" t="str">
            <v>IF-NTHWST/CANBR</v>
          </cell>
          <cell r="H11225">
            <v>37742</v>
          </cell>
          <cell r="I11225">
            <v>0</v>
          </cell>
          <cell r="J11225">
            <v>0</v>
          </cell>
        </row>
        <row r="11226">
          <cell r="A11226">
            <v>36595</v>
          </cell>
          <cell r="B11226" t="str">
            <v>FT-CANADA</v>
          </cell>
          <cell r="C11226" t="str">
            <v>NG-NYMEX</v>
          </cell>
          <cell r="D11226" t="str">
            <v>FT-CAND-ERMS-BAS</v>
          </cell>
          <cell r="E11226" t="str">
            <v>D</v>
          </cell>
          <cell r="G11226" t="str">
            <v>IF-NTHWST/CANBR</v>
          </cell>
          <cell r="H11226">
            <v>37773</v>
          </cell>
          <cell r="I11226">
            <v>0</v>
          </cell>
          <cell r="J11226">
            <v>0</v>
          </cell>
        </row>
        <row r="11227">
          <cell r="A11227">
            <v>36595</v>
          </cell>
          <cell r="B11227" t="str">
            <v>FT-CANADA</v>
          </cell>
          <cell r="C11227" t="str">
            <v>NG-NYMEX</v>
          </cell>
          <cell r="D11227" t="str">
            <v>FT-CAND-ERMS-BAS</v>
          </cell>
          <cell r="E11227" t="str">
            <v>D</v>
          </cell>
          <cell r="G11227" t="str">
            <v>IF-NTHWST/CANBR</v>
          </cell>
          <cell r="H11227">
            <v>37803</v>
          </cell>
          <cell r="I11227">
            <v>0</v>
          </cell>
          <cell r="J11227">
            <v>0</v>
          </cell>
        </row>
        <row r="11228">
          <cell r="A11228">
            <v>36595</v>
          </cell>
          <cell r="B11228" t="str">
            <v>FT-CANADA</v>
          </cell>
          <cell r="C11228" t="str">
            <v>NG-NYMEX</v>
          </cell>
          <cell r="D11228" t="str">
            <v>FT-CAND-ERMS-BAS</v>
          </cell>
          <cell r="E11228" t="str">
            <v>D</v>
          </cell>
          <cell r="G11228" t="str">
            <v>IF-NTHWST/CANBR</v>
          </cell>
          <cell r="H11228">
            <v>37834</v>
          </cell>
          <cell r="I11228">
            <v>0</v>
          </cell>
          <cell r="J11228">
            <v>0</v>
          </cell>
        </row>
        <row r="11229">
          <cell r="A11229">
            <v>36595</v>
          </cell>
          <cell r="B11229" t="str">
            <v>FT-CANADA</v>
          </cell>
          <cell r="C11229" t="str">
            <v>NG-NYMEX</v>
          </cell>
          <cell r="D11229" t="str">
            <v>FT-CAND-ERMS-BAS</v>
          </cell>
          <cell r="E11229" t="str">
            <v>D</v>
          </cell>
          <cell r="G11229" t="str">
            <v>IF-NTHWST/CANBR</v>
          </cell>
          <cell r="H11229">
            <v>37865</v>
          </cell>
          <cell r="I11229">
            <v>0</v>
          </cell>
          <cell r="J11229">
            <v>0</v>
          </cell>
        </row>
        <row r="11230">
          <cell r="A11230">
            <v>36595</v>
          </cell>
          <cell r="B11230" t="str">
            <v>FT-CANADA</v>
          </cell>
          <cell r="C11230" t="str">
            <v>NG-NYMEX</v>
          </cell>
          <cell r="D11230" t="str">
            <v>FT-CAND-ERMS-BAS</v>
          </cell>
          <cell r="E11230" t="str">
            <v>D</v>
          </cell>
          <cell r="G11230" t="str">
            <v>IF-NTHWST/CANBR</v>
          </cell>
          <cell r="H11230">
            <v>37895</v>
          </cell>
          <cell r="I11230">
            <v>0</v>
          </cell>
          <cell r="J11230">
            <v>0</v>
          </cell>
        </row>
        <row r="11231">
          <cell r="A11231">
            <v>36595</v>
          </cell>
          <cell r="B11231" t="str">
            <v>FT-CANADA</v>
          </cell>
          <cell r="C11231" t="str">
            <v>NG-NYMEX</v>
          </cell>
          <cell r="D11231" t="str">
            <v>FT-CAND-ERMS-BAS</v>
          </cell>
          <cell r="E11231" t="str">
            <v>D</v>
          </cell>
          <cell r="G11231" t="str">
            <v>IF-NTHWST/CANBR</v>
          </cell>
          <cell r="H11231">
            <v>37926</v>
          </cell>
          <cell r="I11231">
            <v>0</v>
          </cell>
          <cell r="J11231">
            <v>0</v>
          </cell>
        </row>
        <row r="11232">
          <cell r="A11232">
            <v>36595</v>
          </cell>
          <cell r="B11232" t="str">
            <v>FT-CANADA</v>
          </cell>
          <cell r="C11232" t="str">
            <v>NG-NYMEX</v>
          </cell>
          <cell r="D11232" t="str">
            <v>FT-CAND-ERMS-BAS</v>
          </cell>
          <cell r="E11232" t="str">
            <v>D</v>
          </cell>
          <cell r="G11232" t="str">
            <v>IF-NTHWST/CANBR</v>
          </cell>
          <cell r="H11232">
            <v>37956</v>
          </cell>
          <cell r="I11232">
            <v>0</v>
          </cell>
          <cell r="J11232">
            <v>0</v>
          </cell>
        </row>
        <row r="11233">
          <cell r="A11233">
            <v>36595</v>
          </cell>
          <cell r="B11233" t="str">
            <v>FT-CANADA</v>
          </cell>
          <cell r="C11233" t="str">
            <v>NG-NYMEX</v>
          </cell>
          <cell r="D11233" t="str">
            <v>FT-CAND-ERMS-BAS</v>
          </cell>
          <cell r="E11233" t="str">
            <v>D</v>
          </cell>
          <cell r="G11233" t="str">
            <v>IF-NTHWST/CANBR</v>
          </cell>
          <cell r="H11233">
            <v>37987</v>
          </cell>
          <cell r="I11233">
            <v>0</v>
          </cell>
          <cell r="J11233">
            <v>0</v>
          </cell>
        </row>
        <row r="11234">
          <cell r="A11234">
            <v>36595</v>
          </cell>
          <cell r="B11234" t="str">
            <v>FT-CANADA</v>
          </cell>
          <cell r="C11234" t="str">
            <v>NG-NYMEX</v>
          </cell>
          <cell r="D11234" t="str">
            <v>FT-CAND-ERMS-BAS</v>
          </cell>
          <cell r="E11234" t="str">
            <v>D</v>
          </cell>
          <cell r="G11234" t="str">
            <v>IF-NTHWST/CANBR</v>
          </cell>
          <cell r="H11234">
            <v>38018</v>
          </cell>
          <cell r="I11234">
            <v>0</v>
          </cell>
          <cell r="J11234">
            <v>0</v>
          </cell>
        </row>
        <row r="11235">
          <cell r="A11235">
            <v>36595</v>
          </cell>
          <cell r="B11235" t="str">
            <v>FT-CANADA</v>
          </cell>
          <cell r="C11235" t="str">
            <v>NG-NYMEX</v>
          </cell>
          <cell r="D11235" t="str">
            <v>FT-CAND-ERMS-BAS</v>
          </cell>
          <cell r="E11235" t="str">
            <v>D</v>
          </cell>
          <cell r="G11235" t="str">
            <v>IF-NTHWST/CANBR</v>
          </cell>
          <cell r="H11235">
            <v>38047</v>
          </cell>
          <cell r="I11235">
            <v>0</v>
          </cell>
          <cell r="J11235">
            <v>0</v>
          </cell>
        </row>
        <row r="11236">
          <cell r="A11236">
            <v>36595</v>
          </cell>
          <cell r="B11236" t="str">
            <v>FT-CANADA</v>
          </cell>
          <cell r="C11236" t="str">
            <v>NG-NYMEX</v>
          </cell>
          <cell r="D11236" t="str">
            <v>FT-CAND-ERMS-BAS</v>
          </cell>
          <cell r="E11236" t="str">
            <v>D</v>
          </cell>
          <cell r="G11236" t="str">
            <v>IF-NTHWST/CANBR</v>
          </cell>
          <cell r="H11236">
            <v>38078</v>
          </cell>
          <cell r="I11236">
            <v>0</v>
          </cell>
          <cell r="J11236">
            <v>0</v>
          </cell>
        </row>
        <row r="11237">
          <cell r="A11237">
            <v>36595</v>
          </cell>
          <cell r="B11237" t="str">
            <v>FT-CANADA</v>
          </cell>
          <cell r="C11237" t="str">
            <v>NG-NYMEX</v>
          </cell>
          <cell r="D11237" t="str">
            <v>FT-CAND-ERMS-BAS</v>
          </cell>
          <cell r="E11237" t="str">
            <v>D</v>
          </cell>
          <cell r="G11237" t="str">
            <v>IF-NTHWST/CANBR</v>
          </cell>
          <cell r="H11237">
            <v>38108</v>
          </cell>
          <cell r="I11237">
            <v>0</v>
          </cell>
          <cell r="J11237">
            <v>0</v>
          </cell>
        </row>
        <row r="11238">
          <cell r="A11238">
            <v>36595</v>
          </cell>
          <cell r="B11238" t="str">
            <v>FT-CANADA</v>
          </cell>
          <cell r="C11238" t="str">
            <v>NG-NYMEX</v>
          </cell>
          <cell r="D11238" t="str">
            <v>FT-CAND-ERMS-BAS</v>
          </cell>
          <cell r="E11238" t="str">
            <v>D</v>
          </cell>
          <cell r="G11238" t="str">
            <v>IF-NTHWST/CANBR</v>
          </cell>
          <cell r="H11238">
            <v>38139</v>
          </cell>
          <cell r="I11238">
            <v>0</v>
          </cell>
          <cell r="J11238">
            <v>0</v>
          </cell>
        </row>
        <row r="11239">
          <cell r="A11239">
            <v>36595</v>
          </cell>
          <cell r="B11239" t="str">
            <v>FT-CANADA</v>
          </cell>
          <cell r="C11239" t="str">
            <v>NG-NYMEX</v>
          </cell>
          <cell r="D11239" t="str">
            <v>FT-CAND-ERMS-BAS</v>
          </cell>
          <cell r="E11239" t="str">
            <v>D</v>
          </cell>
          <cell r="G11239" t="str">
            <v>IF-NTHWST/CANBR</v>
          </cell>
          <cell r="H11239">
            <v>38169</v>
          </cell>
          <cell r="I11239">
            <v>0</v>
          </cell>
          <cell r="J11239">
            <v>0</v>
          </cell>
        </row>
        <row r="11240">
          <cell r="A11240">
            <v>36595</v>
          </cell>
          <cell r="B11240" t="str">
            <v>FT-CANADA</v>
          </cell>
          <cell r="C11240" t="str">
            <v>NG-NYMEX</v>
          </cell>
          <cell r="D11240" t="str">
            <v>FT-CAND-ERMS-BAS</v>
          </cell>
          <cell r="E11240" t="str">
            <v>D</v>
          </cell>
          <cell r="G11240" t="str">
            <v>IF-NTHWST/CANBR</v>
          </cell>
          <cell r="H11240">
            <v>38200</v>
          </cell>
          <cell r="I11240">
            <v>0</v>
          </cell>
          <cell r="J11240">
            <v>0</v>
          </cell>
        </row>
        <row r="11241">
          <cell r="A11241">
            <v>36595</v>
          </cell>
          <cell r="B11241" t="str">
            <v>FT-CANADA</v>
          </cell>
          <cell r="C11241" t="str">
            <v>NG-NYMEX</v>
          </cell>
          <cell r="D11241" t="str">
            <v>FT-CAND-ERMS-BAS</v>
          </cell>
          <cell r="E11241" t="str">
            <v>D</v>
          </cell>
          <cell r="G11241" t="str">
            <v>IF-NTHWST/CANBR</v>
          </cell>
          <cell r="H11241">
            <v>38231</v>
          </cell>
          <cell r="I11241">
            <v>0</v>
          </cell>
          <cell r="J11241">
            <v>0</v>
          </cell>
        </row>
        <row r="11242">
          <cell r="A11242">
            <v>36595</v>
          </cell>
          <cell r="B11242" t="str">
            <v>FT-CANADA</v>
          </cell>
          <cell r="C11242" t="str">
            <v>NG-NYMEX</v>
          </cell>
          <cell r="D11242" t="str">
            <v>FT-CAND-ERMS-BAS</v>
          </cell>
          <cell r="E11242" t="str">
            <v>D</v>
          </cell>
          <cell r="G11242" t="str">
            <v>IF-NTHWST/CANBR</v>
          </cell>
          <cell r="H11242">
            <v>38261</v>
          </cell>
          <cell r="I11242">
            <v>0</v>
          </cell>
          <cell r="J11242">
            <v>0</v>
          </cell>
        </row>
        <row r="11243">
          <cell r="A11243">
            <v>36595</v>
          </cell>
          <cell r="B11243" t="str">
            <v>FT-CANADA</v>
          </cell>
          <cell r="C11243" t="str">
            <v>NG-NYMEX</v>
          </cell>
          <cell r="D11243" t="str">
            <v>FT-CAND-ERMS-BAS</v>
          </cell>
          <cell r="E11243" t="str">
            <v>D</v>
          </cell>
          <cell r="G11243" t="str">
            <v>IF-NTHWST/CANBR</v>
          </cell>
          <cell r="H11243">
            <v>38292</v>
          </cell>
          <cell r="I11243">
            <v>0</v>
          </cell>
          <cell r="J11243">
            <v>0</v>
          </cell>
        </row>
        <row r="11244">
          <cell r="A11244">
            <v>36595</v>
          </cell>
          <cell r="B11244" t="str">
            <v>FT-CANADA</v>
          </cell>
          <cell r="C11244" t="str">
            <v>NG-NYMEX</v>
          </cell>
          <cell r="D11244" t="str">
            <v>FT-CAND-ERMS-BAS</v>
          </cell>
          <cell r="E11244" t="str">
            <v>D</v>
          </cell>
          <cell r="G11244" t="str">
            <v>IF-NTHWST/CANBR</v>
          </cell>
          <cell r="H11244">
            <v>38322</v>
          </cell>
          <cell r="I11244">
            <v>0</v>
          </cell>
          <cell r="J11244">
            <v>0</v>
          </cell>
        </row>
        <row r="11245">
          <cell r="A11245">
            <v>36595</v>
          </cell>
          <cell r="B11245" t="str">
            <v>FT-CANADA</v>
          </cell>
          <cell r="C11245" t="str">
            <v>NG-NYMEX</v>
          </cell>
          <cell r="D11245" t="str">
            <v>FT-CAND-ERMS-BAS</v>
          </cell>
          <cell r="E11245" t="str">
            <v>D</v>
          </cell>
          <cell r="G11245" t="str">
            <v>IF-NTHWST/CANBR</v>
          </cell>
          <cell r="H11245">
            <v>38353</v>
          </cell>
          <cell r="I11245">
            <v>0</v>
          </cell>
          <cell r="J11245">
            <v>0</v>
          </cell>
        </row>
        <row r="11246">
          <cell r="A11246">
            <v>36595</v>
          </cell>
          <cell r="B11246" t="str">
            <v>FT-CANADA</v>
          </cell>
          <cell r="C11246" t="str">
            <v>NG-NYMEX</v>
          </cell>
          <cell r="D11246" t="str">
            <v>FT-CAND-ERMS-BAS</v>
          </cell>
          <cell r="E11246" t="str">
            <v>D</v>
          </cell>
          <cell r="G11246" t="str">
            <v>IF-NTHWST/CANBR</v>
          </cell>
          <cell r="H11246">
            <v>38384</v>
          </cell>
          <cell r="I11246">
            <v>0</v>
          </cell>
          <cell r="J11246">
            <v>0</v>
          </cell>
        </row>
        <row r="11247">
          <cell r="A11247">
            <v>36595</v>
          </cell>
          <cell r="B11247" t="str">
            <v>FT-CANADA</v>
          </cell>
          <cell r="C11247" t="str">
            <v>NG-NYMEX</v>
          </cell>
          <cell r="D11247" t="str">
            <v>FT-CAND-ERMS-BAS</v>
          </cell>
          <cell r="E11247" t="str">
            <v>D</v>
          </cell>
          <cell r="G11247" t="str">
            <v>IF-NTHWST/CANBR</v>
          </cell>
          <cell r="H11247">
            <v>38412</v>
          </cell>
          <cell r="I11247">
            <v>0</v>
          </cell>
          <cell r="J11247">
            <v>0</v>
          </cell>
        </row>
        <row r="11248">
          <cell r="A11248">
            <v>36595</v>
          </cell>
          <cell r="B11248" t="str">
            <v>FT-CANADA</v>
          </cell>
          <cell r="C11248" t="str">
            <v>NG-NYMEX</v>
          </cell>
          <cell r="D11248" t="str">
            <v>FT-CAND-ERMS-BAS</v>
          </cell>
          <cell r="E11248" t="str">
            <v>D</v>
          </cell>
          <cell r="G11248" t="str">
            <v>IF-NTHWST/CANBR</v>
          </cell>
          <cell r="H11248">
            <v>38534</v>
          </cell>
          <cell r="I11248">
            <v>0</v>
          </cell>
          <cell r="J11248">
            <v>0</v>
          </cell>
        </row>
        <row r="11249">
          <cell r="A11249">
            <v>36595</v>
          </cell>
          <cell r="B11249" t="str">
            <v>FT-CANADA</v>
          </cell>
          <cell r="C11249" t="str">
            <v>NG-NYMEX</v>
          </cell>
          <cell r="D11249" t="str">
            <v>FT-CAND-ERMS-BAS</v>
          </cell>
          <cell r="E11249" t="str">
            <v>D</v>
          </cell>
          <cell r="G11249" t="str">
            <v>IF-NTHWST/CANBR</v>
          </cell>
          <cell r="H11249">
            <v>38565</v>
          </cell>
          <cell r="I11249">
            <v>0</v>
          </cell>
          <cell r="J11249">
            <v>0</v>
          </cell>
        </row>
        <row r="11250">
          <cell r="A11250">
            <v>36595</v>
          </cell>
          <cell r="B11250" t="str">
            <v>FT-CANADA</v>
          </cell>
          <cell r="C11250" t="str">
            <v>NG-NYMEX</v>
          </cell>
          <cell r="D11250" t="str">
            <v>FT-CAND-ERMS-BAS</v>
          </cell>
          <cell r="E11250" t="str">
            <v>D</v>
          </cell>
          <cell r="G11250" t="str">
            <v>IF-NTHWST/CANBR</v>
          </cell>
          <cell r="H11250">
            <v>38596</v>
          </cell>
          <cell r="I11250">
            <v>0</v>
          </cell>
          <cell r="J11250">
            <v>0</v>
          </cell>
        </row>
        <row r="11251">
          <cell r="A11251">
            <v>36595</v>
          </cell>
          <cell r="B11251" t="str">
            <v>FT-CANADA</v>
          </cell>
          <cell r="C11251" t="str">
            <v>NG-NYMEX</v>
          </cell>
          <cell r="D11251" t="str">
            <v>FT-CAND-ERMS-BAS</v>
          </cell>
          <cell r="E11251" t="str">
            <v>D</v>
          </cell>
          <cell r="G11251" t="str">
            <v>IF-NTHWST/CANBR</v>
          </cell>
          <cell r="H11251">
            <v>38626</v>
          </cell>
          <cell r="I11251">
            <v>0</v>
          </cell>
          <cell r="J11251">
            <v>0</v>
          </cell>
        </row>
        <row r="11252">
          <cell r="A11252">
            <v>36595</v>
          </cell>
          <cell r="B11252" t="str">
            <v>FT-CANADA</v>
          </cell>
          <cell r="C11252" t="str">
            <v>NG-NYMEX</v>
          </cell>
          <cell r="D11252" t="str">
            <v>FT-CAND-ERMS-BAS</v>
          </cell>
          <cell r="E11252" t="str">
            <v>D</v>
          </cell>
          <cell r="G11252" t="str">
            <v>IF-NTHWST/CANBR</v>
          </cell>
          <cell r="H11252">
            <v>38657</v>
          </cell>
          <cell r="I11252">
            <v>0</v>
          </cell>
          <cell r="J11252">
            <v>0</v>
          </cell>
        </row>
        <row r="11253">
          <cell r="A11253">
            <v>36595</v>
          </cell>
          <cell r="B11253" t="str">
            <v>FT-CANADA</v>
          </cell>
          <cell r="C11253" t="str">
            <v>NG-NYMEX</v>
          </cell>
          <cell r="D11253" t="str">
            <v>FT-CAND-ERMS-BAS</v>
          </cell>
          <cell r="E11253" t="str">
            <v>D</v>
          </cell>
          <cell r="G11253" t="str">
            <v>IF-NTHWST/CANBR</v>
          </cell>
          <cell r="H11253">
            <v>38687</v>
          </cell>
          <cell r="I11253">
            <v>0</v>
          </cell>
          <cell r="J11253">
            <v>0</v>
          </cell>
        </row>
        <row r="11254">
          <cell r="A11254">
            <v>36595</v>
          </cell>
          <cell r="B11254" t="str">
            <v>FT-CANADA</v>
          </cell>
          <cell r="C11254" t="str">
            <v>NG-NYMEX</v>
          </cell>
          <cell r="D11254" t="str">
            <v>FT-CAND-ERMS-BAS</v>
          </cell>
          <cell r="E11254" t="str">
            <v>D</v>
          </cell>
          <cell r="G11254" t="str">
            <v>IF-NTHWST/CANBR</v>
          </cell>
          <cell r="H11254">
            <v>38718</v>
          </cell>
          <cell r="I11254">
            <v>0</v>
          </cell>
          <cell r="J11254">
            <v>0</v>
          </cell>
        </row>
        <row r="11255">
          <cell r="A11255">
            <v>36595</v>
          </cell>
          <cell r="B11255" t="str">
            <v>FT-CANADA</v>
          </cell>
          <cell r="C11255" t="str">
            <v>NG-NYMEX</v>
          </cell>
          <cell r="D11255" t="str">
            <v>FT-CAND-ERMS-BAS</v>
          </cell>
          <cell r="E11255" t="str">
            <v>D</v>
          </cell>
          <cell r="G11255" t="str">
            <v>IF-NTHWST/CANBR</v>
          </cell>
          <cell r="H11255">
            <v>38749</v>
          </cell>
          <cell r="I11255">
            <v>0</v>
          </cell>
          <cell r="J11255">
            <v>0</v>
          </cell>
        </row>
        <row r="11256">
          <cell r="A11256">
            <v>36595</v>
          </cell>
          <cell r="B11256" t="str">
            <v>FT-CANADA</v>
          </cell>
          <cell r="C11256" t="str">
            <v>NG-NYMEX</v>
          </cell>
          <cell r="D11256" t="str">
            <v>FT-CAND-ERMS-BAS</v>
          </cell>
          <cell r="E11256" t="str">
            <v>D</v>
          </cell>
          <cell r="G11256" t="str">
            <v>IF-NTHWST/CANBR</v>
          </cell>
          <cell r="H11256">
            <v>38777</v>
          </cell>
          <cell r="I11256">
            <v>0</v>
          </cell>
          <cell r="J11256">
            <v>0</v>
          </cell>
        </row>
        <row r="11257">
          <cell r="A11257">
            <v>36595</v>
          </cell>
          <cell r="B11257" t="str">
            <v>FT-CANADA</v>
          </cell>
          <cell r="C11257" t="str">
            <v>NG-NYMEX</v>
          </cell>
          <cell r="D11257" t="str">
            <v>FT-CAND-ERMS-BAS</v>
          </cell>
          <cell r="E11257" t="str">
            <v>D</v>
          </cell>
          <cell r="G11257" t="str">
            <v>IF-NTHWST/CANBR</v>
          </cell>
          <cell r="H11257">
            <v>38899</v>
          </cell>
          <cell r="I11257">
            <v>0</v>
          </cell>
          <cell r="J11257">
            <v>0</v>
          </cell>
        </row>
        <row r="11258">
          <cell r="A11258">
            <v>36595</v>
          </cell>
          <cell r="B11258" t="str">
            <v>FT-CANADA</v>
          </cell>
          <cell r="C11258" t="str">
            <v>NG-NYMEX</v>
          </cell>
          <cell r="D11258" t="str">
            <v>FT-CAND-ERMS-BAS</v>
          </cell>
          <cell r="E11258" t="str">
            <v>D</v>
          </cell>
          <cell r="G11258" t="str">
            <v>IF-NTHWST/CANBR</v>
          </cell>
          <cell r="H11258">
            <v>38930</v>
          </cell>
          <cell r="I11258">
            <v>0</v>
          </cell>
          <cell r="J11258">
            <v>0</v>
          </cell>
        </row>
        <row r="11259">
          <cell r="A11259">
            <v>36595</v>
          </cell>
          <cell r="B11259" t="str">
            <v>FT-CANADA</v>
          </cell>
          <cell r="C11259" t="str">
            <v>NG-NYMEX</v>
          </cell>
          <cell r="D11259" t="str">
            <v>FT-CAND-ERMS-BAS</v>
          </cell>
          <cell r="E11259" t="str">
            <v>D</v>
          </cell>
          <cell r="G11259" t="str">
            <v>IF-NTHWST/CANBR</v>
          </cell>
          <cell r="H11259">
            <v>38961</v>
          </cell>
          <cell r="I11259">
            <v>0</v>
          </cell>
          <cell r="J11259">
            <v>0</v>
          </cell>
        </row>
        <row r="11260">
          <cell r="A11260">
            <v>36595</v>
          </cell>
          <cell r="B11260" t="str">
            <v>FT-CANADA</v>
          </cell>
          <cell r="C11260" t="str">
            <v>NG-NYMEX</v>
          </cell>
          <cell r="D11260" t="str">
            <v>FT-CAND-ERMS-BAS</v>
          </cell>
          <cell r="E11260" t="str">
            <v>D</v>
          </cell>
          <cell r="G11260" t="str">
            <v>IF-NTHWST/CANBR</v>
          </cell>
          <cell r="H11260">
            <v>38991</v>
          </cell>
          <cell r="I11260">
            <v>0</v>
          </cell>
          <cell r="J11260">
            <v>0</v>
          </cell>
        </row>
        <row r="11261">
          <cell r="A11261">
            <v>36595</v>
          </cell>
          <cell r="B11261" t="str">
            <v>FT-CANADA</v>
          </cell>
          <cell r="C11261" t="str">
            <v>NG-NYMEX</v>
          </cell>
          <cell r="D11261" t="str">
            <v>FT-CAND-ERMS-BAS</v>
          </cell>
          <cell r="E11261" t="str">
            <v>D</v>
          </cell>
          <cell r="G11261" t="str">
            <v>IF-NTHWST/CANBR</v>
          </cell>
          <cell r="H11261">
            <v>39022</v>
          </cell>
          <cell r="I11261">
            <v>0</v>
          </cell>
          <cell r="J11261">
            <v>0</v>
          </cell>
        </row>
        <row r="11262">
          <cell r="A11262">
            <v>36595</v>
          </cell>
          <cell r="B11262" t="str">
            <v>FT-CANADA</v>
          </cell>
          <cell r="C11262" t="str">
            <v>NG-NYMEX</v>
          </cell>
          <cell r="D11262" t="str">
            <v>FT-CAND-ERMS-BAS</v>
          </cell>
          <cell r="E11262" t="str">
            <v>D</v>
          </cell>
          <cell r="G11262" t="str">
            <v>IF-NTHWST/CANBR</v>
          </cell>
          <cell r="H11262">
            <v>39052</v>
          </cell>
          <cell r="I11262">
            <v>0</v>
          </cell>
          <cell r="J11262">
            <v>0</v>
          </cell>
        </row>
        <row r="11263">
          <cell r="A11263">
            <v>36595</v>
          </cell>
          <cell r="B11263" t="str">
            <v>FT-CANADA</v>
          </cell>
          <cell r="C11263" t="str">
            <v>NG-NYMEX</v>
          </cell>
          <cell r="D11263" t="str">
            <v>FT-CAND-ERMS-BAS</v>
          </cell>
          <cell r="E11263" t="str">
            <v>D</v>
          </cell>
          <cell r="G11263" t="str">
            <v>IF-NTHWST/CANBR</v>
          </cell>
          <cell r="H11263">
            <v>39083</v>
          </cell>
          <cell r="I11263">
            <v>0</v>
          </cell>
          <cell r="J11263">
            <v>0</v>
          </cell>
        </row>
        <row r="11264">
          <cell r="A11264">
            <v>36595</v>
          </cell>
          <cell r="B11264" t="str">
            <v>FT-CANADA</v>
          </cell>
          <cell r="C11264" t="str">
            <v>NG-NYMEX</v>
          </cell>
          <cell r="D11264" t="str">
            <v>FT-CAND-ERMS-BAS</v>
          </cell>
          <cell r="E11264" t="str">
            <v>D</v>
          </cell>
          <cell r="G11264" t="str">
            <v>IF-NTHWST/CANBR</v>
          </cell>
          <cell r="H11264">
            <v>39114</v>
          </cell>
          <cell r="I11264">
            <v>0</v>
          </cell>
          <cell r="J11264">
            <v>0</v>
          </cell>
        </row>
        <row r="11265">
          <cell r="A11265">
            <v>36595</v>
          </cell>
          <cell r="B11265" t="str">
            <v>FT-CANADA</v>
          </cell>
          <cell r="C11265" t="str">
            <v>NG-NYMEX</v>
          </cell>
          <cell r="D11265" t="str">
            <v>FT-CAND-ERMS-BAS</v>
          </cell>
          <cell r="E11265" t="str">
            <v>D</v>
          </cell>
          <cell r="G11265" t="str">
            <v>IF-NTHWST/CANBR</v>
          </cell>
          <cell r="H11265">
            <v>39142</v>
          </cell>
          <cell r="I11265">
            <v>0</v>
          </cell>
          <cell r="J11265">
            <v>0</v>
          </cell>
        </row>
        <row r="11266">
          <cell r="A11266">
            <v>36595</v>
          </cell>
          <cell r="B11266" t="str">
            <v>FT-CANADA</v>
          </cell>
          <cell r="C11266" t="str">
            <v>NG-NYMEX</v>
          </cell>
          <cell r="D11266" t="str">
            <v>FT-CAND-ERMS-BAS</v>
          </cell>
          <cell r="E11266" t="str">
            <v>D</v>
          </cell>
          <cell r="G11266" t="str">
            <v>IF-NTHWST/CANBR</v>
          </cell>
          <cell r="H11266">
            <v>39264</v>
          </cell>
          <cell r="I11266">
            <v>0</v>
          </cell>
          <cell r="J11266">
            <v>0</v>
          </cell>
        </row>
        <row r="11267">
          <cell r="A11267">
            <v>36595</v>
          </cell>
          <cell r="B11267" t="str">
            <v>FT-CANADA</v>
          </cell>
          <cell r="C11267" t="str">
            <v>NG-NYMEX</v>
          </cell>
          <cell r="D11267" t="str">
            <v>FT-CAND-ERMS-BAS</v>
          </cell>
          <cell r="E11267" t="str">
            <v>D</v>
          </cell>
          <cell r="G11267" t="str">
            <v>IF-NTHWST/CANBR</v>
          </cell>
          <cell r="H11267">
            <v>39295</v>
          </cell>
          <cell r="I11267">
            <v>0</v>
          </cell>
          <cell r="J11267">
            <v>0</v>
          </cell>
        </row>
        <row r="11268">
          <cell r="A11268">
            <v>36595</v>
          </cell>
          <cell r="B11268" t="str">
            <v>FT-CANADA</v>
          </cell>
          <cell r="C11268" t="str">
            <v>NG-NYMEX</v>
          </cell>
          <cell r="D11268" t="str">
            <v>FT-CAND-ERMS-BAS</v>
          </cell>
          <cell r="E11268" t="str">
            <v>D</v>
          </cell>
          <cell r="G11268" t="str">
            <v>IF-NTHWST/CANBR</v>
          </cell>
          <cell r="H11268">
            <v>39326</v>
          </cell>
          <cell r="I11268">
            <v>0</v>
          </cell>
          <cell r="J11268">
            <v>0</v>
          </cell>
        </row>
        <row r="11269">
          <cell r="A11269">
            <v>36595</v>
          </cell>
          <cell r="B11269" t="str">
            <v>FT-CANADA</v>
          </cell>
          <cell r="C11269" t="str">
            <v>NG-NYMEX</v>
          </cell>
          <cell r="D11269" t="str">
            <v>FT-CAND-ERMS-BAS</v>
          </cell>
          <cell r="E11269" t="str">
            <v>D</v>
          </cell>
          <cell r="G11269" t="str">
            <v>IF-NTHWST/CANBR</v>
          </cell>
          <cell r="H11269">
            <v>39356</v>
          </cell>
          <cell r="I11269">
            <v>0</v>
          </cell>
          <cell r="J11269">
            <v>0</v>
          </cell>
        </row>
        <row r="11270">
          <cell r="A11270">
            <v>36595</v>
          </cell>
          <cell r="B11270" t="str">
            <v>FT-CANADA</v>
          </cell>
          <cell r="C11270" t="str">
            <v>NG-NYMEX</v>
          </cell>
          <cell r="D11270" t="str">
            <v>FT-CAND-ERMS-BAS</v>
          </cell>
          <cell r="E11270" t="str">
            <v>D</v>
          </cell>
          <cell r="G11270" t="str">
            <v>IF-NTHWST/CANBR</v>
          </cell>
          <cell r="H11270">
            <v>39387</v>
          </cell>
          <cell r="I11270">
            <v>0</v>
          </cell>
          <cell r="J11270">
            <v>0</v>
          </cell>
        </row>
        <row r="11271">
          <cell r="A11271">
            <v>36595</v>
          </cell>
          <cell r="B11271" t="str">
            <v>FT-CANADA</v>
          </cell>
          <cell r="C11271" t="str">
            <v>NG-NYMEX</v>
          </cell>
          <cell r="D11271" t="str">
            <v>FT-CAND-ERMS-BAS</v>
          </cell>
          <cell r="E11271" t="str">
            <v>D</v>
          </cell>
          <cell r="G11271" t="str">
            <v>IF-NTHWST/CANBR</v>
          </cell>
          <cell r="H11271">
            <v>39417</v>
          </cell>
          <cell r="I11271">
            <v>0</v>
          </cell>
          <cell r="J11271">
            <v>0</v>
          </cell>
        </row>
        <row r="11272">
          <cell r="A11272">
            <v>36595</v>
          </cell>
          <cell r="B11272" t="str">
            <v>FT-CANADA</v>
          </cell>
          <cell r="C11272" t="str">
            <v>NG-NYMEX</v>
          </cell>
          <cell r="D11272" t="str">
            <v>FT-CAND-ERMS-BAS</v>
          </cell>
          <cell r="E11272" t="str">
            <v>D</v>
          </cell>
          <cell r="G11272" t="str">
            <v>IF-NTHWST/CANBR</v>
          </cell>
          <cell r="H11272">
            <v>39448</v>
          </cell>
          <cell r="I11272">
            <v>0</v>
          </cell>
          <cell r="J11272">
            <v>0</v>
          </cell>
        </row>
        <row r="11273">
          <cell r="A11273">
            <v>36595</v>
          </cell>
          <cell r="B11273" t="str">
            <v>FT-CANADA</v>
          </cell>
          <cell r="C11273" t="str">
            <v>NG-NYMEX</v>
          </cell>
          <cell r="D11273" t="str">
            <v>FT-CAND-ERMS-BAS</v>
          </cell>
          <cell r="E11273" t="str">
            <v>D</v>
          </cell>
          <cell r="G11273" t="str">
            <v>IF-NTHWST/CANBR</v>
          </cell>
          <cell r="H11273">
            <v>39479</v>
          </cell>
          <cell r="I11273">
            <v>0</v>
          </cell>
          <cell r="J11273">
            <v>0</v>
          </cell>
        </row>
        <row r="11274">
          <cell r="A11274">
            <v>36595</v>
          </cell>
          <cell r="B11274" t="str">
            <v>FT-CANADA</v>
          </cell>
          <cell r="C11274" t="str">
            <v>NG-NYMEX</v>
          </cell>
          <cell r="D11274" t="str">
            <v>FT-CAND-ERMS-BAS</v>
          </cell>
          <cell r="E11274" t="str">
            <v>D</v>
          </cell>
          <cell r="G11274" t="str">
            <v>IF-NTHWST/CANBR</v>
          </cell>
          <cell r="H11274">
            <v>39508</v>
          </cell>
          <cell r="I11274">
            <v>0</v>
          </cell>
          <cell r="J11274">
            <v>0</v>
          </cell>
        </row>
        <row r="11275">
          <cell r="A11275">
            <v>36595</v>
          </cell>
          <cell r="B11275" t="str">
            <v>FT-CANADA</v>
          </cell>
          <cell r="C11275" t="str">
            <v>NG-NYMEX</v>
          </cell>
          <cell r="D11275" t="str">
            <v>FT-CAND-ERMS-BAS</v>
          </cell>
          <cell r="E11275" t="str">
            <v>D</v>
          </cell>
          <cell r="G11275" t="str">
            <v>IF-NTHWST/CANBR</v>
          </cell>
          <cell r="H11275">
            <v>39630</v>
          </cell>
          <cell r="I11275">
            <v>0</v>
          </cell>
          <cell r="J11275">
            <v>0</v>
          </cell>
        </row>
        <row r="11276">
          <cell r="A11276">
            <v>36595</v>
          </cell>
          <cell r="B11276" t="str">
            <v>FT-CANADA</v>
          </cell>
          <cell r="C11276" t="str">
            <v>NG-NYMEX</v>
          </cell>
          <cell r="D11276" t="str">
            <v>FT-CAND-ERMS-BAS</v>
          </cell>
          <cell r="E11276" t="str">
            <v>D</v>
          </cell>
          <cell r="G11276" t="str">
            <v>IF-NTHWST/CANBR</v>
          </cell>
          <cell r="H11276">
            <v>39661</v>
          </cell>
          <cell r="I11276">
            <v>0</v>
          </cell>
          <cell r="J11276">
            <v>0</v>
          </cell>
        </row>
        <row r="11277">
          <cell r="A11277">
            <v>36595</v>
          </cell>
          <cell r="B11277" t="str">
            <v>FT-CANADA</v>
          </cell>
          <cell r="C11277" t="str">
            <v>NG-NYMEX</v>
          </cell>
          <cell r="D11277" t="str">
            <v>FT-CAND-ERMS-BAS</v>
          </cell>
          <cell r="E11277" t="str">
            <v>D</v>
          </cell>
          <cell r="G11277" t="str">
            <v>IF-NTHWST/CANBR</v>
          </cell>
          <cell r="H11277">
            <v>39692</v>
          </cell>
          <cell r="I11277">
            <v>0</v>
          </cell>
          <cell r="J11277">
            <v>0</v>
          </cell>
        </row>
        <row r="11278">
          <cell r="A11278">
            <v>36595</v>
          </cell>
          <cell r="B11278" t="str">
            <v>FT-CANADA</v>
          </cell>
          <cell r="C11278" t="str">
            <v>NG-NYMEX</v>
          </cell>
          <cell r="D11278" t="str">
            <v>FT-CAND-ERMS-BAS</v>
          </cell>
          <cell r="E11278" t="str">
            <v>D</v>
          </cell>
          <cell r="G11278" t="str">
            <v>IF-NTHWST/CANBR</v>
          </cell>
          <cell r="H11278">
            <v>39722</v>
          </cell>
          <cell r="I11278">
            <v>0</v>
          </cell>
          <cell r="J11278">
            <v>0</v>
          </cell>
        </row>
        <row r="11279">
          <cell r="A11279">
            <v>36595</v>
          </cell>
          <cell r="B11279" t="str">
            <v>FT-CANADA</v>
          </cell>
          <cell r="C11279" t="str">
            <v>NG-NYMEX</v>
          </cell>
          <cell r="D11279" t="str">
            <v>FT-CAND-ERMS-BAS</v>
          </cell>
          <cell r="E11279" t="str">
            <v>D</v>
          </cell>
          <cell r="G11279" t="str">
            <v>IF-NTHWST/CANBR</v>
          </cell>
          <cell r="H11279">
            <v>39753</v>
          </cell>
          <cell r="I11279">
            <v>0</v>
          </cell>
          <cell r="J11279">
            <v>0</v>
          </cell>
        </row>
        <row r="11280">
          <cell r="A11280">
            <v>36595</v>
          </cell>
          <cell r="B11280" t="str">
            <v>FT-CANADA</v>
          </cell>
          <cell r="C11280" t="str">
            <v>NG-NYMEX</v>
          </cell>
          <cell r="D11280" t="str">
            <v>FT-CAND-ERMS-BAS</v>
          </cell>
          <cell r="E11280" t="str">
            <v>D</v>
          </cell>
          <cell r="G11280" t="str">
            <v>IF-NTHWST/CANBR</v>
          </cell>
          <cell r="H11280">
            <v>39783</v>
          </cell>
          <cell r="I11280">
            <v>0</v>
          </cell>
          <cell r="J11280">
            <v>0</v>
          </cell>
        </row>
        <row r="11281">
          <cell r="A11281">
            <v>36595</v>
          </cell>
          <cell r="B11281" t="str">
            <v>FT-CANADA</v>
          </cell>
          <cell r="C11281" t="str">
            <v>NG-NYMEX</v>
          </cell>
          <cell r="D11281" t="str">
            <v>FT-CAND-ERMS-BAS</v>
          </cell>
          <cell r="E11281" t="str">
            <v>D</v>
          </cell>
          <cell r="G11281" t="str">
            <v>IF-NTHWST/CANBR</v>
          </cell>
          <cell r="H11281">
            <v>39814</v>
          </cell>
          <cell r="I11281">
            <v>0</v>
          </cell>
          <cell r="J11281">
            <v>0</v>
          </cell>
        </row>
        <row r="11282">
          <cell r="A11282">
            <v>36595</v>
          </cell>
          <cell r="B11282" t="str">
            <v>FT-CANADA</v>
          </cell>
          <cell r="C11282" t="str">
            <v>NG-NYMEX</v>
          </cell>
          <cell r="D11282" t="str">
            <v>FT-CAND-ERMS-BAS</v>
          </cell>
          <cell r="E11282" t="str">
            <v>D</v>
          </cell>
          <cell r="G11282" t="str">
            <v>IF-NTHWST/CANBR</v>
          </cell>
          <cell r="H11282">
            <v>39845</v>
          </cell>
          <cell r="I11282">
            <v>0</v>
          </cell>
          <cell r="J11282">
            <v>0</v>
          </cell>
        </row>
        <row r="11283">
          <cell r="A11283">
            <v>36595</v>
          </cell>
          <cell r="B11283" t="str">
            <v>FT-CANADA</v>
          </cell>
          <cell r="C11283" t="str">
            <v>NG-NYMEX</v>
          </cell>
          <cell r="D11283" t="str">
            <v>FT-CAND-ERMS-BAS</v>
          </cell>
          <cell r="E11283" t="str">
            <v>D</v>
          </cell>
          <cell r="G11283" t="str">
            <v>IF-NTHWST/CANBR</v>
          </cell>
          <cell r="H11283">
            <v>39873</v>
          </cell>
          <cell r="I11283">
            <v>0</v>
          </cell>
          <cell r="J11283">
            <v>0</v>
          </cell>
        </row>
        <row r="11284">
          <cell r="A11284">
            <v>36595</v>
          </cell>
          <cell r="B11284" t="str">
            <v>FT-CANADA</v>
          </cell>
          <cell r="C11284" t="str">
            <v>NG-NYMEX</v>
          </cell>
          <cell r="D11284" t="str">
            <v>FT-CAND-ERMS-BAS</v>
          </cell>
          <cell r="E11284" t="str">
            <v>D</v>
          </cell>
          <cell r="G11284" t="str">
            <v>IF-NTHWST/CANBR</v>
          </cell>
          <cell r="H11284">
            <v>39995</v>
          </cell>
          <cell r="I11284">
            <v>0</v>
          </cell>
          <cell r="J11284">
            <v>0</v>
          </cell>
        </row>
        <row r="11285">
          <cell r="A11285">
            <v>36595</v>
          </cell>
          <cell r="B11285" t="str">
            <v>FT-CANADA</v>
          </cell>
          <cell r="C11285" t="str">
            <v>NG-NYMEX</v>
          </cell>
          <cell r="D11285" t="str">
            <v>FT-CAND-ERMS-BAS</v>
          </cell>
          <cell r="E11285" t="str">
            <v>D</v>
          </cell>
          <cell r="G11285" t="str">
            <v>IF-NTHWST/CANBR</v>
          </cell>
          <cell r="H11285">
            <v>40026</v>
          </cell>
          <cell r="I11285">
            <v>0</v>
          </cell>
          <cell r="J11285">
            <v>0</v>
          </cell>
        </row>
        <row r="11286">
          <cell r="A11286">
            <v>36595</v>
          </cell>
          <cell r="B11286" t="str">
            <v>FT-CANADA</v>
          </cell>
          <cell r="C11286" t="str">
            <v>NG-NYMEX</v>
          </cell>
          <cell r="D11286" t="str">
            <v>FT-CAND-ERMS-BAS</v>
          </cell>
          <cell r="E11286" t="str">
            <v>D</v>
          </cell>
          <cell r="G11286" t="str">
            <v>IF-NTHWST/CANBR</v>
          </cell>
          <cell r="H11286">
            <v>40057</v>
          </cell>
          <cell r="I11286">
            <v>0</v>
          </cell>
          <cell r="J11286">
            <v>0</v>
          </cell>
        </row>
        <row r="11287">
          <cell r="A11287">
            <v>36595</v>
          </cell>
          <cell r="B11287" t="str">
            <v>FT-CANADA</v>
          </cell>
          <cell r="C11287" t="str">
            <v>NG-NYMEX</v>
          </cell>
          <cell r="D11287" t="str">
            <v>FT-CAND-ERMS-BAS</v>
          </cell>
          <cell r="E11287" t="str">
            <v>D</v>
          </cell>
          <cell r="G11287" t="str">
            <v>IF-NTHWST/CANBR</v>
          </cell>
          <cell r="H11287">
            <v>40087</v>
          </cell>
          <cell r="I11287">
            <v>0</v>
          </cell>
          <cell r="J11287">
            <v>0</v>
          </cell>
        </row>
        <row r="11288">
          <cell r="A11288">
            <v>36595</v>
          </cell>
          <cell r="B11288" t="str">
            <v>FT-CANADA</v>
          </cell>
          <cell r="C11288" t="str">
            <v>NG-NYMEX</v>
          </cell>
          <cell r="D11288" t="str">
            <v>FT-CAND-ERMS-BAS</v>
          </cell>
          <cell r="E11288" t="str">
            <v>D</v>
          </cell>
          <cell r="G11288" t="str">
            <v>IF-NTHWST/CANBR</v>
          </cell>
          <cell r="H11288">
            <v>40118</v>
          </cell>
          <cell r="I11288">
            <v>0</v>
          </cell>
          <cell r="J11288">
            <v>0</v>
          </cell>
        </row>
        <row r="11289">
          <cell r="A11289">
            <v>36595</v>
          </cell>
          <cell r="B11289" t="str">
            <v>FT-CANADA</v>
          </cell>
          <cell r="C11289" t="str">
            <v>NG-NYMEX</v>
          </cell>
          <cell r="D11289" t="str">
            <v>FT-CAND-ERMS-BAS</v>
          </cell>
          <cell r="E11289" t="str">
            <v>D</v>
          </cell>
          <cell r="G11289" t="str">
            <v>IF-NTHWST/CANBR</v>
          </cell>
          <cell r="H11289">
            <v>40148</v>
          </cell>
          <cell r="I11289">
            <v>0</v>
          </cell>
          <cell r="J11289">
            <v>0</v>
          </cell>
        </row>
        <row r="11290">
          <cell r="A11290">
            <v>36595</v>
          </cell>
          <cell r="B11290" t="str">
            <v>FT-CANADA</v>
          </cell>
          <cell r="C11290" t="str">
            <v>NG-NYMEX</v>
          </cell>
          <cell r="D11290" t="str">
            <v>FT-CAND-ERMS-BAS</v>
          </cell>
          <cell r="E11290" t="str">
            <v>D</v>
          </cell>
          <cell r="G11290" t="str">
            <v>IF-NTHWST/CANBR</v>
          </cell>
          <cell r="H11290">
            <v>40179</v>
          </cell>
          <cell r="I11290">
            <v>0</v>
          </cell>
          <cell r="J11290">
            <v>0</v>
          </cell>
        </row>
        <row r="11291">
          <cell r="A11291">
            <v>36595</v>
          </cell>
          <cell r="B11291" t="str">
            <v>FT-CANADA</v>
          </cell>
          <cell r="C11291" t="str">
            <v>NG-NYMEX</v>
          </cell>
          <cell r="D11291" t="str">
            <v>FT-CAND-ERMS-BAS</v>
          </cell>
          <cell r="E11291" t="str">
            <v>D</v>
          </cell>
          <cell r="G11291" t="str">
            <v>IF-NTHWST/CANBR</v>
          </cell>
          <cell r="H11291">
            <v>40210</v>
          </cell>
          <cell r="I11291">
            <v>0</v>
          </cell>
          <cell r="J11291">
            <v>0</v>
          </cell>
        </row>
        <row r="11292">
          <cell r="A11292">
            <v>36595</v>
          </cell>
          <cell r="B11292" t="str">
            <v>FT-CANADA</v>
          </cell>
          <cell r="C11292" t="str">
            <v>NG-NYMEX</v>
          </cell>
          <cell r="D11292" t="str">
            <v>FT-CAND-ERMS-BAS</v>
          </cell>
          <cell r="E11292" t="str">
            <v>D</v>
          </cell>
          <cell r="G11292" t="str">
            <v>IF-NTHWST/CANBR</v>
          </cell>
          <cell r="H11292">
            <v>40238</v>
          </cell>
          <cell r="I11292">
            <v>0</v>
          </cell>
          <cell r="J11292">
            <v>0</v>
          </cell>
        </row>
        <row r="11293">
          <cell r="A11293">
            <v>36595</v>
          </cell>
          <cell r="B11293" t="str">
            <v>FT-CANADA</v>
          </cell>
          <cell r="C11293" t="str">
            <v>NG-NYMEX</v>
          </cell>
          <cell r="D11293" t="str">
            <v>FT-CAND-ERMS-BAS</v>
          </cell>
          <cell r="E11293" t="str">
            <v>D</v>
          </cell>
          <cell r="G11293" t="str">
            <v>IF-NTHWST/CANBR</v>
          </cell>
          <cell r="H11293">
            <v>40360</v>
          </cell>
          <cell r="I11293">
            <v>0</v>
          </cell>
          <cell r="J11293">
            <v>0</v>
          </cell>
        </row>
        <row r="11294">
          <cell r="A11294">
            <v>36595</v>
          </cell>
          <cell r="B11294" t="str">
            <v>FT-CANADA</v>
          </cell>
          <cell r="C11294" t="str">
            <v>NG-NYMEX</v>
          </cell>
          <cell r="D11294" t="str">
            <v>FT-CAND-ERMS-BAS</v>
          </cell>
          <cell r="E11294" t="str">
            <v>D</v>
          </cell>
          <cell r="G11294" t="str">
            <v>IF-NTHWST/CANBR</v>
          </cell>
          <cell r="H11294">
            <v>40391</v>
          </cell>
          <cell r="I11294">
            <v>0</v>
          </cell>
          <cell r="J11294">
            <v>0</v>
          </cell>
        </row>
        <row r="11295">
          <cell r="A11295">
            <v>36595</v>
          </cell>
          <cell r="B11295" t="str">
            <v>FT-CANADA</v>
          </cell>
          <cell r="C11295" t="str">
            <v>NG-NYMEX</v>
          </cell>
          <cell r="D11295" t="str">
            <v>FT-CAND-ERMS-BAS</v>
          </cell>
          <cell r="E11295" t="str">
            <v>D</v>
          </cell>
          <cell r="G11295" t="str">
            <v>IF-NTHWST/CANBR</v>
          </cell>
          <cell r="H11295">
            <v>40422</v>
          </cell>
          <cell r="I11295">
            <v>0</v>
          </cell>
          <cell r="J11295">
            <v>0</v>
          </cell>
        </row>
        <row r="11296">
          <cell r="A11296">
            <v>36595</v>
          </cell>
          <cell r="B11296" t="str">
            <v>FT-CANADA</v>
          </cell>
          <cell r="C11296" t="str">
            <v>NG-NYMEX</v>
          </cell>
          <cell r="D11296" t="str">
            <v>FT-CAND-ERMS-BAS</v>
          </cell>
          <cell r="E11296" t="str">
            <v>D</v>
          </cell>
          <cell r="G11296" t="str">
            <v>IF-NTHWST/CANBR</v>
          </cell>
          <cell r="H11296">
            <v>40452</v>
          </cell>
          <cell r="I11296">
            <v>0</v>
          </cell>
          <cell r="J11296">
            <v>0</v>
          </cell>
        </row>
        <row r="11297">
          <cell r="A11297">
            <v>36595</v>
          </cell>
          <cell r="B11297" t="str">
            <v>FT-CANADA</v>
          </cell>
          <cell r="C11297" t="str">
            <v>NG-NYMEX</v>
          </cell>
          <cell r="D11297" t="str">
            <v>FT-CAND-ERMS-BAS</v>
          </cell>
          <cell r="E11297" t="str">
            <v>D</v>
          </cell>
          <cell r="G11297" t="str">
            <v>IF-NTHWST/CANBR</v>
          </cell>
          <cell r="H11297">
            <v>40483</v>
          </cell>
          <cell r="I11297">
            <v>0</v>
          </cell>
          <cell r="J11297">
            <v>0</v>
          </cell>
        </row>
        <row r="11298">
          <cell r="A11298">
            <v>36595</v>
          </cell>
          <cell r="B11298" t="str">
            <v>FT-CANADA</v>
          </cell>
          <cell r="C11298" t="str">
            <v>NG-NYMEX</v>
          </cell>
          <cell r="D11298" t="str">
            <v>FT-CAND-ERMS-BAS</v>
          </cell>
          <cell r="E11298" t="str">
            <v>D</v>
          </cell>
          <cell r="G11298" t="str">
            <v>IF-NTHWST/CANBR</v>
          </cell>
          <cell r="H11298">
            <v>40513</v>
          </cell>
          <cell r="I11298">
            <v>0</v>
          </cell>
          <cell r="J11298">
            <v>0</v>
          </cell>
        </row>
        <row r="11299">
          <cell r="A11299">
            <v>36595</v>
          </cell>
          <cell r="B11299" t="str">
            <v>FT-CANADA</v>
          </cell>
          <cell r="C11299" t="str">
            <v>NG-NYMEX</v>
          </cell>
          <cell r="D11299" t="str">
            <v>FT-CAND-ERMS-BAS</v>
          </cell>
          <cell r="E11299" t="str">
            <v>D</v>
          </cell>
          <cell r="G11299" t="str">
            <v>IF-NTHWST/CANBR</v>
          </cell>
          <cell r="H11299">
            <v>40544</v>
          </cell>
          <cell r="I11299">
            <v>0</v>
          </cell>
          <cell r="J11299">
            <v>0</v>
          </cell>
        </row>
        <row r="11300">
          <cell r="A11300">
            <v>36595</v>
          </cell>
          <cell r="B11300" t="str">
            <v>FT-CANADA</v>
          </cell>
          <cell r="C11300" t="str">
            <v>NG-NYMEX</v>
          </cell>
          <cell r="D11300" t="str">
            <v>FT-CAND-ERMS-BAS</v>
          </cell>
          <cell r="E11300" t="str">
            <v>D</v>
          </cell>
          <cell r="G11300" t="str">
            <v>IF-NTHWST/CANBR</v>
          </cell>
          <cell r="H11300">
            <v>40575</v>
          </cell>
          <cell r="I11300">
            <v>0</v>
          </cell>
          <cell r="J11300">
            <v>0</v>
          </cell>
        </row>
        <row r="11301">
          <cell r="A11301">
            <v>36595</v>
          </cell>
          <cell r="B11301" t="str">
            <v>FT-CANADA</v>
          </cell>
          <cell r="C11301" t="str">
            <v>NG-NYMEX</v>
          </cell>
          <cell r="D11301" t="str">
            <v>FT-CAND-ERMS-BAS</v>
          </cell>
          <cell r="E11301" t="str">
            <v>D</v>
          </cell>
          <cell r="G11301" t="str">
            <v>IF-NTHWST/CANBR</v>
          </cell>
          <cell r="H11301">
            <v>40603</v>
          </cell>
          <cell r="I11301">
            <v>0</v>
          </cell>
          <cell r="J11301">
            <v>0</v>
          </cell>
        </row>
        <row r="11302">
          <cell r="A11302">
            <v>36595</v>
          </cell>
          <cell r="B11302" t="str">
            <v>FT-CANADA</v>
          </cell>
          <cell r="C11302" t="str">
            <v>NG-NYMEX</v>
          </cell>
          <cell r="D11302" t="str">
            <v>FT-CAND-ERMS-BAS</v>
          </cell>
          <cell r="E11302" t="str">
            <v>D</v>
          </cell>
          <cell r="G11302" t="str">
            <v>IF-NWPL_ROCKY_M</v>
          </cell>
          <cell r="H11302">
            <v>36617</v>
          </cell>
          <cell r="I11302">
            <v>0</v>
          </cell>
          <cell r="J11302">
            <v>0</v>
          </cell>
        </row>
        <row r="11303">
          <cell r="A11303">
            <v>36595</v>
          </cell>
          <cell r="B11303" t="str">
            <v>FT-CANADA</v>
          </cell>
          <cell r="C11303" t="str">
            <v>NG-NYMEX</v>
          </cell>
          <cell r="D11303" t="str">
            <v>FT-CAND-ERMS-BAS</v>
          </cell>
          <cell r="E11303" t="str">
            <v>D</v>
          </cell>
          <cell r="G11303" t="str">
            <v>IF-NWPL_ROCKY_M</v>
          </cell>
          <cell r="H11303">
            <v>36647</v>
          </cell>
          <cell r="I11303">
            <v>0</v>
          </cell>
          <cell r="J11303">
            <v>0</v>
          </cell>
        </row>
        <row r="11304">
          <cell r="A11304">
            <v>36595</v>
          </cell>
          <cell r="B11304" t="str">
            <v>FT-CANADA</v>
          </cell>
          <cell r="C11304" t="str">
            <v>NG-NYMEX</v>
          </cell>
          <cell r="D11304" t="str">
            <v>FT-CAND-ERMS-BAS</v>
          </cell>
          <cell r="E11304" t="str">
            <v>D</v>
          </cell>
          <cell r="G11304" t="str">
            <v>IF-NWPL_ROCKY_M</v>
          </cell>
          <cell r="H11304">
            <v>36678</v>
          </cell>
          <cell r="I11304">
            <v>0</v>
          </cell>
          <cell r="J11304">
            <v>0</v>
          </cell>
        </row>
        <row r="11305">
          <cell r="A11305">
            <v>36595</v>
          </cell>
          <cell r="B11305" t="str">
            <v>FT-CANADA</v>
          </cell>
          <cell r="C11305" t="str">
            <v>NG-NYMEX</v>
          </cell>
          <cell r="D11305" t="str">
            <v>FT-CAND-ERMS-BAS</v>
          </cell>
          <cell r="E11305" t="str">
            <v>D</v>
          </cell>
          <cell r="G11305" t="str">
            <v>IF-NWPL_ROCKY_M</v>
          </cell>
          <cell r="H11305">
            <v>36708</v>
          </cell>
          <cell r="I11305">
            <v>0</v>
          </cell>
          <cell r="J11305">
            <v>0</v>
          </cell>
        </row>
        <row r="11306">
          <cell r="A11306">
            <v>36595</v>
          </cell>
          <cell r="B11306" t="str">
            <v>FT-CANADA</v>
          </cell>
          <cell r="C11306" t="str">
            <v>NG-NYMEX</v>
          </cell>
          <cell r="D11306" t="str">
            <v>FT-CAND-ERMS-BAS</v>
          </cell>
          <cell r="E11306" t="str">
            <v>D</v>
          </cell>
          <cell r="G11306" t="str">
            <v>IF-NWPL_ROCKY_M</v>
          </cell>
          <cell r="H11306">
            <v>36739</v>
          </cell>
          <cell r="I11306">
            <v>0</v>
          </cell>
          <cell r="J11306">
            <v>0</v>
          </cell>
        </row>
        <row r="11307">
          <cell r="A11307">
            <v>36595</v>
          </cell>
          <cell r="B11307" t="str">
            <v>FT-CANADA</v>
          </cell>
          <cell r="C11307" t="str">
            <v>NG-NYMEX</v>
          </cell>
          <cell r="D11307" t="str">
            <v>FT-CAND-ERMS-BAS</v>
          </cell>
          <cell r="E11307" t="str">
            <v>D</v>
          </cell>
          <cell r="G11307" t="str">
            <v>IF-NWPL_ROCKY_M</v>
          </cell>
          <cell r="H11307">
            <v>36770</v>
          </cell>
          <cell r="I11307">
            <v>0</v>
          </cell>
          <cell r="J11307">
            <v>0</v>
          </cell>
        </row>
        <row r="11308">
          <cell r="A11308">
            <v>36595</v>
          </cell>
          <cell r="B11308" t="str">
            <v>FT-CANADA</v>
          </cell>
          <cell r="C11308" t="str">
            <v>NG-NYMEX</v>
          </cell>
          <cell r="D11308" t="str">
            <v>FT-CAND-ERMS-BAS</v>
          </cell>
          <cell r="E11308" t="str">
            <v>D</v>
          </cell>
          <cell r="G11308" t="str">
            <v>IF-NWPL_ROCKY_M</v>
          </cell>
          <cell r="H11308">
            <v>36800</v>
          </cell>
          <cell r="I11308">
            <v>0</v>
          </cell>
          <cell r="J11308">
            <v>0</v>
          </cell>
        </row>
        <row r="11309">
          <cell r="A11309">
            <v>36595</v>
          </cell>
          <cell r="B11309" t="str">
            <v>FT-CANADA</v>
          </cell>
          <cell r="C11309" t="str">
            <v>NG-NYMEX</v>
          </cell>
          <cell r="D11309" t="str">
            <v>FT-CAND-ERMS-BAS</v>
          </cell>
          <cell r="E11309" t="str">
            <v>D</v>
          </cell>
          <cell r="G11309" t="str">
            <v>IF-NWPL_ROCKY_M</v>
          </cell>
          <cell r="H11309">
            <v>36831</v>
          </cell>
          <cell r="I11309">
            <v>0</v>
          </cell>
          <cell r="J11309">
            <v>0</v>
          </cell>
        </row>
        <row r="11310">
          <cell r="A11310">
            <v>36595</v>
          </cell>
          <cell r="B11310" t="str">
            <v>FT-CANADA</v>
          </cell>
          <cell r="C11310" t="str">
            <v>NG-NYMEX</v>
          </cell>
          <cell r="D11310" t="str">
            <v>FT-CAND-ERMS-BAS</v>
          </cell>
          <cell r="E11310" t="str">
            <v>D</v>
          </cell>
          <cell r="G11310" t="str">
            <v>IF-NWPL_ROCKY_M</v>
          </cell>
          <cell r="H11310">
            <v>36861</v>
          </cell>
          <cell r="I11310">
            <v>0</v>
          </cell>
          <cell r="J11310">
            <v>0</v>
          </cell>
        </row>
        <row r="11311">
          <cell r="A11311">
            <v>36595</v>
          </cell>
          <cell r="B11311" t="str">
            <v>FT-CANADA</v>
          </cell>
          <cell r="C11311" t="str">
            <v>NG-NYMEX</v>
          </cell>
          <cell r="D11311" t="str">
            <v>FT-CAND-ERMS-BAS</v>
          </cell>
          <cell r="E11311" t="str">
            <v>D</v>
          </cell>
          <cell r="G11311" t="str">
            <v>IF-NWPL_ROCKY_M</v>
          </cell>
          <cell r="H11311">
            <v>36892</v>
          </cell>
          <cell r="I11311">
            <v>0</v>
          </cell>
          <cell r="J11311">
            <v>0</v>
          </cell>
        </row>
        <row r="11312">
          <cell r="A11312">
            <v>36595</v>
          </cell>
          <cell r="B11312" t="str">
            <v>FT-CANADA</v>
          </cell>
          <cell r="C11312" t="str">
            <v>NG-NYMEX</v>
          </cell>
          <cell r="D11312" t="str">
            <v>FT-CAND-ERMS-BAS</v>
          </cell>
          <cell r="E11312" t="str">
            <v>D</v>
          </cell>
          <cell r="G11312" t="str">
            <v>IF-NWPL_ROCKY_M</v>
          </cell>
          <cell r="H11312">
            <v>36923</v>
          </cell>
          <cell r="I11312">
            <v>0</v>
          </cell>
          <cell r="J11312">
            <v>0</v>
          </cell>
        </row>
        <row r="11313">
          <cell r="A11313">
            <v>36595</v>
          </cell>
          <cell r="B11313" t="str">
            <v>FT-CANADA</v>
          </cell>
          <cell r="C11313" t="str">
            <v>NG-NYMEX</v>
          </cell>
          <cell r="D11313" t="str">
            <v>FT-CAND-ERMS-BAS</v>
          </cell>
          <cell r="E11313" t="str">
            <v>D</v>
          </cell>
          <cell r="G11313" t="str">
            <v>IF-NWPL_ROCKY_M</v>
          </cell>
          <cell r="H11313">
            <v>36951</v>
          </cell>
          <cell r="I11313">
            <v>0</v>
          </cell>
          <cell r="J11313">
            <v>0</v>
          </cell>
        </row>
        <row r="11314">
          <cell r="A11314">
            <v>36595</v>
          </cell>
          <cell r="B11314" t="str">
            <v>FT-CANADA</v>
          </cell>
          <cell r="C11314" t="str">
            <v>NG-NYMEX</v>
          </cell>
          <cell r="D11314" t="str">
            <v>FT-CAND-ERMS-BAS</v>
          </cell>
          <cell r="E11314" t="str">
            <v>D</v>
          </cell>
          <cell r="G11314" t="str">
            <v>IF-NWPL_ROCKY_M</v>
          </cell>
          <cell r="H11314">
            <v>36982</v>
          </cell>
          <cell r="I11314">
            <v>0</v>
          </cell>
          <cell r="J11314">
            <v>0</v>
          </cell>
        </row>
        <row r="11315">
          <cell r="A11315">
            <v>36595</v>
          </cell>
          <cell r="B11315" t="str">
            <v>FT-CANADA</v>
          </cell>
          <cell r="C11315" t="str">
            <v>NG-NYMEX</v>
          </cell>
          <cell r="D11315" t="str">
            <v>FT-CAND-ERMS-BAS</v>
          </cell>
          <cell r="E11315" t="str">
            <v>D</v>
          </cell>
          <cell r="G11315" t="str">
            <v>IF-NWPL_ROCKY_M</v>
          </cell>
          <cell r="H11315">
            <v>37012</v>
          </cell>
          <cell r="I11315">
            <v>0</v>
          </cell>
          <cell r="J11315">
            <v>0</v>
          </cell>
        </row>
        <row r="11316">
          <cell r="A11316">
            <v>36595</v>
          </cell>
          <cell r="B11316" t="str">
            <v>FT-CANADA</v>
          </cell>
          <cell r="C11316" t="str">
            <v>NG-NYMEX</v>
          </cell>
          <cell r="D11316" t="str">
            <v>FT-CAND-ERMS-BAS</v>
          </cell>
          <cell r="E11316" t="str">
            <v>D</v>
          </cell>
          <cell r="G11316" t="str">
            <v>IF-NWPL_ROCKY_M</v>
          </cell>
          <cell r="H11316">
            <v>37043</v>
          </cell>
          <cell r="I11316">
            <v>0</v>
          </cell>
          <cell r="J11316">
            <v>0</v>
          </cell>
        </row>
        <row r="11317">
          <cell r="A11317">
            <v>36595</v>
          </cell>
          <cell r="B11317" t="str">
            <v>FT-CANADA</v>
          </cell>
          <cell r="C11317" t="str">
            <v>NG-NYMEX</v>
          </cell>
          <cell r="D11317" t="str">
            <v>FT-CAND-ERMS-BAS</v>
          </cell>
          <cell r="E11317" t="str">
            <v>D</v>
          </cell>
          <cell r="G11317" t="str">
            <v>IF-NWPL_ROCKY_M</v>
          </cell>
          <cell r="H11317">
            <v>37073</v>
          </cell>
          <cell r="I11317">
            <v>0</v>
          </cell>
          <cell r="J11317">
            <v>0</v>
          </cell>
        </row>
        <row r="11318">
          <cell r="A11318">
            <v>36595</v>
          </cell>
          <cell r="B11318" t="str">
            <v>FT-CANADA</v>
          </cell>
          <cell r="C11318" t="str">
            <v>NG-NYMEX</v>
          </cell>
          <cell r="D11318" t="str">
            <v>FT-CAND-ERMS-BAS</v>
          </cell>
          <cell r="E11318" t="str">
            <v>D</v>
          </cell>
          <cell r="G11318" t="str">
            <v>IF-NWPL_ROCKY_M</v>
          </cell>
          <cell r="H11318">
            <v>37104</v>
          </cell>
          <cell r="I11318">
            <v>0</v>
          </cell>
          <cell r="J11318">
            <v>0</v>
          </cell>
        </row>
        <row r="11319">
          <cell r="A11319">
            <v>36595</v>
          </cell>
          <cell r="B11319" t="str">
            <v>FT-CANADA</v>
          </cell>
          <cell r="C11319" t="str">
            <v>NG-NYMEX</v>
          </cell>
          <cell r="D11319" t="str">
            <v>FT-CAND-ERMS-BAS</v>
          </cell>
          <cell r="E11319" t="str">
            <v>D</v>
          </cell>
          <cell r="G11319" t="str">
            <v>IF-NWPL_ROCKY_M</v>
          </cell>
          <cell r="H11319">
            <v>37135</v>
          </cell>
          <cell r="I11319">
            <v>0</v>
          </cell>
          <cell r="J11319">
            <v>0</v>
          </cell>
        </row>
        <row r="11320">
          <cell r="A11320">
            <v>36595</v>
          </cell>
          <cell r="B11320" t="str">
            <v>FT-CANADA</v>
          </cell>
          <cell r="C11320" t="str">
            <v>NG-NYMEX</v>
          </cell>
          <cell r="D11320" t="str">
            <v>FT-CAND-ERMS-BAS</v>
          </cell>
          <cell r="E11320" t="str">
            <v>D</v>
          </cell>
          <cell r="G11320" t="str">
            <v>IF-NWPL_ROCKY_M</v>
          </cell>
          <cell r="H11320">
            <v>37165</v>
          </cell>
          <cell r="I11320">
            <v>0</v>
          </cell>
          <cell r="J11320">
            <v>0</v>
          </cell>
        </row>
        <row r="11321">
          <cell r="A11321">
            <v>36595</v>
          </cell>
          <cell r="B11321" t="str">
            <v>FT-CANADA</v>
          </cell>
          <cell r="C11321" t="str">
            <v>NG-NYMEX</v>
          </cell>
          <cell r="D11321" t="str">
            <v>FT-CAND-ERMS-BAS</v>
          </cell>
          <cell r="E11321" t="str">
            <v>D</v>
          </cell>
          <cell r="G11321" t="str">
            <v>IF-NWPL_ROCKY_M</v>
          </cell>
          <cell r="H11321">
            <v>37196</v>
          </cell>
          <cell r="I11321">
            <v>0</v>
          </cell>
          <cell r="J11321">
            <v>0</v>
          </cell>
        </row>
        <row r="11322">
          <cell r="A11322">
            <v>36595</v>
          </cell>
          <cell r="B11322" t="str">
            <v>FT-CANADA</v>
          </cell>
          <cell r="C11322" t="str">
            <v>NG-NYMEX</v>
          </cell>
          <cell r="D11322" t="str">
            <v>FT-CAND-ERMS-BAS</v>
          </cell>
          <cell r="E11322" t="str">
            <v>D</v>
          </cell>
          <cell r="G11322" t="str">
            <v>IF-NWPL_ROCKY_M</v>
          </cell>
          <cell r="H11322">
            <v>37226</v>
          </cell>
          <cell r="I11322">
            <v>0</v>
          </cell>
          <cell r="J11322">
            <v>0</v>
          </cell>
        </row>
        <row r="11323">
          <cell r="A11323">
            <v>36595</v>
          </cell>
          <cell r="B11323" t="str">
            <v>FT-CANADA</v>
          </cell>
          <cell r="C11323" t="str">
            <v>NG-NYMEX</v>
          </cell>
          <cell r="D11323" t="str">
            <v>FT-CAND-ERMS-BAS</v>
          </cell>
          <cell r="E11323" t="str">
            <v>D</v>
          </cell>
          <cell r="G11323" t="str">
            <v>IF-NWPL_ROCKY_M</v>
          </cell>
          <cell r="H11323">
            <v>37257</v>
          </cell>
          <cell r="I11323">
            <v>0</v>
          </cell>
          <cell r="J11323">
            <v>0</v>
          </cell>
        </row>
        <row r="11324">
          <cell r="A11324">
            <v>36595</v>
          </cell>
          <cell r="B11324" t="str">
            <v>FT-CANADA</v>
          </cell>
          <cell r="C11324" t="str">
            <v>NG-NYMEX</v>
          </cell>
          <cell r="D11324" t="str">
            <v>FT-CAND-ERMS-BAS</v>
          </cell>
          <cell r="E11324" t="str">
            <v>D</v>
          </cell>
          <cell r="G11324" t="str">
            <v>IF-NWPL_ROCKY_M</v>
          </cell>
          <cell r="H11324">
            <v>37288</v>
          </cell>
          <cell r="I11324">
            <v>0</v>
          </cell>
          <cell r="J11324">
            <v>0</v>
          </cell>
        </row>
        <row r="11325">
          <cell r="A11325">
            <v>36595</v>
          </cell>
          <cell r="B11325" t="str">
            <v>FT-CANADA</v>
          </cell>
          <cell r="C11325" t="str">
            <v>NG-NYMEX</v>
          </cell>
          <cell r="D11325" t="str">
            <v>FT-CAND-ERMS-BAS</v>
          </cell>
          <cell r="E11325" t="str">
            <v>D</v>
          </cell>
          <cell r="G11325" t="str">
            <v>IF-NWPL_ROCKY_M</v>
          </cell>
          <cell r="H11325">
            <v>37316</v>
          </cell>
          <cell r="I11325">
            <v>0</v>
          </cell>
          <cell r="J11325">
            <v>0</v>
          </cell>
        </row>
        <row r="11326">
          <cell r="A11326">
            <v>36595</v>
          </cell>
          <cell r="B11326" t="str">
            <v>FT-CANADA</v>
          </cell>
          <cell r="C11326" t="str">
            <v>NG-NYMEX</v>
          </cell>
          <cell r="D11326" t="str">
            <v>FT-CAND-ERMS-BAS</v>
          </cell>
          <cell r="E11326" t="str">
            <v>D</v>
          </cell>
          <cell r="G11326" t="str">
            <v>IF-NWPL_ROCKY_M</v>
          </cell>
          <cell r="H11326">
            <v>37347</v>
          </cell>
          <cell r="I11326">
            <v>0</v>
          </cell>
          <cell r="J11326">
            <v>0</v>
          </cell>
        </row>
        <row r="11327">
          <cell r="A11327">
            <v>36595</v>
          </cell>
          <cell r="B11327" t="str">
            <v>FT-CANADA</v>
          </cell>
          <cell r="C11327" t="str">
            <v>NG-NYMEX</v>
          </cell>
          <cell r="D11327" t="str">
            <v>FT-CAND-ERMS-BAS</v>
          </cell>
          <cell r="E11327" t="str">
            <v>D</v>
          </cell>
          <cell r="G11327" t="str">
            <v>IF-NWPL_ROCKY_M</v>
          </cell>
          <cell r="H11327">
            <v>37377</v>
          </cell>
          <cell r="I11327">
            <v>0</v>
          </cell>
          <cell r="J11327">
            <v>0</v>
          </cell>
        </row>
        <row r="11328">
          <cell r="A11328">
            <v>36595</v>
          </cell>
          <cell r="B11328" t="str">
            <v>FT-CANADA</v>
          </cell>
          <cell r="C11328" t="str">
            <v>NG-NYMEX</v>
          </cell>
          <cell r="D11328" t="str">
            <v>FT-CAND-ERMS-BAS</v>
          </cell>
          <cell r="E11328" t="str">
            <v>D</v>
          </cell>
          <cell r="G11328" t="str">
            <v>IF-NWPL_ROCKY_M</v>
          </cell>
          <cell r="H11328">
            <v>37408</v>
          </cell>
          <cell r="I11328">
            <v>0</v>
          </cell>
          <cell r="J11328">
            <v>0</v>
          </cell>
        </row>
        <row r="11329">
          <cell r="A11329">
            <v>36595</v>
          </cell>
          <cell r="B11329" t="str">
            <v>FT-CANADA</v>
          </cell>
          <cell r="C11329" t="str">
            <v>NG-NYMEX</v>
          </cell>
          <cell r="D11329" t="str">
            <v>FT-CAND-ERMS-BAS</v>
          </cell>
          <cell r="E11329" t="str">
            <v>D</v>
          </cell>
          <cell r="G11329" t="str">
            <v>IF-NWPL_ROCKY_M</v>
          </cell>
          <cell r="H11329">
            <v>37438</v>
          </cell>
          <cell r="I11329">
            <v>0</v>
          </cell>
          <cell r="J11329">
            <v>0</v>
          </cell>
        </row>
        <row r="11330">
          <cell r="A11330">
            <v>36595</v>
          </cell>
          <cell r="B11330" t="str">
            <v>FT-CANADA</v>
          </cell>
          <cell r="C11330" t="str">
            <v>NG-NYMEX</v>
          </cell>
          <cell r="D11330" t="str">
            <v>FT-CAND-ERMS-BAS</v>
          </cell>
          <cell r="E11330" t="str">
            <v>D</v>
          </cell>
          <cell r="G11330" t="str">
            <v>IF-NWPL_ROCKY_M</v>
          </cell>
          <cell r="H11330">
            <v>37469</v>
          </cell>
          <cell r="I11330">
            <v>0</v>
          </cell>
          <cell r="J11330">
            <v>0</v>
          </cell>
        </row>
        <row r="11331">
          <cell r="A11331">
            <v>36595</v>
          </cell>
          <cell r="B11331" t="str">
            <v>FT-CANADA</v>
          </cell>
          <cell r="C11331" t="str">
            <v>NG-NYMEX</v>
          </cell>
          <cell r="D11331" t="str">
            <v>FT-CAND-ERMS-BAS</v>
          </cell>
          <cell r="E11331" t="str">
            <v>D</v>
          </cell>
          <cell r="G11331" t="str">
            <v>IF-NWPL_ROCKY_M</v>
          </cell>
          <cell r="H11331">
            <v>37500</v>
          </cell>
          <cell r="I11331">
            <v>0</v>
          </cell>
          <cell r="J11331">
            <v>0</v>
          </cell>
        </row>
        <row r="11332">
          <cell r="A11332">
            <v>36595</v>
          </cell>
          <cell r="B11332" t="str">
            <v>FT-CANADA</v>
          </cell>
          <cell r="C11332" t="str">
            <v>NG-NYMEX</v>
          </cell>
          <cell r="D11332" t="str">
            <v>FT-CAND-ERMS-BAS</v>
          </cell>
          <cell r="E11332" t="str">
            <v>D</v>
          </cell>
          <cell r="G11332" t="str">
            <v>IF-NWPL_ROCKY_M</v>
          </cell>
          <cell r="H11332">
            <v>37530</v>
          </cell>
          <cell r="I11332">
            <v>0</v>
          </cell>
          <cell r="J11332">
            <v>0</v>
          </cell>
        </row>
        <row r="11333">
          <cell r="A11333">
            <v>36595</v>
          </cell>
          <cell r="B11333" t="str">
            <v>FT-CANADA</v>
          </cell>
          <cell r="C11333" t="str">
            <v>NG-NYMEX</v>
          </cell>
          <cell r="D11333" t="str">
            <v>FT-CAND-ERMS-BAS</v>
          </cell>
          <cell r="E11333" t="str">
            <v>D</v>
          </cell>
          <cell r="G11333" t="str">
            <v>IF-NWPL_ROCKY_M</v>
          </cell>
          <cell r="H11333">
            <v>37561</v>
          </cell>
          <cell r="I11333">
            <v>0</v>
          </cell>
          <cell r="J11333">
            <v>0</v>
          </cell>
        </row>
        <row r="11334">
          <cell r="A11334">
            <v>36595</v>
          </cell>
          <cell r="B11334" t="str">
            <v>FT-CANADA</v>
          </cell>
          <cell r="C11334" t="str">
            <v>NG-NYMEX</v>
          </cell>
          <cell r="D11334" t="str">
            <v>FT-CAND-ERMS-BAS</v>
          </cell>
          <cell r="E11334" t="str">
            <v>D</v>
          </cell>
          <cell r="G11334" t="str">
            <v>IF-NWPL_ROCKY_M</v>
          </cell>
          <cell r="H11334">
            <v>37591</v>
          </cell>
          <cell r="I11334">
            <v>0</v>
          </cell>
          <cell r="J11334">
            <v>0</v>
          </cell>
        </row>
        <row r="11335">
          <cell r="A11335">
            <v>36595</v>
          </cell>
          <cell r="B11335" t="str">
            <v>FT-CANADA</v>
          </cell>
          <cell r="C11335" t="str">
            <v>NG-NYMEX</v>
          </cell>
          <cell r="D11335" t="str">
            <v>FT-CAND-ERMS-BAS</v>
          </cell>
          <cell r="E11335" t="str">
            <v>D</v>
          </cell>
          <cell r="G11335" t="str">
            <v>IF-NWPL_ROCKY_M</v>
          </cell>
          <cell r="H11335">
            <v>37622</v>
          </cell>
          <cell r="I11335">
            <v>0</v>
          </cell>
          <cell r="J11335">
            <v>0</v>
          </cell>
        </row>
        <row r="11336">
          <cell r="A11336">
            <v>36595</v>
          </cell>
          <cell r="B11336" t="str">
            <v>FT-CANADA</v>
          </cell>
          <cell r="C11336" t="str">
            <v>NG-NYMEX</v>
          </cell>
          <cell r="D11336" t="str">
            <v>FT-CAND-ERMS-BAS</v>
          </cell>
          <cell r="E11336" t="str">
            <v>D</v>
          </cell>
          <cell r="G11336" t="str">
            <v>IF-NWPL_ROCKY_M</v>
          </cell>
          <cell r="H11336">
            <v>37653</v>
          </cell>
          <cell r="I11336">
            <v>0</v>
          </cell>
          <cell r="J11336">
            <v>0</v>
          </cell>
        </row>
        <row r="11337">
          <cell r="A11337">
            <v>36595</v>
          </cell>
          <cell r="B11337" t="str">
            <v>FT-CANADA</v>
          </cell>
          <cell r="C11337" t="str">
            <v>NG-NYMEX</v>
          </cell>
          <cell r="D11337" t="str">
            <v>FT-CAND-ERMS-BAS</v>
          </cell>
          <cell r="E11337" t="str">
            <v>D</v>
          </cell>
          <cell r="G11337" t="str">
            <v>IF-NWPL_ROCKY_M</v>
          </cell>
          <cell r="H11337">
            <v>37681</v>
          </cell>
          <cell r="I11337">
            <v>0</v>
          </cell>
          <cell r="J11337">
            <v>0</v>
          </cell>
        </row>
        <row r="11338">
          <cell r="A11338">
            <v>36595</v>
          </cell>
          <cell r="B11338" t="str">
            <v>FT-CANADA</v>
          </cell>
          <cell r="C11338" t="str">
            <v>NG-NYMEX</v>
          </cell>
          <cell r="D11338" t="str">
            <v>FT-CAND-ERMS-BAS</v>
          </cell>
          <cell r="E11338" t="str">
            <v>D</v>
          </cell>
          <cell r="G11338" t="str">
            <v>IF-NWPL_ROCKY_M</v>
          </cell>
          <cell r="H11338">
            <v>37712</v>
          </cell>
          <cell r="I11338">
            <v>0</v>
          </cell>
          <cell r="J11338">
            <v>0</v>
          </cell>
        </row>
        <row r="11339">
          <cell r="A11339">
            <v>36595</v>
          </cell>
          <cell r="B11339" t="str">
            <v>FT-CANADA</v>
          </cell>
          <cell r="C11339" t="str">
            <v>NG-NYMEX</v>
          </cell>
          <cell r="D11339" t="str">
            <v>FT-CAND-ERMS-BAS</v>
          </cell>
          <cell r="E11339" t="str">
            <v>D</v>
          </cell>
          <cell r="G11339" t="str">
            <v>IF-NWPL_ROCKY_M</v>
          </cell>
          <cell r="H11339">
            <v>37742</v>
          </cell>
          <cell r="I11339">
            <v>0</v>
          </cell>
          <cell r="J11339">
            <v>0</v>
          </cell>
        </row>
        <row r="11340">
          <cell r="A11340">
            <v>36595</v>
          </cell>
          <cell r="B11340" t="str">
            <v>FT-CANADA</v>
          </cell>
          <cell r="C11340" t="str">
            <v>NG-NYMEX</v>
          </cell>
          <cell r="D11340" t="str">
            <v>FT-CAND-ERMS-BAS</v>
          </cell>
          <cell r="E11340" t="str">
            <v>D</v>
          </cell>
          <cell r="G11340" t="str">
            <v>IF-NWPL_ROCKY_M</v>
          </cell>
          <cell r="H11340">
            <v>37773</v>
          </cell>
          <cell r="I11340">
            <v>0</v>
          </cell>
          <cell r="J11340">
            <v>0</v>
          </cell>
        </row>
        <row r="11341">
          <cell r="A11341">
            <v>36595</v>
          </cell>
          <cell r="B11341" t="str">
            <v>FT-CANADA</v>
          </cell>
          <cell r="C11341" t="str">
            <v>NG-NYMEX</v>
          </cell>
          <cell r="D11341" t="str">
            <v>FT-CAND-ERMS-BAS</v>
          </cell>
          <cell r="E11341" t="str">
            <v>D</v>
          </cell>
          <cell r="G11341" t="str">
            <v>IF-NWPL_ROCKY_M</v>
          </cell>
          <cell r="H11341">
            <v>37803</v>
          </cell>
          <cell r="I11341">
            <v>0</v>
          </cell>
          <cell r="J11341">
            <v>0</v>
          </cell>
        </row>
        <row r="11342">
          <cell r="A11342">
            <v>36595</v>
          </cell>
          <cell r="B11342" t="str">
            <v>FT-CANADA</v>
          </cell>
          <cell r="C11342" t="str">
            <v>NG-NYMEX</v>
          </cell>
          <cell r="D11342" t="str">
            <v>FT-CAND-ERMS-BAS</v>
          </cell>
          <cell r="E11342" t="str">
            <v>D</v>
          </cell>
          <cell r="G11342" t="str">
            <v>IF-NWPL_ROCKY_M</v>
          </cell>
          <cell r="H11342">
            <v>37834</v>
          </cell>
          <cell r="I11342">
            <v>0</v>
          </cell>
          <cell r="J11342">
            <v>0</v>
          </cell>
        </row>
        <row r="11343">
          <cell r="A11343">
            <v>36595</v>
          </cell>
          <cell r="B11343" t="str">
            <v>FT-CANADA</v>
          </cell>
          <cell r="C11343" t="str">
            <v>NG-NYMEX</v>
          </cell>
          <cell r="D11343" t="str">
            <v>FT-CAND-ERMS-BAS</v>
          </cell>
          <cell r="E11343" t="str">
            <v>D</v>
          </cell>
          <cell r="G11343" t="str">
            <v>IF-NWPL_ROCKY_M</v>
          </cell>
          <cell r="H11343">
            <v>37865</v>
          </cell>
          <cell r="I11343">
            <v>0</v>
          </cell>
          <cell r="J11343">
            <v>0</v>
          </cell>
        </row>
        <row r="11344">
          <cell r="A11344">
            <v>36595</v>
          </cell>
          <cell r="B11344" t="str">
            <v>FT-CANADA</v>
          </cell>
          <cell r="C11344" t="str">
            <v>NG-NYMEX</v>
          </cell>
          <cell r="D11344" t="str">
            <v>FT-CAND-ERMS-BAS</v>
          </cell>
          <cell r="E11344" t="str">
            <v>D</v>
          </cell>
          <cell r="G11344" t="str">
            <v>IF-NWPL_ROCKY_M</v>
          </cell>
          <cell r="H11344">
            <v>37895</v>
          </cell>
          <cell r="I11344">
            <v>0</v>
          </cell>
          <cell r="J11344">
            <v>0</v>
          </cell>
        </row>
        <row r="11345">
          <cell r="A11345">
            <v>36595</v>
          </cell>
          <cell r="B11345" t="str">
            <v>FT-CANADA</v>
          </cell>
          <cell r="C11345" t="str">
            <v>NG-NYMEX</v>
          </cell>
          <cell r="D11345" t="str">
            <v>FT-CAND-ERMS-BAS</v>
          </cell>
          <cell r="E11345" t="str">
            <v>D</v>
          </cell>
          <cell r="G11345" t="str">
            <v>IF-TRANSCO/Z3</v>
          </cell>
          <cell r="H11345">
            <v>36617</v>
          </cell>
          <cell r="I11345">
            <v>0</v>
          </cell>
          <cell r="J11345">
            <v>0</v>
          </cell>
        </row>
        <row r="11346">
          <cell r="A11346">
            <v>36595</v>
          </cell>
          <cell r="B11346" t="str">
            <v>FT-CANADA</v>
          </cell>
          <cell r="C11346" t="str">
            <v>NG-NYMEX</v>
          </cell>
          <cell r="D11346" t="str">
            <v>FT-CAND-ERMS-BAS</v>
          </cell>
          <cell r="E11346" t="str">
            <v>D</v>
          </cell>
          <cell r="G11346" t="str">
            <v>IF-TRANSCO/Z3</v>
          </cell>
          <cell r="H11346">
            <v>36647</v>
          </cell>
          <cell r="I11346">
            <v>0</v>
          </cell>
          <cell r="J11346">
            <v>0</v>
          </cell>
        </row>
        <row r="11347">
          <cell r="A11347">
            <v>36595</v>
          </cell>
          <cell r="B11347" t="str">
            <v>FT-CANADA</v>
          </cell>
          <cell r="C11347" t="str">
            <v>NG-NYMEX</v>
          </cell>
          <cell r="D11347" t="str">
            <v>FT-CAND-ERMS-BAS</v>
          </cell>
          <cell r="E11347" t="str">
            <v>D</v>
          </cell>
          <cell r="G11347" t="str">
            <v>IF-TRANSCO/Z3</v>
          </cell>
          <cell r="H11347">
            <v>36678</v>
          </cell>
          <cell r="I11347">
            <v>0</v>
          </cell>
          <cell r="J11347">
            <v>0</v>
          </cell>
        </row>
        <row r="11348">
          <cell r="A11348">
            <v>36595</v>
          </cell>
          <cell r="B11348" t="str">
            <v>FT-CANADA</v>
          </cell>
          <cell r="C11348" t="str">
            <v>NG-NYMEX</v>
          </cell>
          <cell r="D11348" t="str">
            <v>FT-CAND-ERMS-BAS</v>
          </cell>
          <cell r="E11348" t="str">
            <v>D</v>
          </cell>
          <cell r="G11348" t="str">
            <v>IF-TRANSCO/Z3</v>
          </cell>
          <cell r="H11348">
            <v>36708</v>
          </cell>
          <cell r="I11348">
            <v>0</v>
          </cell>
          <cell r="J11348">
            <v>0</v>
          </cell>
        </row>
        <row r="11349">
          <cell r="A11349">
            <v>36595</v>
          </cell>
          <cell r="B11349" t="str">
            <v>FT-CANADA</v>
          </cell>
          <cell r="C11349" t="str">
            <v>NG-NYMEX</v>
          </cell>
          <cell r="D11349" t="str">
            <v>FT-CAND-ERMS-BAS</v>
          </cell>
          <cell r="E11349" t="str">
            <v>D</v>
          </cell>
          <cell r="G11349" t="str">
            <v>IF-TRANSCO/Z3</v>
          </cell>
          <cell r="H11349">
            <v>36739</v>
          </cell>
          <cell r="I11349">
            <v>0</v>
          </cell>
          <cell r="J11349">
            <v>0</v>
          </cell>
        </row>
        <row r="11350">
          <cell r="A11350">
            <v>36595</v>
          </cell>
          <cell r="B11350" t="str">
            <v>FT-CANADA</v>
          </cell>
          <cell r="C11350" t="str">
            <v>NG-NYMEX</v>
          </cell>
          <cell r="D11350" t="str">
            <v>FT-CAND-ERMS-BAS</v>
          </cell>
          <cell r="E11350" t="str">
            <v>D</v>
          </cell>
          <cell r="G11350" t="str">
            <v>IF-TRANSCO/Z3</v>
          </cell>
          <cell r="H11350">
            <v>36770</v>
          </cell>
          <cell r="I11350">
            <v>0</v>
          </cell>
          <cell r="J11350">
            <v>0</v>
          </cell>
        </row>
        <row r="11351">
          <cell r="A11351">
            <v>36595</v>
          </cell>
          <cell r="B11351" t="str">
            <v>FT-CANADA</v>
          </cell>
          <cell r="C11351" t="str">
            <v>NG-NYMEX</v>
          </cell>
          <cell r="D11351" t="str">
            <v>FT-CAND-ERMS-BAS</v>
          </cell>
          <cell r="E11351" t="str">
            <v>D</v>
          </cell>
          <cell r="G11351" t="str">
            <v>IF-TRANSCO/Z3</v>
          </cell>
          <cell r="H11351">
            <v>36800</v>
          </cell>
          <cell r="I11351">
            <v>0</v>
          </cell>
          <cell r="J11351">
            <v>0</v>
          </cell>
        </row>
        <row r="11352">
          <cell r="A11352">
            <v>36595</v>
          </cell>
          <cell r="B11352" t="str">
            <v>FT-CANADA</v>
          </cell>
          <cell r="C11352" t="str">
            <v>NG-NYMEX</v>
          </cell>
          <cell r="D11352" t="str">
            <v>FT-CAND-ERMS-BAS</v>
          </cell>
          <cell r="E11352" t="str">
            <v>D</v>
          </cell>
          <cell r="G11352" t="str">
            <v>IF-TRANSCO/Z3</v>
          </cell>
          <cell r="H11352">
            <v>36831</v>
          </cell>
          <cell r="I11352">
            <v>0</v>
          </cell>
          <cell r="J11352">
            <v>0</v>
          </cell>
        </row>
        <row r="11353">
          <cell r="A11353">
            <v>36595</v>
          </cell>
          <cell r="B11353" t="str">
            <v>FT-CANADA</v>
          </cell>
          <cell r="C11353" t="str">
            <v>NG-NYMEX</v>
          </cell>
          <cell r="D11353" t="str">
            <v>FT-CAND-ERMS-BAS</v>
          </cell>
          <cell r="E11353" t="str">
            <v>D</v>
          </cell>
          <cell r="G11353" t="str">
            <v>IF-TRANSCO/Z3</v>
          </cell>
          <cell r="H11353">
            <v>36861</v>
          </cell>
          <cell r="I11353">
            <v>0</v>
          </cell>
          <cell r="J11353">
            <v>0</v>
          </cell>
        </row>
        <row r="11354">
          <cell r="A11354">
            <v>36595</v>
          </cell>
          <cell r="B11354" t="str">
            <v>FT-CANADA</v>
          </cell>
          <cell r="C11354" t="str">
            <v>NG-NYMEX</v>
          </cell>
          <cell r="D11354" t="str">
            <v>FT-CAND-ERMS-BAS</v>
          </cell>
          <cell r="E11354" t="str">
            <v>D</v>
          </cell>
          <cell r="G11354" t="str">
            <v>IF-TRANSCO/Z3</v>
          </cell>
          <cell r="H11354">
            <v>36892</v>
          </cell>
          <cell r="I11354">
            <v>0</v>
          </cell>
          <cell r="J11354">
            <v>0</v>
          </cell>
        </row>
        <row r="11355">
          <cell r="A11355">
            <v>36595</v>
          </cell>
          <cell r="B11355" t="str">
            <v>FT-CANADA</v>
          </cell>
          <cell r="C11355" t="str">
            <v>NG-NYMEX</v>
          </cell>
          <cell r="D11355" t="str">
            <v>FT-CAND-ERMS-BAS</v>
          </cell>
          <cell r="E11355" t="str">
            <v>D</v>
          </cell>
          <cell r="G11355" t="str">
            <v>IF-TRANSCO/Z3</v>
          </cell>
          <cell r="H11355">
            <v>36923</v>
          </cell>
          <cell r="I11355">
            <v>0</v>
          </cell>
          <cell r="J11355">
            <v>0</v>
          </cell>
        </row>
        <row r="11356">
          <cell r="A11356">
            <v>36595</v>
          </cell>
          <cell r="B11356" t="str">
            <v>FT-CANADA</v>
          </cell>
          <cell r="C11356" t="str">
            <v>NG-NYMEX</v>
          </cell>
          <cell r="D11356" t="str">
            <v>FT-CAND-ERMS-BAS</v>
          </cell>
          <cell r="E11356" t="str">
            <v>D</v>
          </cell>
          <cell r="G11356" t="str">
            <v>IF-TRANSCO/Z3</v>
          </cell>
          <cell r="H11356">
            <v>36951</v>
          </cell>
          <cell r="I11356">
            <v>0</v>
          </cell>
          <cell r="J11356">
            <v>0</v>
          </cell>
        </row>
        <row r="11357">
          <cell r="A11357">
            <v>36595</v>
          </cell>
          <cell r="B11357" t="str">
            <v>FT-CANADA</v>
          </cell>
          <cell r="C11357" t="str">
            <v>NG-NYMEX</v>
          </cell>
          <cell r="D11357" t="str">
            <v>FT-CAND-ERMS-BAS</v>
          </cell>
          <cell r="E11357" t="str">
            <v>D</v>
          </cell>
          <cell r="G11357" t="str">
            <v>IF-TRANSCO/Z3</v>
          </cell>
          <cell r="H11357">
            <v>36982</v>
          </cell>
          <cell r="I11357">
            <v>0</v>
          </cell>
          <cell r="J11357">
            <v>0</v>
          </cell>
        </row>
        <row r="11358">
          <cell r="A11358">
            <v>36595</v>
          </cell>
          <cell r="B11358" t="str">
            <v>FT-CANADA</v>
          </cell>
          <cell r="C11358" t="str">
            <v>NG-NYMEX</v>
          </cell>
          <cell r="D11358" t="str">
            <v>FT-CAND-ERMS-BAS</v>
          </cell>
          <cell r="E11358" t="str">
            <v>D</v>
          </cell>
          <cell r="G11358" t="str">
            <v>IF-TRANSCO/Z3</v>
          </cell>
          <cell r="H11358">
            <v>37012</v>
          </cell>
          <cell r="I11358">
            <v>0</v>
          </cell>
          <cell r="J11358">
            <v>0</v>
          </cell>
        </row>
        <row r="11359">
          <cell r="A11359">
            <v>36595</v>
          </cell>
          <cell r="B11359" t="str">
            <v>FT-CANADA</v>
          </cell>
          <cell r="C11359" t="str">
            <v>NG-NYMEX</v>
          </cell>
          <cell r="D11359" t="str">
            <v>FT-CAND-ERMS-BAS</v>
          </cell>
          <cell r="E11359" t="str">
            <v>D</v>
          </cell>
          <cell r="G11359" t="str">
            <v>IF-TRANSCO/Z3</v>
          </cell>
          <cell r="H11359">
            <v>37043</v>
          </cell>
          <cell r="I11359">
            <v>0</v>
          </cell>
          <cell r="J11359">
            <v>0</v>
          </cell>
        </row>
        <row r="11360">
          <cell r="A11360">
            <v>36595</v>
          </cell>
          <cell r="B11360" t="str">
            <v>FT-CANADA</v>
          </cell>
          <cell r="C11360" t="str">
            <v>NG-NYMEX</v>
          </cell>
          <cell r="D11360" t="str">
            <v>FT-CAND-ERMS-BAS</v>
          </cell>
          <cell r="E11360" t="str">
            <v>D</v>
          </cell>
          <cell r="G11360" t="str">
            <v>IF-TRANSCO/Z3</v>
          </cell>
          <cell r="H11360">
            <v>37073</v>
          </cell>
          <cell r="I11360">
            <v>0</v>
          </cell>
          <cell r="J11360">
            <v>0</v>
          </cell>
        </row>
        <row r="11361">
          <cell r="A11361">
            <v>36595</v>
          </cell>
          <cell r="B11361" t="str">
            <v>FT-CANADA</v>
          </cell>
          <cell r="C11361" t="str">
            <v>NG-NYMEX</v>
          </cell>
          <cell r="D11361" t="str">
            <v>FT-CAND-ERMS-BAS</v>
          </cell>
          <cell r="E11361" t="str">
            <v>D</v>
          </cell>
          <cell r="G11361" t="str">
            <v>IF-TRANSCO/Z3</v>
          </cell>
          <cell r="H11361">
            <v>37104</v>
          </cell>
          <cell r="I11361">
            <v>0</v>
          </cell>
          <cell r="J11361">
            <v>0</v>
          </cell>
        </row>
        <row r="11362">
          <cell r="A11362">
            <v>36595</v>
          </cell>
          <cell r="B11362" t="str">
            <v>FT-CANADA</v>
          </cell>
          <cell r="C11362" t="str">
            <v>NG-NYMEX</v>
          </cell>
          <cell r="D11362" t="str">
            <v>FT-CAND-ERMS-BAS</v>
          </cell>
          <cell r="E11362" t="str">
            <v>D</v>
          </cell>
          <cell r="G11362" t="str">
            <v>IF-TRANSCO/Z3</v>
          </cell>
          <cell r="H11362">
            <v>37135</v>
          </cell>
          <cell r="I11362">
            <v>0</v>
          </cell>
          <cell r="J11362">
            <v>0</v>
          </cell>
        </row>
        <row r="11363">
          <cell r="A11363">
            <v>36595</v>
          </cell>
          <cell r="B11363" t="str">
            <v>FT-CANADA</v>
          </cell>
          <cell r="C11363" t="str">
            <v>NG-NYMEX</v>
          </cell>
          <cell r="D11363" t="str">
            <v>FT-CAND-ERMS-BAS</v>
          </cell>
          <cell r="E11363" t="str">
            <v>D</v>
          </cell>
          <cell r="G11363" t="str">
            <v>IF-TRANSCO/Z3</v>
          </cell>
          <cell r="H11363">
            <v>37165</v>
          </cell>
          <cell r="I11363">
            <v>0</v>
          </cell>
          <cell r="J11363">
            <v>0</v>
          </cell>
        </row>
        <row r="11364">
          <cell r="A11364">
            <v>36595</v>
          </cell>
          <cell r="B11364" t="str">
            <v>FT-CANADA</v>
          </cell>
          <cell r="C11364" t="str">
            <v>NG-NYMEX</v>
          </cell>
          <cell r="D11364" t="str">
            <v>FT-CAND-ERMS-BAS</v>
          </cell>
          <cell r="E11364" t="str">
            <v>D</v>
          </cell>
          <cell r="G11364" t="str">
            <v>IF-TRANSCO/Z6</v>
          </cell>
          <cell r="H11364">
            <v>36617</v>
          </cell>
          <cell r="I11364">
            <v>0</v>
          </cell>
          <cell r="J11364">
            <v>0</v>
          </cell>
        </row>
        <row r="11365">
          <cell r="A11365">
            <v>36595</v>
          </cell>
          <cell r="B11365" t="str">
            <v>FT-CANADA</v>
          </cell>
          <cell r="C11365" t="str">
            <v>NG-NYMEX</v>
          </cell>
          <cell r="D11365" t="str">
            <v>FT-CAND-ERMS-BAS</v>
          </cell>
          <cell r="E11365" t="str">
            <v>D</v>
          </cell>
          <cell r="G11365" t="str">
            <v>IF-TRANSCO/Z6</v>
          </cell>
          <cell r="H11365">
            <v>36647</v>
          </cell>
          <cell r="I11365">
            <v>0</v>
          </cell>
          <cell r="J11365">
            <v>0</v>
          </cell>
        </row>
        <row r="11366">
          <cell r="A11366">
            <v>36595</v>
          </cell>
          <cell r="B11366" t="str">
            <v>FT-CANADA</v>
          </cell>
          <cell r="C11366" t="str">
            <v>NG-NYMEX</v>
          </cell>
          <cell r="D11366" t="str">
            <v>FT-CAND-ERMS-BAS</v>
          </cell>
          <cell r="E11366" t="str">
            <v>D</v>
          </cell>
          <cell r="G11366" t="str">
            <v>IF-TRANSCO/Z6</v>
          </cell>
          <cell r="H11366">
            <v>36678</v>
          </cell>
          <cell r="I11366">
            <v>0</v>
          </cell>
          <cell r="J11366">
            <v>0</v>
          </cell>
        </row>
        <row r="11367">
          <cell r="A11367">
            <v>36595</v>
          </cell>
          <cell r="B11367" t="str">
            <v>FT-CANADA</v>
          </cell>
          <cell r="C11367" t="str">
            <v>NG-NYMEX</v>
          </cell>
          <cell r="D11367" t="str">
            <v>FT-CAND-ERMS-BAS</v>
          </cell>
          <cell r="E11367" t="str">
            <v>D</v>
          </cell>
          <cell r="G11367" t="str">
            <v>IF-TRANSCO/Z6</v>
          </cell>
          <cell r="H11367">
            <v>36708</v>
          </cell>
          <cell r="I11367">
            <v>0</v>
          </cell>
          <cell r="J11367">
            <v>0</v>
          </cell>
        </row>
        <row r="11368">
          <cell r="A11368">
            <v>36595</v>
          </cell>
          <cell r="B11368" t="str">
            <v>FT-CANADA</v>
          </cell>
          <cell r="C11368" t="str">
            <v>NG-NYMEX</v>
          </cell>
          <cell r="D11368" t="str">
            <v>FT-CAND-ERMS-BAS</v>
          </cell>
          <cell r="E11368" t="str">
            <v>D</v>
          </cell>
          <cell r="G11368" t="str">
            <v>IF-TRANSCO/Z6</v>
          </cell>
          <cell r="H11368">
            <v>36739</v>
          </cell>
          <cell r="I11368">
            <v>0</v>
          </cell>
          <cell r="J11368">
            <v>0</v>
          </cell>
        </row>
        <row r="11369">
          <cell r="A11369">
            <v>36595</v>
          </cell>
          <cell r="B11369" t="str">
            <v>FT-CANADA</v>
          </cell>
          <cell r="C11369" t="str">
            <v>NG-NYMEX</v>
          </cell>
          <cell r="D11369" t="str">
            <v>FT-CAND-ERMS-BAS</v>
          </cell>
          <cell r="E11369" t="str">
            <v>D</v>
          </cell>
          <cell r="G11369" t="str">
            <v>IF-TRANSCO/Z6</v>
          </cell>
          <cell r="H11369">
            <v>36770</v>
          </cell>
          <cell r="I11369">
            <v>0</v>
          </cell>
          <cell r="J11369">
            <v>0</v>
          </cell>
        </row>
        <row r="11370">
          <cell r="A11370">
            <v>36595</v>
          </cell>
          <cell r="B11370" t="str">
            <v>FT-CANADA</v>
          </cell>
          <cell r="C11370" t="str">
            <v>NG-NYMEX</v>
          </cell>
          <cell r="D11370" t="str">
            <v>FT-CAND-ERMS-BAS</v>
          </cell>
          <cell r="E11370" t="str">
            <v>D</v>
          </cell>
          <cell r="G11370" t="str">
            <v>IF-TRANSCO/Z6</v>
          </cell>
          <cell r="H11370">
            <v>36800</v>
          </cell>
          <cell r="I11370">
            <v>0</v>
          </cell>
          <cell r="J11370">
            <v>0</v>
          </cell>
        </row>
        <row r="11371">
          <cell r="A11371">
            <v>36595</v>
          </cell>
          <cell r="B11371" t="str">
            <v>FT-CANADA</v>
          </cell>
          <cell r="C11371" t="str">
            <v>NG-NYMEX</v>
          </cell>
          <cell r="D11371" t="str">
            <v>FT-CAND-ERMS-BAS</v>
          </cell>
          <cell r="E11371" t="str">
            <v>D</v>
          </cell>
          <cell r="G11371" t="str">
            <v>IF-TRANSCO/Z6</v>
          </cell>
          <cell r="H11371">
            <v>36831</v>
          </cell>
          <cell r="I11371">
            <v>0</v>
          </cell>
          <cell r="J11371">
            <v>0</v>
          </cell>
        </row>
        <row r="11372">
          <cell r="A11372">
            <v>36595</v>
          </cell>
          <cell r="B11372" t="str">
            <v>FT-CANADA</v>
          </cell>
          <cell r="C11372" t="str">
            <v>NG-NYMEX</v>
          </cell>
          <cell r="D11372" t="str">
            <v>FT-CAND-ERMS-BAS</v>
          </cell>
          <cell r="E11372" t="str">
            <v>D</v>
          </cell>
          <cell r="G11372" t="str">
            <v>IF-TRANSCO/Z6</v>
          </cell>
          <cell r="H11372">
            <v>36861</v>
          </cell>
          <cell r="I11372">
            <v>0</v>
          </cell>
          <cell r="J11372">
            <v>0</v>
          </cell>
        </row>
        <row r="11373">
          <cell r="A11373">
            <v>36595</v>
          </cell>
          <cell r="B11373" t="str">
            <v>FT-CANADA</v>
          </cell>
          <cell r="C11373" t="str">
            <v>NG-NYMEX</v>
          </cell>
          <cell r="D11373" t="str">
            <v>FT-CAND-ERMS-BAS</v>
          </cell>
          <cell r="E11373" t="str">
            <v>D</v>
          </cell>
          <cell r="G11373" t="str">
            <v>IF-TRANSCO/Z6</v>
          </cell>
          <cell r="H11373">
            <v>36892</v>
          </cell>
          <cell r="I11373">
            <v>0</v>
          </cell>
          <cell r="J11373">
            <v>0</v>
          </cell>
        </row>
        <row r="11374">
          <cell r="A11374">
            <v>36595</v>
          </cell>
          <cell r="B11374" t="str">
            <v>FT-CANADA</v>
          </cell>
          <cell r="C11374" t="str">
            <v>NG-NYMEX</v>
          </cell>
          <cell r="D11374" t="str">
            <v>FT-CAND-ERMS-BAS</v>
          </cell>
          <cell r="E11374" t="str">
            <v>D</v>
          </cell>
          <cell r="G11374" t="str">
            <v>IF-TRANSCO/Z6</v>
          </cell>
          <cell r="H11374">
            <v>36923</v>
          </cell>
          <cell r="I11374">
            <v>0</v>
          </cell>
          <cell r="J11374">
            <v>0</v>
          </cell>
        </row>
        <row r="11375">
          <cell r="A11375">
            <v>36595</v>
          </cell>
          <cell r="B11375" t="str">
            <v>FT-CANADA</v>
          </cell>
          <cell r="C11375" t="str">
            <v>NG-NYMEX</v>
          </cell>
          <cell r="D11375" t="str">
            <v>FT-CAND-ERMS-BAS</v>
          </cell>
          <cell r="E11375" t="str">
            <v>D</v>
          </cell>
          <cell r="G11375" t="str">
            <v>IF-TRANSCO/Z6</v>
          </cell>
          <cell r="H11375">
            <v>36951</v>
          </cell>
          <cell r="I11375">
            <v>0</v>
          </cell>
          <cell r="J11375">
            <v>0</v>
          </cell>
        </row>
        <row r="11376">
          <cell r="A11376">
            <v>36595</v>
          </cell>
          <cell r="B11376" t="str">
            <v>FT-CANADA</v>
          </cell>
          <cell r="C11376" t="str">
            <v>NG-NYMEX</v>
          </cell>
          <cell r="D11376" t="str">
            <v>FT-CAND-ERMS-BAS</v>
          </cell>
          <cell r="E11376" t="str">
            <v>D</v>
          </cell>
          <cell r="G11376" t="str">
            <v>IF-TRANSCO/Z6</v>
          </cell>
          <cell r="H11376">
            <v>36982</v>
          </cell>
          <cell r="I11376">
            <v>0</v>
          </cell>
          <cell r="J11376">
            <v>0</v>
          </cell>
        </row>
        <row r="11377">
          <cell r="A11377">
            <v>36595</v>
          </cell>
          <cell r="B11377" t="str">
            <v>FT-CANADA</v>
          </cell>
          <cell r="C11377" t="str">
            <v>NG-NYMEX</v>
          </cell>
          <cell r="D11377" t="str">
            <v>FT-CAND-ERMS-BAS</v>
          </cell>
          <cell r="E11377" t="str">
            <v>D</v>
          </cell>
          <cell r="G11377" t="str">
            <v>IF-TRANSCO/Z6</v>
          </cell>
          <cell r="H11377">
            <v>37012</v>
          </cell>
          <cell r="I11377">
            <v>0</v>
          </cell>
          <cell r="J11377">
            <v>0</v>
          </cell>
        </row>
        <row r="11378">
          <cell r="A11378">
            <v>36595</v>
          </cell>
          <cell r="B11378" t="str">
            <v>FT-CANADA</v>
          </cell>
          <cell r="C11378" t="str">
            <v>NG-NYMEX</v>
          </cell>
          <cell r="D11378" t="str">
            <v>FT-CAND-ERMS-BAS</v>
          </cell>
          <cell r="E11378" t="str">
            <v>D</v>
          </cell>
          <cell r="G11378" t="str">
            <v>IF-TRANSCO/Z6</v>
          </cell>
          <cell r="H11378">
            <v>37043</v>
          </cell>
          <cell r="I11378">
            <v>0</v>
          </cell>
          <cell r="J11378">
            <v>0</v>
          </cell>
        </row>
        <row r="11379">
          <cell r="A11379">
            <v>36595</v>
          </cell>
          <cell r="B11379" t="str">
            <v>FT-CANADA</v>
          </cell>
          <cell r="C11379" t="str">
            <v>NG-NYMEX</v>
          </cell>
          <cell r="D11379" t="str">
            <v>FT-CAND-ERMS-BAS</v>
          </cell>
          <cell r="E11379" t="str">
            <v>D</v>
          </cell>
          <cell r="G11379" t="str">
            <v>IF-TRANSCO/Z6</v>
          </cell>
          <cell r="H11379">
            <v>37073</v>
          </cell>
          <cell r="I11379">
            <v>0</v>
          </cell>
          <cell r="J11379">
            <v>0</v>
          </cell>
        </row>
        <row r="11380">
          <cell r="A11380">
            <v>36595</v>
          </cell>
          <cell r="B11380" t="str">
            <v>FT-CANADA</v>
          </cell>
          <cell r="C11380" t="str">
            <v>NG-NYMEX</v>
          </cell>
          <cell r="D11380" t="str">
            <v>FT-CAND-ERMS-BAS</v>
          </cell>
          <cell r="E11380" t="str">
            <v>D</v>
          </cell>
          <cell r="G11380" t="str">
            <v>IF-TRANSCO/Z6</v>
          </cell>
          <cell r="H11380">
            <v>37104</v>
          </cell>
          <cell r="I11380">
            <v>0</v>
          </cell>
          <cell r="J11380">
            <v>0</v>
          </cell>
        </row>
        <row r="11381">
          <cell r="A11381">
            <v>36595</v>
          </cell>
          <cell r="B11381" t="str">
            <v>FT-CANADA</v>
          </cell>
          <cell r="C11381" t="str">
            <v>NG-NYMEX</v>
          </cell>
          <cell r="D11381" t="str">
            <v>FT-CAND-ERMS-BAS</v>
          </cell>
          <cell r="E11381" t="str">
            <v>D</v>
          </cell>
          <cell r="G11381" t="str">
            <v>IF-TRANSCO/Z6</v>
          </cell>
          <cell r="H11381">
            <v>37135</v>
          </cell>
          <cell r="I11381">
            <v>0</v>
          </cell>
          <cell r="J11381">
            <v>0</v>
          </cell>
        </row>
        <row r="11382">
          <cell r="A11382">
            <v>36595</v>
          </cell>
          <cell r="B11382" t="str">
            <v>FT-CANADA</v>
          </cell>
          <cell r="C11382" t="str">
            <v>NG-NYMEX</v>
          </cell>
          <cell r="D11382" t="str">
            <v>FT-CAND-ERMS-BAS</v>
          </cell>
          <cell r="E11382" t="str">
            <v>D</v>
          </cell>
          <cell r="G11382" t="str">
            <v>IF-TRANSCO/Z6</v>
          </cell>
          <cell r="H11382">
            <v>37165</v>
          </cell>
          <cell r="I11382">
            <v>0</v>
          </cell>
          <cell r="J11382">
            <v>0</v>
          </cell>
        </row>
        <row r="11383">
          <cell r="A11383">
            <v>36595</v>
          </cell>
          <cell r="B11383" t="str">
            <v>FT-CANADA</v>
          </cell>
          <cell r="C11383" t="str">
            <v>NG-NYMEX</v>
          </cell>
          <cell r="D11383" t="str">
            <v>FT-CAND-ERMS-BAS</v>
          </cell>
          <cell r="E11383" t="str">
            <v>D</v>
          </cell>
          <cell r="G11383" t="str">
            <v>IF-TRANSCO/Z6</v>
          </cell>
          <cell r="H11383">
            <v>37196</v>
          </cell>
          <cell r="I11383">
            <v>0</v>
          </cell>
          <cell r="J11383">
            <v>0</v>
          </cell>
        </row>
        <row r="11384">
          <cell r="A11384">
            <v>36595</v>
          </cell>
          <cell r="B11384" t="str">
            <v>FT-CANADA</v>
          </cell>
          <cell r="C11384" t="str">
            <v>NG-NYMEX</v>
          </cell>
          <cell r="D11384" t="str">
            <v>FT-CAND-ERMS-BAS</v>
          </cell>
          <cell r="E11384" t="str">
            <v>D</v>
          </cell>
          <cell r="G11384" t="str">
            <v>IF-TRANSCO/Z6</v>
          </cell>
          <cell r="H11384">
            <v>37226</v>
          </cell>
          <cell r="I11384">
            <v>0</v>
          </cell>
          <cell r="J11384">
            <v>0</v>
          </cell>
        </row>
        <row r="11385">
          <cell r="A11385">
            <v>36595</v>
          </cell>
          <cell r="B11385" t="str">
            <v>FT-CANADA</v>
          </cell>
          <cell r="C11385" t="str">
            <v>NG-NYMEX</v>
          </cell>
          <cell r="D11385" t="str">
            <v>FT-CAND-ERMS-BAS</v>
          </cell>
          <cell r="E11385" t="str">
            <v>D</v>
          </cell>
          <cell r="G11385" t="str">
            <v>IF-TRANSCO/Z6</v>
          </cell>
          <cell r="H11385">
            <v>37257</v>
          </cell>
          <cell r="I11385">
            <v>0</v>
          </cell>
          <cell r="J11385">
            <v>0</v>
          </cell>
        </row>
        <row r="11386">
          <cell r="A11386">
            <v>36595</v>
          </cell>
          <cell r="B11386" t="str">
            <v>FT-CANADA</v>
          </cell>
          <cell r="C11386" t="str">
            <v>NG-NYMEX</v>
          </cell>
          <cell r="D11386" t="str">
            <v>FT-CAND-ERMS-BAS</v>
          </cell>
          <cell r="E11386" t="str">
            <v>D</v>
          </cell>
          <cell r="G11386" t="str">
            <v>IF-TRANSCO/Z6</v>
          </cell>
          <cell r="H11386">
            <v>37288</v>
          </cell>
          <cell r="I11386">
            <v>0</v>
          </cell>
          <cell r="J11386">
            <v>0</v>
          </cell>
        </row>
        <row r="11387">
          <cell r="A11387">
            <v>36595</v>
          </cell>
          <cell r="B11387" t="str">
            <v>FT-CANADA</v>
          </cell>
          <cell r="C11387" t="str">
            <v>NG-NYMEX</v>
          </cell>
          <cell r="D11387" t="str">
            <v>FT-CAND-ERMS-BAS</v>
          </cell>
          <cell r="E11387" t="str">
            <v>D</v>
          </cell>
          <cell r="G11387" t="str">
            <v>IF-TRANSCO/Z6</v>
          </cell>
          <cell r="H11387">
            <v>37316</v>
          </cell>
          <cell r="I11387">
            <v>0</v>
          </cell>
          <cell r="J11387">
            <v>0</v>
          </cell>
        </row>
        <row r="11388">
          <cell r="A11388">
            <v>36595</v>
          </cell>
          <cell r="B11388" t="str">
            <v>FT-CANADA</v>
          </cell>
          <cell r="C11388" t="str">
            <v>NG-NYMEX</v>
          </cell>
          <cell r="D11388" t="str">
            <v>FT-CAND-ERMS-BAS</v>
          </cell>
          <cell r="E11388" t="str">
            <v>D</v>
          </cell>
          <cell r="G11388" t="str">
            <v>IF-TRANSCO/Z6</v>
          </cell>
          <cell r="H11388">
            <v>37347</v>
          </cell>
          <cell r="I11388">
            <v>0</v>
          </cell>
          <cell r="J11388">
            <v>0</v>
          </cell>
        </row>
        <row r="11389">
          <cell r="A11389">
            <v>36595</v>
          </cell>
          <cell r="B11389" t="str">
            <v>FT-CANADA</v>
          </cell>
          <cell r="C11389" t="str">
            <v>NG-NYMEX</v>
          </cell>
          <cell r="D11389" t="str">
            <v>FT-CAND-ERMS-BAS</v>
          </cell>
          <cell r="E11389" t="str">
            <v>D</v>
          </cell>
          <cell r="G11389" t="str">
            <v>IF-TRANSCO/Z6</v>
          </cell>
          <cell r="H11389">
            <v>37377</v>
          </cell>
          <cell r="I11389">
            <v>0</v>
          </cell>
          <cell r="J11389">
            <v>0</v>
          </cell>
        </row>
        <row r="11390">
          <cell r="A11390">
            <v>36595</v>
          </cell>
          <cell r="B11390" t="str">
            <v>FT-CANADA</v>
          </cell>
          <cell r="C11390" t="str">
            <v>NG-NYMEX</v>
          </cell>
          <cell r="D11390" t="str">
            <v>FT-CAND-ERMS-BAS</v>
          </cell>
          <cell r="E11390" t="str">
            <v>D</v>
          </cell>
          <cell r="G11390" t="str">
            <v>IF-TRANSCO/Z6</v>
          </cell>
          <cell r="H11390">
            <v>37408</v>
          </cell>
          <cell r="I11390">
            <v>0</v>
          </cell>
          <cell r="J11390">
            <v>0</v>
          </cell>
        </row>
        <row r="11391">
          <cell r="A11391">
            <v>36595</v>
          </cell>
          <cell r="B11391" t="str">
            <v>FT-CANADA</v>
          </cell>
          <cell r="C11391" t="str">
            <v>NG-NYMEX</v>
          </cell>
          <cell r="D11391" t="str">
            <v>FT-CAND-ERMS-BAS</v>
          </cell>
          <cell r="E11391" t="str">
            <v>D</v>
          </cell>
          <cell r="G11391" t="str">
            <v>IF-TRANSCO/Z6</v>
          </cell>
          <cell r="H11391">
            <v>37438</v>
          </cell>
          <cell r="I11391">
            <v>0</v>
          </cell>
          <cell r="J11391">
            <v>0</v>
          </cell>
        </row>
        <row r="11392">
          <cell r="A11392">
            <v>36595</v>
          </cell>
          <cell r="B11392" t="str">
            <v>FT-CANADA</v>
          </cell>
          <cell r="C11392" t="str">
            <v>NG-NYMEX</v>
          </cell>
          <cell r="D11392" t="str">
            <v>FT-CAND-ERMS-BAS</v>
          </cell>
          <cell r="E11392" t="str">
            <v>D</v>
          </cell>
          <cell r="G11392" t="str">
            <v>IF-TRANSCO/Z6</v>
          </cell>
          <cell r="H11392">
            <v>37469</v>
          </cell>
          <cell r="I11392">
            <v>0</v>
          </cell>
          <cell r="J11392">
            <v>0</v>
          </cell>
        </row>
        <row r="11393">
          <cell r="A11393">
            <v>36595</v>
          </cell>
          <cell r="B11393" t="str">
            <v>FT-CANADA</v>
          </cell>
          <cell r="C11393" t="str">
            <v>NG-NYMEX</v>
          </cell>
          <cell r="D11393" t="str">
            <v>FT-CAND-ERMS-BAS</v>
          </cell>
          <cell r="E11393" t="str">
            <v>D</v>
          </cell>
          <cell r="G11393" t="str">
            <v>IF-TRANSCO/Z6</v>
          </cell>
          <cell r="H11393">
            <v>37500</v>
          </cell>
          <cell r="I11393">
            <v>0</v>
          </cell>
          <cell r="J11393">
            <v>0</v>
          </cell>
        </row>
        <row r="11394">
          <cell r="A11394">
            <v>36595</v>
          </cell>
          <cell r="B11394" t="str">
            <v>FT-CANADA</v>
          </cell>
          <cell r="C11394" t="str">
            <v>NG-NYMEX</v>
          </cell>
          <cell r="D11394" t="str">
            <v>FT-CAND-ERMS-BAS</v>
          </cell>
          <cell r="E11394" t="str">
            <v>D</v>
          </cell>
          <cell r="G11394" t="str">
            <v>IF-TRANSCO/Z6</v>
          </cell>
          <cell r="H11394">
            <v>37530</v>
          </cell>
          <cell r="I11394">
            <v>0</v>
          </cell>
          <cell r="J11394">
            <v>0</v>
          </cell>
        </row>
        <row r="11395">
          <cell r="A11395">
            <v>36595</v>
          </cell>
          <cell r="B11395" t="str">
            <v>FT-CANADA</v>
          </cell>
          <cell r="C11395" t="str">
            <v>NG-NYMEX</v>
          </cell>
          <cell r="D11395" t="str">
            <v>FT-CAND-ERMS-BAS</v>
          </cell>
          <cell r="E11395" t="str">
            <v>D</v>
          </cell>
          <cell r="G11395" t="str">
            <v>IF-TRANSCO/Z6</v>
          </cell>
          <cell r="H11395">
            <v>37561</v>
          </cell>
          <cell r="I11395">
            <v>0</v>
          </cell>
          <cell r="J11395">
            <v>0</v>
          </cell>
        </row>
        <row r="11396">
          <cell r="A11396">
            <v>36595</v>
          </cell>
          <cell r="B11396" t="str">
            <v>FT-CANADA</v>
          </cell>
          <cell r="C11396" t="str">
            <v>NG-NYMEX</v>
          </cell>
          <cell r="D11396" t="str">
            <v>FT-CAND-ERMS-BAS</v>
          </cell>
          <cell r="E11396" t="str">
            <v>D</v>
          </cell>
          <cell r="G11396" t="str">
            <v>IF-TRANSCO/Z6</v>
          </cell>
          <cell r="H11396">
            <v>37591</v>
          </cell>
          <cell r="I11396">
            <v>0</v>
          </cell>
          <cell r="J11396">
            <v>0</v>
          </cell>
        </row>
        <row r="11397">
          <cell r="A11397">
            <v>36595</v>
          </cell>
          <cell r="B11397" t="str">
            <v>FT-CANADA</v>
          </cell>
          <cell r="C11397" t="str">
            <v>NG-NYMEX</v>
          </cell>
          <cell r="D11397" t="str">
            <v>FT-CAND-ERMS-BAS</v>
          </cell>
          <cell r="E11397" t="str">
            <v>D</v>
          </cell>
          <cell r="G11397" t="str">
            <v>IF-TRANSCO/Z6</v>
          </cell>
          <cell r="H11397">
            <v>37622</v>
          </cell>
          <cell r="I11397">
            <v>0</v>
          </cell>
          <cell r="J11397">
            <v>0</v>
          </cell>
        </row>
        <row r="11398">
          <cell r="A11398">
            <v>36595</v>
          </cell>
          <cell r="B11398" t="str">
            <v>FT-CANADA</v>
          </cell>
          <cell r="C11398" t="str">
            <v>NG-NYMEX</v>
          </cell>
          <cell r="D11398" t="str">
            <v>FT-CAND-ERMS-BAS</v>
          </cell>
          <cell r="E11398" t="str">
            <v>D</v>
          </cell>
          <cell r="G11398" t="str">
            <v>IF-TRANSCO/Z6</v>
          </cell>
          <cell r="H11398">
            <v>37653</v>
          </cell>
          <cell r="I11398">
            <v>0</v>
          </cell>
          <cell r="J11398">
            <v>0</v>
          </cell>
        </row>
        <row r="11399">
          <cell r="A11399">
            <v>36595</v>
          </cell>
          <cell r="B11399" t="str">
            <v>FT-CANADA</v>
          </cell>
          <cell r="C11399" t="str">
            <v>NG-NYMEX</v>
          </cell>
          <cell r="D11399" t="str">
            <v>FT-CAND-ERMS-BAS</v>
          </cell>
          <cell r="E11399" t="str">
            <v>D</v>
          </cell>
          <cell r="G11399" t="str">
            <v>IF-TRANSCO/Z6</v>
          </cell>
          <cell r="H11399">
            <v>37681</v>
          </cell>
          <cell r="I11399">
            <v>0</v>
          </cell>
          <cell r="J11399">
            <v>0</v>
          </cell>
        </row>
        <row r="11400">
          <cell r="A11400">
            <v>36595</v>
          </cell>
          <cell r="B11400" t="str">
            <v>FT-CANADA</v>
          </cell>
          <cell r="C11400" t="str">
            <v>NG-NYMEX</v>
          </cell>
          <cell r="D11400" t="str">
            <v>FT-CAND-ERMS-BAS</v>
          </cell>
          <cell r="E11400" t="str">
            <v>D</v>
          </cell>
          <cell r="G11400" t="str">
            <v>IF-TRANSCO/Z6</v>
          </cell>
          <cell r="H11400">
            <v>37712</v>
          </cell>
          <cell r="I11400">
            <v>0</v>
          </cell>
          <cell r="J11400">
            <v>0</v>
          </cell>
        </row>
        <row r="11401">
          <cell r="A11401">
            <v>36595</v>
          </cell>
          <cell r="B11401" t="str">
            <v>FT-CANADA</v>
          </cell>
          <cell r="C11401" t="str">
            <v>NG-NYMEX</v>
          </cell>
          <cell r="D11401" t="str">
            <v>FT-CAND-ERMS-BAS</v>
          </cell>
          <cell r="E11401" t="str">
            <v>D</v>
          </cell>
          <cell r="G11401" t="str">
            <v>IF-TRANSCO/Z6</v>
          </cell>
          <cell r="H11401">
            <v>37742</v>
          </cell>
          <cell r="I11401">
            <v>0</v>
          </cell>
          <cell r="J11401">
            <v>0</v>
          </cell>
        </row>
        <row r="11402">
          <cell r="A11402">
            <v>36595</v>
          </cell>
          <cell r="B11402" t="str">
            <v>FT-CANADA</v>
          </cell>
          <cell r="C11402" t="str">
            <v>NG-NYMEX</v>
          </cell>
          <cell r="D11402" t="str">
            <v>FT-CAND-ERMS-BAS</v>
          </cell>
          <cell r="E11402" t="str">
            <v>D</v>
          </cell>
          <cell r="G11402" t="str">
            <v>IF-TRANSCO/Z6</v>
          </cell>
          <cell r="H11402">
            <v>37773</v>
          </cell>
          <cell r="I11402">
            <v>0</v>
          </cell>
          <cell r="J11402">
            <v>0</v>
          </cell>
        </row>
        <row r="11403">
          <cell r="A11403">
            <v>36595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IF-TRANSCO/Z6</v>
          </cell>
          <cell r="H11403">
            <v>37803</v>
          </cell>
          <cell r="I11403">
            <v>0</v>
          </cell>
          <cell r="J11403">
            <v>0</v>
          </cell>
        </row>
        <row r="11404">
          <cell r="A11404">
            <v>36595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IF-TRANSCO/Z6</v>
          </cell>
          <cell r="H11404">
            <v>37834</v>
          </cell>
          <cell r="I11404">
            <v>0</v>
          </cell>
          <cell r="J11404">
            <v>0</v>
          </cell>
        </row>
        <row r="11405">
          <cell r="A11405">
            <v>36595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IF-TRANSCO/Z6</v>
          </cell>
          <cell r="H11405">
            <v>37865</v>
          </cell>
          <cell r="I11405">
            <v>0</v>
          </cell>
          <cell r="J11405">
            <v>0</v>
          </cell>
        </row>
        <row r="11406">
          <cell r="A11406">
            <v>36595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IF-TRANSCO/Z6</v>
          </cell>
          <cell r="H11406">
            <v>37895</v>
          </cell>
          <cell r="I11406">
            <v>0</v>
          </cell>
          <cell r="J11406">
            <v>0</v>
          </cell>
        </row>
        <row r="11407">
          <cell r="A11407">
            <v>36595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IF-TRANSCO/Z6</v>
          </cell>
          <cell r="H11407">
            <v>37926</v>
          </cell>
          <cell r="I11407">
            <v>0</v>
          </cell>
          <cell r="J11407">
            <v>0</v>
          </cell>
        </row>
        <row r="11408">
          <cell r="A11408">
            <v>36595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IF-TRANSCO/Z6</v>
          </cell>
          <cell r="H11408">
            <v>37956</v>
          </cell>
          <cell r="I11408">
            <v>0</v>
          </cell>
          <cell r="J11408">
            <v>0</v>
          </cell>
        </row>
        <row r="11409">
          <cell r="A11409">
            <v>36595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IF-TRANSCO/Z6</v>
          </cell>
          <cell r="H11409">
            <v>37987</v>
          </cell>
          <cell r="I11409">
            <v>0</v>
          </cell>
          <cell r="J11409">
            <v>0</v>
          </cell>
        </row>
        <row r="11410">
          <cell r="A11410">
            <v>36595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IF-TRANSCO/Z6</v>
          </cell>
          <cell r="H11410">
            <v>38018</v>
          </cell>
          <cell r="I11410">
            <v>0</v>
          </cell>
          <cell r="J11410">
            <v>0</v>
          </cell>
        </row>
        <row r="11411">
          <cell r="A11411">
            <v>36595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IF-TRANSCO/Z6</v>
          </cell>
          <cell r="H11411">
            <v>38047</v>
          </cell>
          <cell r="I11411">
            <v>0</v>
          </cell>
          <cell r="J11411">
            <v>0</v>
          </cell>
        </row>
        <row r="11412">
          <cell r="A11412">
            <v>36595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IF-TRANSCO/Z6</v>
          </cell>
          <cell r="H11412">
            <v>38078</v>
          </cell>
          <cell r="I11412">
            <v>0</v>
          </cell>
          <cell r="J11412">
            <v>0</v>
          </cell>
        </row>
        <row r="11413">
          <cell r="A11413">
            <v>36595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IF-TRANSCO/Z6</v>
          </cell>
          <cell r="H11413">
            <v>38108</v>
          </cell>
          <cell r="I11413">
            <v>0</v>
          </cell>
          <cell r="J11413">
            <v>0</v>
          </cell>
        </row>
        <row r="11414">
          <cell r="A11414">
            <v>36595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IF-TRANSCO/Z6</v>
          </cell>
          <cell r="H11414">
            <v>38139</v>
          </cell>
          <cell r="I11414">
            <v>0</v>
          </cell>
          <cell r="J11414">
            <v>0</v>
          </cell>
        </row>
        <row r="11415">
          <cell r="A11415">
            <v>36595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IF-TRANSCO/Z6</v>
          </cell>
          <cell r="H11415">
            <v>38169</v>
          </cell>
          <cell r="I11415">
            <v>0</v>
          </cell>
          <cell r="J11415">
            <v>0</v>
          </cell>
        </row>
        <row r="11416">
          <cell r="A11416">
            <v>36595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IF-TRANSCO/Z6</v>
          </cell>
          <cell r="H11416">
            <v>38200</v>
          </cell>
          <cell r="I11416">
            <v>0</v>
          </cell>
          <cell r="J11416">
            <v>0</v>
          </cell>
        </row>
        <row r="11417">
          <cell r="A11417">
            <v>36595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IF-TRANSCO/Z6</v>
          </cell>
          <cell r="H11417">
            <v>38231</v>
          </cell>
          <cell r="I11417">
            <v>0</v>
          </cell>
          <cell r="J11417">
            <v>0</v>
          </cell>
        </row>
        <row r="11418">
          <cell r="A11418">
            <v>36595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IF-TRANSCO/Z6</v>
          </cell>
          <cell r="H11418">
            <v>38261</v>
          </cell>
          <cell r="I11418">
            <v>0</v>
          </cell>
          <cell r="J11418">
            <v>0</v>
          </cell>
        </row>
        <row r="11419">
          <cell r="A11419">
            <v>36595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MICH_CG-GD</v>
          </cell>
          <cell r="H11419">
            <v>36617</v>
          </cell>
          <cell r="I11419">
            <v>0</v>
          </cell>
          <cell r="J11419">
            <v>0</v>
          </cell>
        </row>
        <row r="11420">
          <cell r="A11420">
            <v>36595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MICH_CG-GD</v>
          </cell>
          <cell r="H11420">
            <v>36647</v>
          </cell>
          <cell r="I11420">
            <v>0</v>
          </cell>
          <cell r="J11420">
            <v>0</v>
          </cell>
        </row>
        <row r="11421">
          <cell r="A11421">
            <v>36595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MICH_CG-GD</v>
          </cell>
          <cell r="H11421">
            <v>36678</v>
          </cell>
          <cell r="I11421">
            <v>0</v>
          </cell>
          <cell r="J11421">
            <v>0</v>
          </cell>
        </row>
        <row r="11422">
          <cell r="A11422">
            <v>36595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MICH_CG-GD</v>
          </cell>
          <cell r="H11422">
            <v>36708</v>
          </cell>
          <cell r="I11422">
            <v>0</v>
          </cell>
          <cell r="J11422">
            <v>0</v>
          </cell>
        </row>
        <row r="11423">
          <cell r="A11423">
            <v>36595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MICH_CG-GD</v>
          </cell>
          <cell r="H11423">
            <v>36739</v>
          </cell>
          <cell r="I11423">
            <v>0</v>
          </cell>
          <cell r="J11423">
            <v>0</v>
          </cell>
        </row>
        <row r="11424">
          <cell r="A11424">
            <v>36595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MICH_CG-GD</v>
          </cell>
          <cell r="H11424">
            <v>36770</v>
          </cell>
          <cell r="I11424">
            <v>0</v>
          </cell>
          <cell r="J11424">
            <v>0</v>
          </cell>
        </row>
        <row r="11425">
          <cell r="A11425">
            <v>36595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MICH_CG-GD</v>
          </cell>
          <cell r="H11425">
            <v>36800</v>
          </cell>
          <cell r="I11425">
            <v>0</v>
          </cell>
          <cell r="J11425">
            <v>0</v>
          </cell>
        </row>
        <row r="11426">
          <cell r="A11426">
            <v>36595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MICH_CG-GD</v>
          </cell>
          <cell r="H11426">
            <v>36831</v>
          </cell>
          <cell r="I11426">
            <v>0</v>
          </cell>
          <cell r="J11426">
            <v>0</v>
          </cell>
        </row>
        <row r="11427">
          <cell r="A11427">
            <v>36595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MICH_CG-GD</v>
          </cell>
          <cell r="H11427">
            <v>36861</v>
          </cell>
          <cell r="I11427">
            <v>0</v>
          </cell>
          <cell r="J11427">
            <v>0</v>
          </cell>
        </row>
        <row r="11428">
          <cell r="A11428">
            <v>36595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MICH_CG-GD</v>
          </cell>
          <cell r="H11428">
            <v>36892</v>
          </cell>
          <cell r="I11428">
            <v>0</v>
          </cell>
          <cell r="J11428">
            <v>0</v>
          </cell>
        </row>
        <row r="11429">
          <cell r="A11429">
            <v>36595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MICH_CG-GD</v>
          </cell>
          <cell r="H11429">
            <v>36923</v>
          </cell>
          <cell r="I11429">
            <v>0</v>
          </cell>
          <cell r="J11429">
            <v>0</v>
          </cell>
        </row>
        <row r="11430">
          <cell r="A11430">
            <v>36595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MICH_CG-GD</v>
          </cell>
          <cell r="H11430">
            <v>36951</v>
          </cell>
          <cell r="I11430">
            <v>0</v>
          </cell>
          <cell r="J11430">
            <v>0</v>
          </cell>
        </row>
        <row r="11431">
          <cell r="A11431">
            <v>36595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MICH_CG-GD</v>
          </cell>
          <cell r="H11431">
            <v>36982</v>
          </cell>
          <cell r="I11431">
            <v>0</v>
          </cell>
          <cell r="J11431">
            <v>0</v>
          </cell>
        </row>
        <row r="11432">
          <cell r="A11432">
            <v>36595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MICH_CG-GD</v>
          </cell>
          <cell r="H11432">
            <v>37012</v>
          </cell>
          <cell r="I11432">
            <v>0</v>
          </cell>
          <cell r="J11432">
            <v>0</v>
          </cell>
        </row>
        <row r="11433">
          <cell r="A11433">
            <v>36595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MICH_CG-GD</v>
          </cell>
          <cell r="H11433">
            <v>37043</v>
          </cell>
          <cell r="I11433">
            <v>0</v>
          </cell>
          <cell r="J11433">
            <v>0</v>
          </cell>
        </row>
        <row r="11434">
          <cell r="A11434">
            <v>36595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MICH_CG-GD</v>
          </cell>
          <cell r="H11434">
            <v>37073</v>
          </cell>
          <cell r="I11434">
            <v>0</v>
          </cell>
          <cell r="J11434">
            <v>0</v>
          </cell>
        </row>
        <row r="11435">
          <cell r="A11435">
            <v>36595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MICH_CG-GD</v>
          </cell>
          <cell r="H11435">
            <v>37104</v>
          </cell>
          <cell r="I11435">
            <v>0</v>
          </cell>
          <cell r="J11435">
            <v>0</v>
          </cell>
        </row>
        <row r="11436">
          <cell r="A11436">
            <v>36595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MICH_CG-GD</v>
          </cell>
          <cell r="H11436">
            <v>37135</v>
          </cell>
          <cell r="I11436">
            <v>0</v>
          </cell>
          <cell r="J11436">
            <v>0</v>
          </cell>
        </row>
        <row r="11437">
          <cell r="A11437">
            <v>36595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MICH_CG-GD</v>
          </cell>
          <cell r="H11437">
            <v>37165</v>
          </cell>
          <cell r="I11437">
            <v>0</v>
          </cell>
          <cell r="J11437">
            <v>0</v>
          </cell>
        </row>
        <row r="11438">
          <cell r="A11438">
            <v>36595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NGI-MALIN</v>
          </cell>
          <cell r="H11438">
            <v>36617</v>
          </cell>
          <cell r="I11438">
            <v>0</v>
          </cell>
          <cell r="J11438">
            <v>0</v>
          </cell>
        </row>
        <row r="11439">
          <cell r="A11439">
            <v>36595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NGI-MALIN</v>
          </cell>
          <cell r="H11439">
            <v>36647</v>
          </cell>
          <cell r="I11439">
            <v>0</v>
          </cell>
          <cell r="J11439">
            <v>0</v>
          </cell>
        </row>
        <row r="11440">
          <cell r="A11440">
            <v>36595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NGI-MALIN</v>
          </cell>
          <cell r="H11440">
            <v>36678</v>
          </cell>
          <cell r="I11440">
            <v>0</v>
          </cell>
          <cell r="J11440">
            <v>0</v>
          </cell>
        </row>
        <row r="11441">
          <cell r="A11441">
            <v>36595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NGI-MALIN</v>
          </cell>
          <cell r="H11441">
            <v>36708</v>
          </cell>
          <cell r="I11441">
            <v>0</v>
          </cell>
          <cell r="J11441">
            <v>0</v>
          </cell>
        </row>
        <row r="11442">
          <cell r="A11442">
            <v>36595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NGI-MALIN</v>
          </cell>
          <cell r="H11442">
            <v>36739</v>
          </cell>
          <cell r="I11442">
            <v>0</v>
          </cell>
          <cell r="J11442">
            <v>0</v>
          </cell>
        </row>
        <row r="11443">
          <cell r="A11443">
            <v>36595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NGI-MALIN</v>
          </cell>
          <cell r="H11443">
            <v>36770</v>
          </cell>
          <cell r="I11443">
            <v>0</v>
          </cell>
          <cell r="J11443">
            <v>0</v>
          </cell>
        </row>
        <row r="11444">
          <cell r="A11444">
            <v>36595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NGI-MALIN</v>
          </cell>
          <cell r="H11444">
            <v>36800</v>
          </cell>
          <cell r="I11444">
            <v>0</v>
          </cell>
          <cell r="J11444">
            <v>0</v>
          </cell>
        </row>
        <row r="11445">
          <cell r="A11445">
            <v>36595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NGI-MALIN</v>
          </cell>
          <cell r="H11445">
            <v>36831</v>
          </cell>
          <cell r="I11445">
            <v>0</v>
          </cell>
          <cell r="J11445">
            <v>0</v>
          </cell>
        </row>
        <row r="11446">
          <cell r="A11446">
            <v>36595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NGI-MALIN</v>
          </cell>
          <cell r="H11446">
            <v>36861</v>
          </cell>
          <cell r="I11446">
            <v>0</v>
          </cell>
          <cell r="J11446">
            <v>0</v>
          </cell>
        </row>
        <row r="11447">
          <cell r="A11447">
            <v>36595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NGI-MALIN</v>
          </cell>
          <cell r="H11447">
            <v>36892</v>
          </cell>
          <cell r="I11447">
            <v>0</v>
          </cell>
          <cell r="J11447">
            <v>0</v>
          </cell>
        </row>
        <row r="11448">
          <cell r="A11448">
            <v>36595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NGI-MALIN</v>
          </cell>
          <cell r="H11448">
            <v>36923</v>
          </cell>
          <cell r="I11448">
            <v>0</v>
          </cell>
          <cell r="J11448">
            <v>0</v>
          </cell>
        </row>
        <row r="11449">
          <cell r="A11449">
            <v>36595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NGI-MALIN</v>
          </cell>
          <cell r="H11449">
            <v>36951</v>
          </cell>
          <cell r="I11449">
            <v>0</v>
          </cell>
          <cell r="J11449">
            <v>0</v>
          </cell>
        </row>
        <row r="11450">
          <cell r="A11450">
            <v>36595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NGI-MALIN</v>
          </cell>
          <cell r="H11450">
            <v>36982</v>
          </cell>
          <cell r="I11450">
            <v>0</v>
          </cell>
          <cell r="J11450">
            <v>0</v>
          </cell>
        </row>
        <row r="11451">
          <cell r="A11451">
            <v>36595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NGI-MALIN</v>
          </cell>
          <cell r="H11451">
            <v>37012</v>
          </cell>
          <cell r="I11451">
            <v>0</v>
          </cell>
          <cell r="J11451">
            <v>0</v>
          </cell>
        </row>
        <row r="11452">
          <cell r="A11452">
            <v>36595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NGI-MALIN</v>
          </cell>
          <cell r="H11452">
            <v>37043</v>
          </cell>
          <cell r="I11452">
            <v>0</v>
          </cell>
          <cell r="J11452">
            <v>0</v>
          </cell>
        </row>
        <row r="11453">
          <cell r="A11453">
            <v>36595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NGI-MALIN</v>
          </cell>
          <cell r="H11453">
            <v>37073</v>
          </cell>
          <cell r="I11453">
            <v>0</v>
          </cell>
          <cell r="J11453">
            <v>0</v>
          </cell>
        </row>
        <row r="11454">
          <cell r="A11454">
            <v>36595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NGI-MALIN</v>
          </cell>
          <cell r="H11454">
            <v>37104</v>
          </cell>
          <cell r="I11454">
            <v>0</v>
          </cell>
          <cell r="J11454">
            <v>0</v>
          </cell>
        </row>
        <row r="11455">
          <cell r="A11455">
            <v>36595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NGI-MALIN</v>
          </cell>
          <cell r="H11455">
            <v>37135</v>
          </cell>
          <cell r="I11455">
            <v>0</v>
          </cell>
          <cell r="J11455">
            <v>0</v>
          </cell>
        </row>
        <row r="11456">
          <cell r="A11456">
            <v>36595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NGI-MALIN</v>
          </cell>
          <cell r="H11456">
            <v>37165</v>
          </cell>
          <cell r="I11456">
            <v>0</v>
          </cell>
          <cell r="J11456">
            <v>0</v>
          </cell>
        </row>
        <row r="11457">
          <cell r="A11457">
            <v>36595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NGI-MALIN</v>
          </cell>
          <cell r="H11457">
            <v>37196</v>
          </cell>
          <cell r="I11457">
            <v>0</v>
          </cell>
          <cell r="J11457">
            <v>0</v>
          </cell>
        </row>
        <row r="11458">
          <cell r="A11458">
            <v>36595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NGI-MALIN</v>
          </cell>
          <cell r="H11458">
            <v>37226</v>
          </cell>
          <cell r="I11458">
            <v>0</v>
          </cell>
          <cell r="J11458">
            <v>0</v>
          </cell>
        </row>
        <row r="11459">
          <cell r="A11459">
            <v>36595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NGI-MALIN</v>
          </cell>
          <cell r="H11459">
            <v>37257</v>
          </cell>
          <cell r="I11459">
            <v>0</v>
          </cell>
          <cell r="J11459">
            <v>0</v>
          </cell>
        </row>
        <row r="11460">
          <cell r="A11460">
            <v>36595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NGI-MALIN</v>
          </cell>
          <cell r="H11460">
            <v>37288</v>
          </cell>
          <cell r="I11460">
            <v>0</v>
          </cell>
          <cell r="J11460">
            <v>0</v>
          </cell>
        </row>
        <row r="11461">
          <cell r="A11461">
            <v>36595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NGI-MALIN</v>
          </cell>
          <cell r="H11461">
            <v>37316</v>
          </cell>
          <cell r="I11461">
            <v>0</v>
          </cell>
          <cell r="J11461">
            <v>0</v>
          </cell>
        </row>
        <row r="11462">
          <cell r="A11462">
            <v>36595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NGI-MALIN</v>
          </cell>
          <cell r="H11462">
            <v>37347</v>
          </cell>
          <cell r="I11462">
            <v>0</v>
          </cell>
          <cell r="J11462">
            <v>0</v>
          </cell>
        </row>
        <row r="11463">
          <cell r="A11463">
            <v>36595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NGI-MALIN</v>
          </cell>
          <cell r="H11463">
            <v>37377</v>
          </cell>
          <cell r="I11463">
            <v>0</v>
          </cell>
          <cell r="J11463">
            <v>0</v>
          </cell>
        </row>
        <row r="11464">
          <cell r="A11464">
            <v>36595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NGI-MALIN</v>
          </cell>
          <cell r="H11464">
            <v>37408</v>
          </cell>
          <cell r="I11464">
            <v>0</v>
          </cell>
          <cell r="J11464">
            <v>0</v>
          </cell>
        </row>
        <row r="11465">
          <cell r="A11465">
            <v>36595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NGI-MALIN</v>
          </cell>
          <cell r="H11465">
            <v>37438</v>
          </cell>
          <cell r="I11465">
            <v>0</v>
          </cell>
          <cell r="J11465">
            <v>0</v>
          </cell>
        </row>
        <row r="11466">
          <cell r="A11466">
            <v>36595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NGI-MALIN</v>
          </cell>
          <cell r="H11466">
            <v>37469</v>
          </cell>
          <cell r="I11466">
            <v>0</v>
          </cell>
          <cell r="J11466">
            <v>0</v>
          </cell>
        </row>
        <row r="11467">
          <cell r="A11467">
            <v>36595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NGI-MALIN</v>
          </cell>
          <cell r="H11467">
            <v>37500</v>
          </cell>
          <cell r="I11467">
            <v>0</v>
          </cell>
          <cell r="J11467">
            <v>0</v>
          </cell>
        </row>
        <row r="11468">
          <cell r="A11468">
            <v>36595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NGI-MALIN</v>
          </cell>
          <cell r="H11468">
            <v>37530</v>
          </cell>
          <cell r="I11468">
            <v>0</v>
          </cell>
          <cell r="J11468">
            <v>0</v>
          </cell>
        </row>
        <row r="11469">
          <cell r="A11469">
            <v>36595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NGI-MALIN</v>
          </cell>
          <cell r="H11469">
            <v>37561</v>
          </cell>
          <cell r="I11469">
            <v>0</v>
          </cell>
          <cell r="J11469">
            <v>0</v>
          </cell>
        </row>
        <row r="11470">
          <cell r="A11470">
            <v>36595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NGI-MALIN</v>
          </cell>
          <cell r="H11470">
            <v>37591</v>
          </cell>
          <cell r="I11470">
            <v>0</v>
          </cell>
          <cell r="J11470">
            <v>0</v>
          </cell>
        </row>
        <row r="11471">
          <cell r="A11471">
            <v>36595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NGI-MALIN</v>
          </cell>
          <cell r="H11471">
            <v>37622</v>
          </cell>
          <cell r="I11471">
            <v>0</v>
          </cell>
          <cell r="J11471">
            <v>0</v>
          </cell>
        </row>
        <row r="11472">
          <cell r="A11472">
            <v>36595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NGI-MALIN</v>
          </cell>
          <cell r="H11472">
            <v>37653</v>
          </cell>
          <cell r="I11472">
            <v>0</v>
          </cell>
          <cell r="J11472">
            <v>0</v>
          </cell>
        </row>
        <row r="11473">
          <cell r="A11473">
            <v>36595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NGI-MALIN</v>
          </cell>
          <cell r="H11473">
            <v>37681</v>
          </cell>
          <cell r="I11473">
            <v>0</v>
          </cell>
          <cell r="J11473">
            <v>0</v>
          </cell>
        </row>
        <row r="11474">
          <cell r="A11474">
            <v>36595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NGI-MALIN</v>
          </cell>
          <cell r="H11474">
            <v>37712</v>
          </cell>
          <cell r="I11474">
            <v>0</v>
          </cell>
          <cell r="J11474">
            <v>0</v>
          </cell>
        </row>
        <row r="11475">
          <cell r="A11475">
            <v>36595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NGI-MALIN</v>
          </cell>
          <cell r="H11475">
            <v>37742</v>
          </cell>
          <cell r="I11475">
            <v>0</v>
          </cell>
          <cell r="J11475">
            <v>0</v>
          </cell>
        </row>
        <row r="11476">
          <cell r="A11476">
            <v>36595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NGI-MALIN</v>
          </cell>
          <cell r="H11476">
            <v>37773</v>
          </cell>
          <cell r="I11476">
            <v>0</v>
          </cell>
          <cell r="J11476">
            <v>0</v>
          </cell>
        </row>
        <row r="11477">
          <cell r="A11477">
            <v>36595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NGI-MALIN</v>
          </cell>
          <cell r="H11477">
            <v>37803</v>
          </cell>
          <cell r="I11477">
            <v>0</v>
          </cell>
          <cell r="J11477">
            <v>0</v>
          </cell>
        </row>
        <row r="11478">
          <cell r="A11478">
            <v>36595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NGI-MALIN</v>
          </cell>
          <cell r="H11478">
            <v>37834</v>
          </cell>
          <cell r="I11478">
            <v>0</v>
          </cell>
          <cell r="J11478">
            <v>0</v>
          </cell>
        </row>
        <row r="11479">
          <cell r="A11479">
            <v>36595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NGI-MALIN</v>
          </cell>
          <cell r="H11479">
            <v>37865</v>
          </cell>
          <cell r="I11479">
            <v>0</v>
          </cell>
          <cell r="J11479">
            <v>0</v>
          </cell>
        </row>
        <row r="11480">
          <cell r="A11480">
            <v>36595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NGI-MALIN</v>
          </cell>
          <cell r="H11480">
            <v>37895</v>
          </cell>
          <cell r="I11480">
            <v>0</v>
          </cell>
          <cell r="J11480">
            <v>0</v>
          </cell>
        </row>
        <row r="11481">
          <cell r="A11481">
            <v>36595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NGI-SOCAL</v>
          </cell>
          <cell r="H11481">
            <v>36831</v>
          </cell>
          <cell r="I11481">
            <v>0</v>
          </cell>
          <cell r="J11481">
            <v>0</v>
          </cell>
        </row>
        <row r="11482">
          <cell r="A11482">
            <v>36595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NGI-SOCAL</v>
          </cell>
          <cell r="H11482">
            <v>36861</v>
          </cell>
          <cell r="I11482">
            <v>0</v>
          </cell>
          <cell r="J11482">
            <v>0</v>
          </cell>
        </row>
        <row r="11483">
          <cell r="A11483">
            <v>36595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NGI-SOCAL</v>
          </cell>
          <cell r="H11483">
            <v>36892</v>
          </cell>
          <cell r="I11483">
            <v>0</v>
          </cell>
          <cell r="J11483">
            <v>0</v>
          </cell>
        </row>
        <row r="11484">
          <cell r="A11484">
            <v>36595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NGI-SOCAL</v>
          </cell>
          <cell r="H11484">
            <v>36923</v>
          </cell>
          <cell r="I11484">
            <v>0</v>
          </cell>
          <cell r="J11484">
            <v>0</v>
          </cell>
        </row>
        <row r="11485">
          <cell r="A11485">
            <v>36595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NGI-SOCAL</v>
          </cell>
          <cell r="H11485">
            <v>36951</v>
          </cell>
          <cell r="I11485">
            <v>0</v>
          </cell>
          <cell r="J11485">
            <v>0</v>
          </cell>
        </row>
        <row r="11486">
          <cell r="A11486">
            <v>36595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NGI/CHI. GATE</v>
          </cell>
          <cell r="H11486">
            <v>36617</v>
          </cell>
          <cell r="I11486">
            <v>0</v>
          </cell>
          <cell r="J11486">
            <v>0</v>
          </cell>
        </row>
        <row r="11487">
          <cell r="A11487">
            <v>36595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NGI/CHI. GATE</v>
          </cell>
          <cell r="H11487">
            <v>36647</v>
          </cell>
          <cell r="I11487">
            <v>0</v>
          </cell>
          <cell r="J11487">
            <v>0</v>
          </cell>
        </row>
        <row r="11488">
          <cell r="A11488">
            <v>36595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NGI/CHI. GATE</v>
          </cell>
          <cell r="H11488">
            <v>36678</v>
          </cell>
          <cell r="I11488">
            <v>0</v>
          </cell>
          <cell r="J11488">
            <v>0</v>
          </cell>
        </row>
        <row r="11489">
          <cell r="A11489">
            <v>36595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NGI/CHI. GATE</v>
          </cell>
          <cell r="H11489">
            <v>36708</v>
          </cell>
          <cell r="I11489">
            <v>0</v>
          </cell>
          <cell r="J11489">
            <v>0</v>
          </cell>
        </row>
        <row r="11490">
          <cell r="A11490">
            <v>36595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NGI/CHI. GATE</v>
          </cell>
          <cell r="H11490">
            <v>36739</v>
          </cell>
          <cell r="I11490">
            <v>0</v>
          </cell>
          <cell r="J11490">
            <v>0</v>
          </cell>
        </row>
        <row r="11491">
          <cell r="A11491">
            <v>36595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NGI/CHI. GATE</v>
          </cell>
          <cell r="H11491">
            <v>36770</v>
          </cell>
          <cell r="I11491">
            <v>0</v>
          </cell>
          <cell r="J11491">
            <v>0</v>
          </cell>
        </row>
        <row r="11492">
          <cell r="A11492">
            <v>36595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NGI/CHI. GATE</v>
          </cell>
          <cell r="H11492">
            <v>36800</v>
          </cell>
          <cell r="I11492">
            <v>0</v>
          </cell>
          <cell r="J11492">
            <v>0</v>
          </cell>
        </row>
        <row r="11493">
          <cell r="A11493">
            <v>36595</v>
          </cell>
          <cell r="B11493" t="str">
            <v>FT-CANADA</v>
          </cell>
          <cell r="C11493" t="str">
            <v>NG-NYMEX</v>
          </cell>
          <cell r="D11493" t="str">
            <v>FT-CAND-ERMS-PRC</v>
          </cell>
          <cell r="E11493" t="str">
            <v>P</v>
          </cell>
          <cell r="G11493" t="str">
            <v>IF-NTHWST/CANB</v>
          </cell>
          <cell r="H11493">
            <v>36586</v>
          </cell>
          <cell r="I11493">
            <v>0</v>
          </cell>
          <cell r="J11493">
            <v>0</v>
          </cell>
        </row>
        <row r="11494">
          <cell r="A11494">
            <v>36595</v>
          </cell>
          <cell r="B11494" t="str">
            <v>FT-CANADA</v>
          </cell>
          <cell r="C11494" t="str">
            <v>NG-NYMEX</v>
          </cell>
          <cell r="D11494" t="str">
            <v>FT-CAND-ERMS-PRC</v>
          </cell>
          <cell r="E11494" t="str">
            <v>P</v>
          </cell>
          <cell r="G11494" t="str">
            <v>IF-NTHWST/CANB</v>
          </cell>
          <cell r="H11494">
            <v>36617</v>
          </cell>
          <cell r="I11494">
            <v>0</v>
          </cell>
          <cell r="J11494">
            <v>0</v>
          </cell>
        </row>
        <row r="11495">
          <cell r="A11495">
            <v>36595</v>
          </cell>
          <cell r="B11495" t="str">
            <v>FT-CANADA</v>
          </cell>
          <cell r="C11495" t="str">
            <v>NG-NYMEX</v>
          </cell>
          <cell r="D11495" t="str">
            <v>FT-CAND-ERMS-PRC</v>
          </cell>
          <cell r="E11495" t="str">
            <v>P</v>
          </cell>
          <cell r="G11495" t="str">
            <v>IF-NTHWST/CANB</v>
          </cell>
          <cell r="H11495">
            <v>36647</v>
          </cell>
          <cell r="I11495">
            <v>0</v>
          </cell>
          <cell r="J11495">
            <v>0</v>
          </cell>
        </row>
        <row r="11496">
          <cell r="A11496">
            <v>36595</v>
          </cell>
          <cell r="B11496" t="str">
            <v>FT-CANADA</v>
          </cell>
          <cell r="C11496" t="str">
            <v>NG-NYMEX</v>
          </cell>
          <cell r="D11496" t="str">
            <v>FT-CAND-ERMS-PRC</v>
          </cell>
          <cell r="E11496" t="str">
            <v>P</v>
          </cell>
          <cell r="G11496" t="str">
            <v>IF-NTHWST/CANB</v>
          </cell>
          <cell r="H11496">
            <v>36678</v>
          </cell>
          <cell r="I11496">
            <v>0</v>
          </cell>
          <cell r="J11496">
            <v>0</v>
          </cell>
        </row>
        <row r="11497">
          <cell r="A11497">
            <v>36595</v>
          </cell>
          <cell r="B11497" t="str">
            <v>FT-CANADA</v>
          </cell>
          <cell r="C11497" t="str">
            <v>NG-NYMEX</v>
          </cell>
          <cell r="D11497" t="str">
            <v>FT-CAND-ERMS-PRC</v>
          </cell>
          <cell r="E11497" t="str">
            <v>P</v>
          </cell>
          <cell r="G11497" t="str">
            <v>IF-NTHWST/CANB</v>
          </cell>
          <cell r="H11497">
            <v>36708</v>
          </cell>
          <cell r="I11497">
            <v>0</v>
          </cell>
          <cell r="J11497">
            <v>0</v>
          </cell>
        </row>
        <row r="11498">
          <cell r="A11498">
            <v>36595</v>
          </cell>
          <cell r="B11498" t="str">
            <v>FT-CANADA</v>
          </cell>
          <cell r="C11498" t="str">
            <v>NG-NYMEX</v>
          </cell>
          <cell r="D11498" t="str">
            <v>FT-CAND-ERMS-PRC</v>
          </cell>
          <cell r="E11498" t="str">
            <v>P</v>
          </cell>
          <cell r="G11498" t="str">
            <v>IF-NTHWST/CANB</v>
          </cell>
          <cell r="H11498">
            <v>36739</v>
          </cell>
          <cell r="I11498">
            <v>0</v>
          </cell>
          <cell r="J11498">
            <v>0</v>
          </cell>
        </row>
        <row r="11499">
          <cell r="A11499">
            <v>36595</v>
          </cell>
          <cell r="B11499" t="str">
            <v>FT-CANADA</v>
          </cell>
          <cell r="C11499" t="str">
            <v>NG-NYMEX</v>
          </cell>
          <cell r="D11499" t="str">
            <v>FT-CAND-ERMS-PRC</v>
          </cell>
          <cell r="E11499" t="str">
            <v>P</v>
          </cell>
          <cell r="G11499" t="str">
            <v>IF-NTHWST/CANB</v>
          </cell>
          <cell r="H11499">
            <v>36770</v>
          </cell>
          <cell r="I11499">
            <v>0</v>
          </cell>
          <cell r="J11499">
            <v>0</v>
          </cell>
        </row>
        <row r="11500">
          <cell r="A11500">
            <v>36595</v>
          </cell>
          <cell r="B11500" t="str">
            <v>FT-CANADA</v>
          </cell>
          <cell r="C11500" t="str">
            <v>NG-NYMEX</v>
          </cell>
          <cell r="D11500" t="str">
            <v>FT-CAND-ERMS-PRC</v>
          </cell>
          <cell r="E11500" t="str">
            <v>P</v>
          </cell>
          <cell r="G11500" t="str">
            <v>IF-NTHWST/CANB</v>
          </cell>
          <cell r="H11500">
            <v>36800</v>
          </cell>
          <cell r="I11500">
            <v>0</v>
          </cell>
          <cell r="J11500">
            <v>0</v>
          </cell>
        </row>
        <row r="11501">
          <cell r="A11501">
            <v>36595</v>
          </cell>
          <cell r="B11501" t="str">
            <v>FT-CANADA</v>
          </cell>
          <cell r="C11501" t="str">
            <v>NG-NYMEX</v>
          </cell>
          <cell r="D11501" t="str">
            <v>FT-CAND-ERMS-PRC</v>
          </cell>
          <cell r="E11501" t="str">
            <v>P</v>
          </cell>
          <cell r="G11501" t="str">
            <v>IF-NTHWST/CANB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36595</v>
          </cell>
          <cell r="B11502" t="str">
            <v>FT-CANADA</v>
          </cell>
          <cell r="C11502" t="str">
            <v>NG-NYMEX</v>
          </cell>
          <cell r="D11502" t="str">
            <v>FT-CAND-ERMS-PRC</v>
          </cell>
          <cell r="E11502" t="str">
            <v>P</v>
          </cell>
          <cell r="G11502" t="str">
            <v>IF-NTHWST/CANB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36595</v>
          </cell>
          <cell r="B11503" t="str">
            <v>FT-CANADA</v>
          </cell>
          <cell r="C11503" t="str">
            <v>NG-NYMEX</v>
          </cell>
          <cell r="D11503" t="str">
            <v>FT-CAND-ERMS-PRC</v>
          </cell>
          <cell r="E11503" t="str">
            <v>P</v>
          </cell>
          <cell r="G11503" t="str">
            <v>IF-NTHWST/CANB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36595</v>
          </cell>
          <cell r="B11504" t="str">
            <v>FT-CANADA</v>
          </cell>
          <cell r="C11504" t="str">
            <v>NG-NYMEX</v>
          </cell>
          <cell r="D11504" t="str">
            <v>FT-CAND-ERMS-PRC</v>
          </cell>
          <cell r="E11504" t="str">
            <v>P</v>
          </cell>
          <cell r="G11504" t="str">
            <v>IF-NTHWST/CANB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36595</v>
          </cell>
          <cell r="B11505" t="str">
            <v>FT-CANADA</v>
          </cell>
          <cell r="C11505" t="str">
            <v>NG-NYMEX</v>
          </cell>
          <cell r="D11505" t="str">
            <v>FT-CAND-ERMS-PRC</v>
          </cell>
          <cell r="E11505" t="str">
            <v>P</v>
          </cell>
          <cell r="G11505" t="str">
            <v>IF-NTHWST/CANB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36595</v>
          </cell>
          <cell r="B11506" t="str">
            <v>FT-CANADA</v>
          </cell>
          <cell r="C11506" t="str">
            <v>NG-NYMEX</v>
          </cell>
          <cell r="D11506" t="str">
            <v>FT-CAND-ERMS-PRC</v>
          </cell>
          <cell r="E11506" t="str">
            <v>P</v>
          </cell>
          <cell r="G11506" t="str">
            <v>NG</v>
          </cell>
          <cell r="H11506">
            <v>36617</v>
          </cell>
          <cell r="I11506">
            <v>0</v>
          </cell>
          <cell r="J11506">
            <v>0</v>
          </cell>
        </row>
        <row r="11507">
          <cell r="A11507">
            <v>36595</v>
          </cell>
          <cell r="B11507" t="str">
            <v>FT-CANADA</v>
          </cell>
          <cell r="C11507" t="str">
            <v>NG-NYMEX</v>
          </cell>
          <cell r="D11507" t="str">
            <v>FT-CAND-ERMS-PRC</v>
          </cell>
          <cell r="E11507" t="str">
            <v>P</v>
          </cell>
          <cell r="G11507" t="str">
            <v>NG</v>
          </cell>
          <cell r="H11507">
            <v>36647</v>
          </cell>
          <cell r="I11507">
            <v>0</v>
          </cell>
          <cell r="J11507">
            <v>0</v>
          </cell>
        </row>
        <row r="11508">
          <cell r="A11508">
            <v>36595</v>
          </cell>
          <cell r="B11508" t="str">
            <v>FT-CANADA</v>
          </cell>
          <cell r="C11508" t="str">
            <v>NG-NYMEX</v>
          </cell>
          <cell r="D11508" t="str">
            <v>FT-CAND-ERMS-PRC</v>
          </cell>
          <cell r="E11508" t="str">
            <v>P</v>
          </cell>
          <cell r="G11508" t="str">
            <v>NG</v>
          </cell>
          <cell r="H11508">
            <v>36678</v>
          </cell>
          <cell r="I11508">
            <v>0</v>
          </cell>
          <cell r="J11508">
            <v>0</v>
          </cell>
        </row>
        <row r="11509">
          <cell r="A11509">
            <v>36595</v>
          </cell>
          <cell r="B11509" t="str">
            <v>FT-CANADA</v>
          </cell>
          <cell r="C11509" t="str">
            <v>NG-NYMEX</v>
          </cell>
          <cell r="D11509" t="str">
            <v>FT-CAND-ERMS-PRC</v>
          </cell>
          <cell r="E11509" t="str">
            <v>P</v>
          </cell>
          <cell r="G11509" t="str">
            <v>NG</v>
          </cell>
          <cell r="H11509">
            <v>36708</v>
          </cell>
          <cell r="I11509">
            <v>0</v>
          </cell>
          <cell r="J11509">
            <v>0</v>
          </cell>
        </row>
        <row r="11510">
          <cell r="A11510">
            <v>36595</v>
          </cell>
          <cell r="B11510" t="str">
            <v>FT-CANADA</v>
          </cell>
          <cell r="C11510" t="str">
            <v>NG-NYMEX</v>
          </cell>
          <cell r="D11510" t="str">
            <v>FT-CAND-ERMS-PRC</v>
          </cell>
          <cell r="E11510" t="str">
            <v>P</v>
          </cell>
          <cell r="G11510" t="str">
            <v>NG</v>
          </cell>
          <cell r="H11510">
            <v>36739</v>
          </cell>
          <cell r="I11510">
            <v>0</v>
          </cell>
          <cell r="J11510">
            <v>0</v>
          </cell>
        </row>
        <row r="11511">
          <cell r="A11511">
            <v>36595</v>
          </cell>
          <cell r="B11511" t="str">
            <v>FT-CANADA</v>
          </cell>
          <cell r="C11511" t="str">
            <v>NG-NYMEX</v>
          </cell>
          <cell r="D11511" t="str">
            <v>FT-CAND-ERMS-PRC</v>
          </cell>
          <cell r="E11511" t="str">
            <v>P</v>
          </cell>
          <cell r="G11511" t="str">
            <v>NG</v>
          </cell>
          <cell r="H11511">
            <v>36770</v>
          </cell>
          <cell r="I11511">
            <v>0</v>
          </cell>
          <cell r="J11511">
            <v>0</v>
          </cell>
        </row>
        <row r="11512">
          <cell r="A11512">
            <v>36595</v>
          </cell>
          <cell r="B11512" t="str">
            <v>FT-CANADA</v>
          </cell>
          <cell r="C11512" t="str">
            <v>NG-NYMEX</v>
          </cell>
          <cell r="D11512" t="str">
            <v>FT-CAND-ERMS-PRC</v>
          </cell>
          <cell r="E11512" t="str">
            <v>P</v>
          </cell>
          <cell r="G11512" t="str">
            <v>NG</v>
          </cell>
          <cell r="H11512">
            <v>36800</v>
          </cell>
          <cell r="I11512">
            <v>0</v>
          </cell>
          <cell r="J11512">
            <v>0</v>
          </cell>
        </row>
        <row r="11513">
          <cell r="A11513">
            <v>36595</v>
          </cell>
          <cell r="B11513" t="str">
            <v>FT-CANADA</v>
          </cell>
          <cell r="C11513" t="str">
            <v>NG-NYMEX</v>
          </cell>
          <cell r="D11513" t="str">
            <v>FT-CAND-ERMS-PRC</v>
          </cell>
          <cell r="E11513" t="str">
            <v>P</v>
          </cell>
          <cell r="G11513" t="str">
            <v>NG</v>
          </cell>
          <cell r="H11513">
            <v>36831</v>
          </cell>
          <cell r="I11513">
            <v>0</v>
          </cell>
          <cell r="J11513">
            <v>0</v>
          </cell>
        </row>
        <row r="11514">
          <cell r="A11514">
            <v>36595</v>
          </cell>
          <cell r="B11514" t="str">
            <v>FT-CANADA</v>
          </cell>
          <cell r="C11514" t="str">
            <v>NG-NYMEX</v>
          </cell>
          <cell r="D11514" t="str">
            <v>FT-CAND-ERMS-PRC</v>
          </cell>
          <cell r="E11514" t="str">
            <v>P</v>
          </cell>
          <cell r="G11514" t="str">
            <v>NG</v>
          </cell>
          <cell r="H11514">
            <v>36861</v>
          </cell>
          <cell r="I11514">
            <v>0</v>
          </cell>
          <cell r="J11514">
            <v>0</v>
          </cell>
        </row>
        <row r="11515">
          <cell r="A11515">
            <v>36595</v>
          </cell>
          <cell r="B11515" t="str">
            <v>FT-CANADA</v>
          </cell>
          <cell r="C11515" t="str">
            <v>NG-NYMEX</v>
          </cell>
          <cell r="D11515" t="str">
            <v>FT-CAND-ERMS-PRC</v>
          </cell>
          <cell r="E11515" t="str">
            <v>P</v>
          </cell>
          <cell r="G11515" t="str">
            <v>NG</v>
          </cell>
          <cell r="H11515">
            <v>36892</v>
          </cell>
          <cell r="I11515">
            <v>0</v>
          </cell>
          <cell r="J11515">
            <v>0</v>
          </cell>
        </row>
        <row r="11516">
          <cell r="A11516">
            <v>36595</v>
          </cell>
          <cell r="B11516" t="str">
            <v>FT-CANADA</v>
          </cell>
          <cell r="C11516" t="str">
            <v>NG-NYMEX</v>
          </cell>
          <cell r="D11516" t="str">
            <v>FT-CAND-ERMS-PRC</v>
          </cell>
          <cell r="E11516" t="str">
            <v>P</v>
          </cell>
          <cell r="G11516" t="str">
            <v>NG</v>
          </cell>
          <cell r="H11516">
            <v>36923</v>
          </cell>
          <cell r="I11516">
            <v>0</v>
          </cell>
          <cell r="J11516">
            <v>0</v>
          </cell>
        </row>
        <row r="11517">
          <cell r="A11517">
            <v>36595</v>
          </cell>
          <cell r="B11517" t="str">
            <v>FT-CANADA</v>
          </cell>
          <cell r="C11517" t="str">
            <v>NG-NYMEX</v>
          </cell>
          <cell r="D11517" t="str">
            <v>FT-CAND-ERMS-PRC</v>
          </cell>
          <cell r="E11517" t="str">
            <v>P</v>
          </cell>
          <cell r="G11517" t="str">
            <v>NG</v>
          </cell>
          <cell r="H11517">
            <v>36951</v>
          </cell>
          <cell r="I11517">
            <v>0</v>
          </cell>
          <cell r="J11517">
            <v>0</v>
          </cell>
        </row>
        <row r="11518">
          <cell r="A11518">
            <v>36595</v>
          </cell>
          <cell r="B11518" t="str">
            <v>FT-CANADA</v>
          </cell>
          <cell r="C11518" t="str">
            <v>NG-NYMEX</v>
          </cell>
          <cell r="D11518" t="str">
            <v>FT-CAND-ERMS-PRC</v>
          </cell>
          <cell r="E11518" t="str">
            <v>P</v>
          </cell>
          <cell r="G11518" t="str">
            <v>NG</v>
          </cell>
          <cell r="H11518">
            <v>36982</v>
          </cell>
          <cell r="I11518">
            <v>0</v>
          </cell>
          <cell r="J11518">
            <v>0</v>
          </cell>
        </row>
        <row r="11519">
          <cell r="A11519">
            <v>36595</v>
          </cell>
          <cell r="B11519" t="str">
            <v>FT-CANADA</v>
          </cell>
          <cell r="C11519" t="str">
            <v>NG-NYMEX</v>
          </cell>
          <cell r="D11519" t="str">
            <v>FT-CAND-ERMS-PRC</v>
          </cell>
          <cell r="E11519" t="str">
            <v>P</v>
          </cell>
          <cell r="G11519" t="str">
            <v>NG</v>
          </cell>
          <cell r="H11519">
            <v>37012</v>
          </cell>
          <cell r="I11519">
            <v>0</v>
          </cell>
          <cell r="J11519">
            <v>0</v>
          </cell>
        </row>
        <row r="11520">
          <cell r="A11520">
            <v>36595</v>
          </cell>
          <cell r="B11520" t="str">
            <v>FT-CANADA</v>
          </cell>
          <cell r="C11520" t="str">
            <v>NG-NYMEX</v>
          </cell>
          <cell r="D11520" t="str">
            <v>FT-CAND-ERMS-PRC</v>
          </cell>
          <cell r="E11520" t="str">
            <v>P</v>
          </cell>
          <cell r="G11520" t="str">
            <v>NG</v>
          </cell>
          <cell r="H11520">
            <v>37043</v>
          </cell>
          <cell r="I11520">
            <v>0</v>
          </cell>
          <cell r="J11520">
            <v>0</v>
          </cell>
        </row>
        <row r="11521">
          <cell r="A11521">
            <v>36595</v>
          </cell>
          <cell r="B11521" t="str">
            <v>FT-CANADA</v>
          </cell>
          <cell r="C11521" t="str">
            <v>NG-NYMEX</v>
          </cell>
          <cell r="D11521" t="str">
            <v>FT-CAND-ERMS-PRC</v>
          </cell>
          <cell r="E11521" t="str">
            <v>P</v>
          </cell>
          <cell r="G11521" t="str">
            <v>NG</v>
          </cell>
          <cell r="H11521">
            <v>37073</v>
          </cell>
          <cell r="I11521">
            <v>0</v>
          </cell>
          <cell r="J11521">
            <v>0</v>
          </cell>
        </row>
        <row r="11522">
          <cell r="A11522">
            <v>36595</v>
          </cell>
          <cell r="B11522" t="str">
            <v>FT-CANADA</v>
          </cell>
          <cell r="C11522" t="str">
            <v>NG-NYMEX</v>
          </cell>
          <cell r="D11522" t="str">
            <v>FT-CAND-ERMS-PRC</v>
          </cell>
          <cell r="E11522" t="str">
            <v>P</v>
          </cell>
          <cell r="G11522" t="str">
            <v>NG</v>
          </cell>
          <cell r="H11522">
            <v>37104</v>
          </cell>
          <cell r="I11522">
            <v>0</v>
          </cell>
          <cell r="J11522">
            <v>0</v>
          </cell>
        </row>
        <row r="11523">
          <cell r="A11523">
            <v>36595</v>
          </cell>
          <cell r="B11523" t="str">
            <v>FT-CANADA</v>
          </cell>
          <cell r="C11523" t="str">
            <v>NG-NYMEX</v>
          </cell>
          <cell r="D11523" t="str">
            <v>FT-CAND-ERMS-PRC</v>
          </cell>
          <cell r="E11523" t="str">
            <v>P</v>
          </cell>
          <cell r="G11523" t="str">
            <v>NG</v>
          </cell>
          <cell r="H11523">
            <v>37135</v>
          </cell>
          <cell r="I11523">
            <v>0</v>
          </cell>
          <cell r="J11523">
            <v>0</v>
          </cell>
        </row>
        <row r="11524">
          <cell r="A11524">
            <v>36595</v>
          </cell>
          <cell r="B11524" t="str">
            <v>FT-CANADA</v>
          </cell>
          <cell r="C11524" t="str">
            <v>NG-NYMEX</v>
          </cell>
          <cell r="D11524" t="str">
            <v>FT-CAND-ERMS-PRC</v>
          </cell>
          <cell r="E11524" t="str">
            <v>P</v>
          </cell>
          <cell r="G11524" t="str">
            <v>NG</v>
          </cell>
          <cell r="H11524">
            <v>37165</v>
          </cell>
          <cell r="I11524">
            <v>0</v>
          </cell>
          <cell r="J11524">
            <v>0</v>
          </cell>
        </row>
        <row r="11525">
          <cell r="A11525">
            <v>36595</v>
          </cell>
          <cell r="B11525" t="str">
            <v>FT-CANADA</v>
          </cell>
          <cell r="C11525" t="str">
            <v>NG-NYMEX</v>
          </cell>
          <cell r="D11525" t="str">
            <v>FT-CAND-ERMS-PRC</v>
          </cell>
          <cell r="E11525" t="str">
            <v>P</v>
          </cell>
          <cell r="G11525" t="str">
            <v>NG</v>
          </cell>
          <cell r="H11525">
            <v>37196</v>
          </cell>
          <cell r="I11525">
            <v>0</v>
          </cell>
          <cell r="J11525">
            <v>0</v>
          </cell>
        </row>
        <row r="11526">
          <cell r="A11526">
            <v>36595</v>
          </cell>
          <cell r="B11526" t="str">
            <v>FT-CANADA</v>
          </cell>
          <cell r="C11526" t="str">
            <v>NG-NYMEX</v>
          </cell>
          <cell r="D11526" t="str">
            <v>FT-CAND-ERMS-PRC</v>
          </cell>
          <cell r="E11526" t="str">
            <v>P</v>
          </cell>
          <cell r="G11526" t="str">
            <v>NG</v>
          </cell>
          <cell r="H11526">
            <v>37226</v>
          </cell>
          <cell r="I11526">
            <v>0</v>
          </cell>
          <cell r="J11526">
            <v>0</v>
          </cell>
        </row>
        <row r="11527">
          <cell r="A11527">
            <v>36595</v>
          </cell>
          <cell r="B11527" t="str">
            <v>FT-CANADA</v>
          </cell>
          <cell r="C11527" t="str">
            <v>NG-NYMEX</v>
          </cell>
          <cell r="D11527" t="str">
            <v>FT-CAND-ERMS-PRC</v>
          </cell>
          <cell r="E11527" t="str">
            <v>P</v>
          </cell>
          <cell r="G11527" t="str">
            <v>NG</v>
          </cell>
          <cell r="H11527">
            <v>37257</v>
          </cell>
          <cell r="I11527">
            <v>0</v>
          </cell>
          <cell r="J11527">
            <v>0</v>
          </cell>
        </row>
        <row r="11528">
          <cell r="A11528">
            <v>36595</v>
          </cell>
          <cell r="B11528" t="str">
            <v>FT-CANADA</v>
          </cell>
          <cell r="C11528" t="str">
            <v>NG-NYMEX</v>
          </cell>
          <cell r="D11528" t="str">
            <v>FT-CAND-ERMS-PRC</v>
          </cell>
          <cell r="E11528" t="str">
            <v>P</v>
          </cell>
          <cell r="G11528" t="str">
            <v>NG</v>
          </cell>
          <cell r="H11528">
            <v>37288</v>
          </cell>
          <cell r="I11528">
            <v>0</v>
          </cell>
          <cell r="J11528">
            <v>0</v>
          </cell>
        </row>
        <row r="11529">
          <cell r="A11529">
            <v>36595</v>
          </cell>
          <cell r="B11529" t="str">
            <v>FT-CANADA</v>
          </cell>
          <cell r="C11529" t="str">
            <v>NG-NYMEX</v>
          </cell>
          <cell r="D11529" t="str">
            <v>FT-CAND-ERMS-PRC</v>
          </cell>
          <cell r="E11529" t="str">
            <v>P</v>
          </cell>
          <cell r="G11529" t="str">
            <v>NG</v>
          </cell>
          <cell r="H11529">
            <v>37316</v>
          </cell>
          <cell r="I11529">
            <v>0</v>
          </cell>
          <cell r="J11529">
            <v>0</v>
          </cell>
        </row>
        <row r="11530">
          <cell r="A11530">
            <v>36595</v>
          </cell>
          <cell r="B11530" t="str">
            <v>FT-CANADA</v>
          </cell>
          <cell r="C11530" t="str">
            <v>NG-NYMEX</v>
          </cell>
          <cell r="D11530" t="str">
            <v>FT-CAND-ERMS-PRC</v>
          </cell>
          <cell r="E11530" t="str">
            <v>P</v>
          </cell>
          <cell r="G11530" t="str">
            <v>NG</v>
          </cell>
          <cell r="H11530">
            <v>37347</v>
          </cell>
          <cell r="I11530">
            <v>0</v>
          </cell>
          <cell r="J11530">
            <v>0</v>
          </cell>
        </row>
        <row r="11531">
          <cell r="A11531">
            <v>36595</v>
          </cell>
          <cell r="B11531" t="str">
            <v>FT-CANADA</v>
          </cell>
          <cell r="C11531" t="str">
            <v>NG-NYMEX</v>
          </cell>
          <cell r="D11531" t="str">
            <v>FT-CAND-ERMS-PRC</v>
          </cell>
          <cell r="E11531" t="str">
            <v>P</v>
          </cell>
          <cell r="G11531" t="str">
            <v>NG</v>
          </cell>
          <cell r="H11531">
            <v>37377</v>
          </cell>
          <cell r="I11531">
            <v>0</v>
          </cell>
          <cell r="J11531">
            <v>0</v>
          </cell>
        </row>
        <row r="11532">
          <cell r="A11532">
            <v>36595</v>
          </cell>
          <cell r="B11532" t="str">
            <v>FT-CANADA</v>
          </cell>
          <cell r="C11532" t="str">
            <v>NG-NYMEX</v>
          </cell>
          <cell r="D11532" t="str">
            <v>FT-CAND-ERMS-PRC</v>
          </cell>
          <cell r="E11532" t="str">
            <v>P</v>
          </cell>
          <cell r="G11532" t="str">
            <v>NG</v>
          </cell>
          <cell r="H11532">
            <v>37408</v>
          </cell>
          <cell r="I11532">
            <v>0</v>
          </cell>
          <cell r="J11532">
            <v>0</v>
          </cell>
        </row>
        <row r="11533">
          <cell r="A11533">
            <v>36595</v>
          </cell>
          <cell r="B11533" t="str">
            <v>FT-CANADA</v>
          </cell>
          <cell r="C11533" t="str">
            <v>NG-NYMEX</v>
          </cell>
          <cell r="D11533" t="str">
            <v>FT-CAND-ERMS-PRC</v>
          </cell>
          <cell r="E11533" t="str">
            <v>P</v>
          </cell>
          <cell r="G11533" t="str">
            <v>NG</v>
          </cell>
          <cell r="H11533">
            <v>37438</v>
          </cell>
          <cell r="I11533">
            <v>0</v>
          </cell>
          <cell r="J11533">
            <v>0</v>
          </cell>
        </row>
        <row r="11534">
          <cell r="A11534">
            <v>36595</v>
          </cell>
          <cell r="B11534" t="str">
            <v>FT-CANADA</v>
          </cell>
          <cell r="C11534" t="str">
            <v>NG-NYMEX</v>
          </cell>
          <cell r="D11534" t="str">
            <v>FT-CAND-ERMS-PRC</v>
          </cell>
          <cell r="E11534" t="str">
            <v>P</v>
          </cell>
          <cell r="G11534" t="str">
            <v>NG</v>
          </cell>
          <cell r="H11534">
            <v>37469</v>
          </cell>
          <cell r="I11534">
            <v>0</v>
          </cell>
          <cell r="J11534">
            <v>0</v>
          </cell>
        </row>
        <row r="11535">
          <cell r="A11535">
            <v>36595</v>
          </cell>
          <cell r="B11535" t="str">
            <v>FT-CANADA</v>
          </cell>
          <cell r="C11535" t="str">
            <v>NG-NYMEX</v>
          </cell>
          <cell r="D11535" t="str">
            <v>FT-CAND-ERMS-PRC</v>
          </cell>
          <cell r="E11535" t="str">
            <v>P</v>
          </cell>
          <cell r="G11535" t="str">
            <v>NG</v>
          </cell>
          <cell r="H11535">
            <v>37500</v>
          </cell>
          <cell r="I11535">
            <v>0</v>
          </cell>
          <cell r="J11535">
            <v>0</v>
          </cell>
        </row>
        <row r="11536">
          <cell r="A11536">
            <v>36595</v>
          </cell>
          <cell r="B11536" t="str">
            <v>FT-CANADA</v>
          </cell>
          <cell r="C11536" t="str">
            <v>NG-NYMEX</v>
          </cell>
          <cell r="D11536" t="str">
            <v>FT-CAND-ERMS-PRC</v>
          </cell>
          <cell r="E11536" t="str">
            <v>P</v>
          </cell>
          <cell r="G11536" t="str">
            <v>NG</v>
          </cell>
          <cell r="H11536">
            <v>37530</v>
          </cell>
          <cell r="I11536">
            <v>0</v>
          </cell>
          <cell r="J11536">
            <v>0</v>
          </cell>
        </row>
        <row r="11537">
          <cell r="A11537">
            <v>36595</v>
          </cell>
          <cell r="B11537" t="str">
            <v>FT-CANADA</v>
          </cell>
          <cell r="C11537" t="str">
            <v>NG-NYMEX</v>
          </cell>
          <cell r="D11537" t="str">
            <v>FT-CAND-ERMS-PRC</v>
          </cell>
          <cell r="E11537" t="str">
            <v>P</v>
          </cell>
          <cell r="G11537" t="str">
            <v>NG</v>
          </cell>
          <cell r="H11537">
            <v>37561</v>
          </cell>
          <cell r="I11537">
            <v>0</v>
          </cell>
          <cell r="J11537">
            <v>0</v>
          </cell>
        </row>
        <row r="11538">
          <cell r="A11538">
            <v>36595</v>
          </cell>
          <cell r="B11538" t="str">
            <v>FT-CANADA</v>
          </cell>
          <cell r="C11538" t="str">
            <v>NG-NYMEX</v>
          </cell>
          <cell r="D11538" t="str">
            <v>FT-CAND-ERMS-PRC</v>
          </cell>
          <cell r="E11538" t="str">
            <v>P</v>
          </cell>
          <cell r="G11538" t="str">
            <v>NG</v>
          </cell>
          <cell r="H11538">
            <v>37591</v>
          </cell>
          <cell r="I11538">
            <v>0</v>
          </cell>
          <cell r="J11538">
            <v>0</v>
          </cell>
        </row>
        <row r="11539">
          <cell r="A11539">
            <v>36595</v>
          </cell>
          <cell r="B11539" t="str">
            <v>FT-CANADA</v>
          </cell>
          <cell r="C11539" t="str">
            <v>NG-NYMEX</v>
          </cell>
          <cell r="D11539" t="str">
            <v>FT-CAND-ERMS-PRC</v>
          </cell>
          <cell r="E11539" t="str">
            <v>P</v>
          </cell>
          <cell r="G11539" t="str">
            <v>NG</v>
          </cell>
          <cell r="H11539">
            <v>37622</v>
          </cell>
          <cell r="I11539">
            <v>0</v>
          </cell>
          <cell r="J11539">
            <v>0</v>
          </cell>
        </row>
        <row r="11540">
          <cell r="A11540">
            <v>36595</v>
          </cell>
          <cell r="B11540" t="str">
            <v>FT-CANADA</v>
          </cell>
          <cell r="C11540" t="str">
            <v>NG-NYMEX</v>
          </cell>
          <cell r="D11540" t="str">
            <v>FT-CAND-ERMS-PRC</v>
          </cell>
          <cell r="E11540" t="str">
            <v>P</v>
          </cell>
          <cell r="G11540" t="str">
            <v>NG</v>
          </cell>
          <cell r="H11540">
            <v>37653</v>
          </cell>
          <cell r="I11540">
            <v>0</v>
          </cell>
          <cell r="J11540">
            <v>0</v>
          </cell>
        </row>
        <row r="11541">
          <cell r="A11541">
            <v>36595</v>
          </cell>
          <cell r="B11541" t="str">
            <v>FT-CANADA</v>
          </cell>
          <cell r="C11541" t="str">
            <v>NG-NYMEX</v>
          </cell>
          <cell r="D11541" t="str">
            <v>FT-CAND-ERMS-PRC</v>
          </cell>
          <cell r="E11541" t="str">
            <v>P</v>
          </cell>
          <cell r="G11541" t="str">
            <v>NG</v>
          </cell>
          <cell r="H11541">
            <v>37681</v>
          </cell>
          <cell r="I11541">
            <v>0</v>
          </cell>
          <cell r="J11541">
            <v>0</v>
          </cell>
        </row>
        <row r="11542">
          <cell r="A11542">
            <v>36595</v>
          </cell>
          <cell r="B11542" t="str">
            <v>FT-CANADA</v>
          </cell>
          <cell r="C11542" t="str">
            <v>NG-NYMEX</v>
          </cell>
          <cell r="D11542" t="str">
            <v>FT-CAND-ERMS-PRC</v>
          </cell>
          <cell r="E11542" t="str">
            <v>P</v>
          </cell>
          <cell r="G11542" t="str">
            <v>NG</v>
          </cell>
          <cell r="H11542">
            <v>37712</v>
          </cell>
          <cell r="I11542">
            <v>0</v>
          </cell>
          <cell r="J11542">
            <v>0</v>
          </cell>
        </row>
        <row r="11543">
          <cell r="A11543">
            <v>36595</v>
          </cell>
          <cell r="B11543" t="str">
            <v>FT-CANADA</v>
          </cell>
          <cell r="C11543" t="str">
            <v>NG-NYMEX</v>
          </cell>
          <cell r="D11543" t="str">
            <v>FT-CAND-ERMS-PRC</v>
          </cell>
          <cell r="E11543" t="str">
            <v>P</v>
          </cell>
          <cell r="G11543" t="str">
            <v>NG</v>
          </cell>
          <cell r="H11543">
            <v>37742</v>
          </cell>
          <cell r="I11543">
            <v>0</v>
          </cell>
          <cell r="J11543">
            <v>0</v>
          </cell>
        </row>
        <row r="11544">
          <cell r="A11544">
            <v>36595</v>
          </cell>
          <cell r="B11544" t="str">
            <v>FT-CANADA</v>
          </cell>
          <cell r="C11544" t="str">
            <v>NG-NYMEX</v>
          </cell>
          <cell r="D11544" t="str">
            <v>FT-CAND-ERMS-PRC</v>
          </cell>
          <cell r="E11544" t="str">
            <v>P</v>
          </cell>
          <cell r="G11544" t="str">
            <v>NG</v>
          </cell>
          <cell r="H11544">
            <v>37773</v>
          </cell>
          <cell r="I11544">
            <v>0</v>
          </cell>
          <cell r="J11544">
            <v>0</v>
          </cell>
        </row>
        <row r="11545">
          <cell r="A11545">
            <v>36595</v>
          </cell>
          <cell r="B11545" t="str">
            <v>FT-CANADA</v>
          </cell>
          <cell r="C11545" t="str">
            <v>NG-NYMEX</v>
          </cell>
          <cell r="D11545" t="str">
            <v>FT-CAND-ERMS-PRC</v>
          </cell>
          <cell r="E11545" t="str">
            <v>P</v>
          </cell>
          <cell r="G11545" t="str">
            <v>NG</v>
          </cell>
          <cell r="H11545">
            <v>37803</v>
          </cell>
          <cell r="I11545">
            <v>0</v>
          </cell>
          <cell r="J11545">
            <v>0</v>
          </cell>
        </row>
        <row r="11546">
          <cell r="A11546">
            <v>36595</v>
          </cell>
          <cell r="B11546" t="str">
            <v>FT-CANADA</v>
          </cell>
          <cell r="C11546" t="str">
            <v>NG-NYMEX</v>
          </cell>
          <cell r="D11546" t="str">
            <v>FT-CAND-ERMS-PRC</v>
          </cell>
          <cell r="E11546" t="str">
            <v>P</v>
          </cell>
          <cell r="G11546" t="str">
            <v>NG</v>
          </cell>
          <cell r="H11546">
            <v>37834</v>
          </cell>
          <cell r="I11546">
            <v>0</v>
          </cell>
          <cell r="J11546">
            <v>0</v>
          </cell>
        </row>
        <row r="11547">
          <cell r="A11547">
            <v>36595</v>
          </cell>
          <cell r="B11547" t="str">
            <v>FT-CANADA</v>
          </cell>
          <cell r="C11547" t="str">
            <v>NG-NYMEX</v>
          </cell>
          <cell r="D11547" t="str">
            <v>FT-CAND-ERMS-PRC</v>
          </cell>
          <cell r="E11547" t="str">
            <v>P</v>
          </cell>
          <cell r="G11547" t="str">
            <v>NG</v>
          </cell>
          <cell r="H11547">
            <v>37865</v>
          </cell>
          <cell r="I11547">
            <v>0</v>
          </cell>
          <cell r="J11547">
            <v>0</v>
          </cell>
        </row>
        <row r="11548">
          <cell r="A11548">
            <v>36595</v>
          </cell>
          <cell r="B11548" t="str">
            <v>FT-CANADA</v>
          </cell>
          <cell r="C11548" t="str">
            <v>NG-NYMEX</v>
          </cell>
          <cell r="D11548" t="str">
            <v>FT-CAND-ERMS-PRC</v>
          </cell>
          <cell r="E11548" t="str">
            <v>P</v>
          </cell>
          <cell r="G11548" t="str">
            <v>NG</v>
          </cell>
          <cell r="H11548">
            <v>37895</v>
          </cell>
          <cell r="I11548">
            <v>0</v>
          </cell>
          <cell r="J11548">
            <v>0</v>
          </cell>
        </row>
        <row r="11549">
          <cell r="A11549">
            <v>36595</v>
          </cell>
          <cell r="B11549" t="str">
            <v>FT-CANADA</v>
          </cell>
          <cell r="C11549" t="str">
            <v>NG-NYMEX</v>
          </cell>
          <cell r="D11549" t="str">
            <v>FT-CAND-ERMS-PRC</v>
          </cell>
          <cell r="E11549" t="str">
            <v>P</v>
          </cell>
          <cell r="G11549" t="str">
            <v>NG</v>
          </cell>
          <cell r="H11549">
            <v>37926</v>
          </cell>
          <cell r="I11549">
            <v>0</v>
          </cell>
          <cell r="J11549">
            <v>0</v>
          </cell>
        </row>
        <row r="11550">
          <cell r="A11550">
            <v>36595</v>
          </cell>
          <cell r="B11550" t="str">
            <v>FT-CANADA</v>
          </cell>
          <cell r="C11550" t="str">
            <v>NG-NYMEX</v>
          </cell>
          <cell r="D11550" t="str">
            <v>FT-CAND-ERMS-PRC</v>
          </cell>
          <cell r="E11550" t="str">
            <v>P</v>
          </cell>
          <cell r="G11550" t="str">
            <v>NG</v>
          </cell>
          <cell r="H11550">
            <v>37956</v>
          </cell>
          <cell r="I11550">
            <v>0</v>
          </cell>
          <cell r="J11550">
            <v>0</v>
          </cell>
        </row>
        <row r="11551">
          <cell r="A11551">
            <v>36595</v>
          </cell>
          <cell r="B11551" t="str">
            <v>FT-CANADA</v>
          </cell>
          <cell r="C11551" t="str">
            <v>NG-NYMEX</v>
          </cell>
          <cell r="D11551" t="str">
            <v>FT-CAND-ERMS-PRC</v>
          </cell>
          <cell r="E11551" t="str">
            <v>P</v>
          </cell>
          <cell r="G11551" t="str">
            <v>NG</v>
          </cell>
          <cell r="H11551">
            <v>37987</v>
          </cell>
          <cell r="I11551">
            <v>0</v>
          </cell>
          <cell r="J11551">
            <v>0</v>
          </cell>
        </row>
        <row r="11552">
          <cell r="A11552">
            <v>36595</v>
          </cell>
          <cell r="B11552" t="str">
            <v>FT-CANADA</v>
          </cell>
          <cell r="C11552" t="str">
            <v>NG-NYMEX</v>
          </cell>
          <cell r="D11552" t="str">
            <v>FT-CAND-ERMS-PRC</v>
          </cell>
          <cell r="E11552" t="str">
            <v>P</v>
          </cell>
          <cell r="G11552" t="str">
            <v>NG</v>
          </cell>
          <cell r="H11552">
            <v>38018</v>
          </cell>
          <cell r="I11552">
            <v>0</v>
          </cell>
          <cell r="J11552">
            <v>0</v>
          </cell>
        </row>
        <row r="11553">
          <cell r="A11553">
            <v>36595</v>
          </cell>
          <cell r="B11553" t="str">
            <v>FT-CANADA</v>
          </cell>
          <cell r="C11553" t="str">
            <v>NG-NYMEX</v>
          </cell>
          <cell r="D11553" t="str">
            <v>FT-CAND-ERMS-PRC</v>
          </cell>
          <cell r="E11553" t="str">
            <v>P</v>
          </cell>
          <cell r="G11553" t="str">
            <v>NG</v>
          </cell>
          <cell r="H11553">
            <v>38047</v>
          </cell>
          <cell r="I11553">
            <v>0</v>
          </cell>
          <cell r="J11553">
            <v>0</v>
          </cell>
        </row>
        <row r="11554">
          <cell r="A11554">
            <v>36595</v>
          </cell>
          <cell r="B11554" t="str">
            <v>FT-CANADA</v>
          </cell>
          <cell r="C11554" t="str">
            <v>NG-NYMEX</v>
          </cell>
          <cell r="D11554" t="str">
            <v>FT-CAND-ERMS-PRC</v>
          </cell>
          <cell r="E11554" t="str">
            <v>P</v>
          </cell>
          <cell r="G11554" t="str">
            <v>NG</v>
          </cell>
          <cell r="H11554">
            <v>38078</v>
          </cell>
          <cell r="I11554">
            <v>0</v>
          </cell>
          <cell r="J11554">
            <v>0</v>
          </cell>
        </row>
        <row r="11555">
          <cell r="A11555">
            <v>36595</v>
          </cell>
          <cell r="B11555" t="str">
            <v>FT-CANADA</v>
          </cell>
          <cell r="C11555" t="str">
            <v>NG-NYMEX</v>
          </cell>
          <cell r="D11555" t="str">
            <v>FT-CAND-ERMS-PRC</v>
          </cell>
          <cell r="E11555" t="str">
            <v>P</v>
          </cell>
          <cell r="G11555" t="str">
            <v>NG</v>
          </cell>
          <cell r="H11555">
            <v>38108</v>
          </cell>
          <cell r="I11555">
            <v>0</v>
          </cell>
          <cell r="J11555">
            <v>0</v>
          </cell>
        </row>
        <row r="11556">
          <cell r="A11556">
            <v>36595</v>
          </cell>
          <cell r="B11556" t="str">
            <v>FT-CANADA</v>
          </cell>
          <cell r="C11556" t="str">
            <v>NG-NYMEX</v>
          </cell>
          <cell r="D11556" t="str">
            <v>FT-CAND-ERMS-PRC</v>
          </cell>
          <cell r="E11556" t="str">
            <v>P</v>
          </cell>
          <cell r="G11556" t="str">
            <v>NG</v>
          </cell>
          <cell r="H11556">
            <v>38139</v>
          </cell>
          <cell r="I11556">
            <v>0</v>
          </cell>
          <cell r="J11556">
            <v>0</v>
          </cell>
        </row>
        <row r="11557">
          <cell r="A11557">
            <v>36595</v>
          </cell>
          <cell r="B11557" t="str">
            <v>FT-CANADA</v>
          </cell>
          <cell r="C11557" t="str">
            <v>NG-NYMEX</v>
          </cell>
          <cell r="D11557" t="str">
            <v>FT-CAND-ERMS-PRC</v>
          </cell>
          <cell r="E11557" t="str">
            <v>P</v>
          </cell>
          <cell r="G11557" t="str">
            <v>NG</v>
          </cell>
          <cell r="H11557">
            <v>38169</v>
          </cell>
          <cell r="I11557">
            <v>0</v>
          </cell>
          <cell r="J11557">
            <v>0</v>
          </cell>
        </row>
        <row r="11558">
          <cell r="A11558">
            <v>36595</v>
          </cell>
          <cell r="B11558" t="str">
            <v>FT-CANADA</v>
          </cell>
          <cell r="C11558" t="str">
            <v>NG-NYMEX</v>
          </cell>
          <cell r="D11558" t="str">
            <v>FT-CAND-ERMS-PRC</v>
          </cell>
          <cell r="E11558" t="str">
            <v>P</v>
          </cell>
          <cell r="G11558" t="str">
            <v>NG</v>
          </cell>
          <cell r="H11558">
            <v>38200</v>
          </cell>
          <cell r="I11558">
            <v>0</v>
          </cell>
          <cell r="J11558">
            <v>0</v>
          </cell>
        </row>
        <row r="11559">
          <cell r="A11559">
            <v>36595</v>
          </cell>
          <cell r="B11559" t="str">
            <v>FT-CANADA</v>
          </cell>
          <cell r="C11559" t="str">
            <v>NG-NYMEX</v>
          </cell>
          <cell r="D11559" t="str">
            <v>FT-CAND-ERMS-PRC</v>
          </cell>
          <cell r="E11559" t="str">
            <v>P</v>
          </cell>
          <cell r="G11559" t="str">
            <v>NG</v>
          </cell>
          <cell r="H11559">
            <v>38231</v>
          </cell>
          <cell r="I11559">
            <v>0</v>
          </cell>
          <cell r="J11559">
            <v>0</v>
          </cell>
        </row>
        <row r="11560">
          <cell r="A11560">
            <v>36595</v>
          </cell>
          <cell r="B11560" t="str">
            <v>FT-CANADA</v>
          </cell>
          <cell r="C11560" t="str">
            <v>NG-NYMEX</v>
          </cell>
          <cell r="D11560" t="str">
            <v>FT-CAND-ERMS-PRC</v>
          </cell>
          <cell r="E11560" t="str">
            <v>P</v>
          </cell>
          <cell r="G11560" t="str">
            <v>NG</v>
          </cell>
          <cell r="H11560">
            <v>38261</v>
          </cell>
          <cell r="I11560">
            <v>0</v>
          </cell>
          <cell r="J11560">
            <v>0</v>
          </cell>
        </row>
        <row r="11561">
          <cell r="A11561">
            <v>36595</v>
          </cell>
          <cell r="B11561" t="str">
            <v>FT-CANADA</v>
          </cell>
          <cell r="C11561" t="str">
            <v>NG-NYMEX</v>
          </cell>
          <cell r="D11561" t="str">
            <v>FT-CAND-ERMS-PRC</v>
          </cell>
          <cell r="E11561" t="str">
            <v>P</v>
          </cell>
          <cell r="G11561" t="str">
            <v>NG</v>
          </cell>
          <cell r="H11561">
            <v>38292</v>
          </cell>
          <cell r="I11561">
            <v>0</v>
          </cell>
          <cell r="J11561">
            <v>0</v>
          </cell>
        </row>
        <row r="11562">
          <cell r="A11562">
            <v>36595</v>
          </cell>
          <cell r="B11562" t="str">
            <v>FT-CANADA</v>
          </cell>
          <cell r="C11562" t="str">
            <v>NG-NYMEX</v>
          </cell>
          <cell r="D11562" t="str">
            <v>FT-CAND-ERMS-PRC</v>
          </cell>
          <cell r="E11562" t="str">
            <v>P</v>
          </cell>
          <cell r="G11562" t="str">
            <v>NG</v>
          </cell>
          <cell r="H11562">
            <v>38322</v>
          </cell>
          <cell r="I11562">
            <v>0</v>
          </cell>
          <cell r="J11562">
            <v>0</v>
          </cell>
        </row>
        <row r="11563">
          <cell r="A11563">
            <v>36595</v>
          </cell>
          <cell r="B11563" t="str">
            <v>FT-CANADA</v>
          </cell>
          <cell r="C11563" t="str">
            <v>NG-NYMEX</v>
          </cell>
          <cell r="D11563" t="str">
            <v>FT-CAND-ERMS-PRC</v>
          </cell>
          <cell r="E11563" t="str">
            <v>P</v>
          </cell>
          <cell r="G11563" t="str">
            <v>NG</v>
          </cell>
          <cell r="H11563">
            <v>38353</v>
          </cell>
          <cell r="I11563">
            <v>0</v>
          </cell>
          <cell r="J11563">
            <v>0</v>
          </cell>
        </row>
        <row r="11564">
          <cell r="A11564">
            <v>36595</v>
          </cell>
          <cell r="B11564" t="str">
            <v>FT-CANADA</v>
          </cell>
          <cell r="C11564" t="str">
            <v>NG-NYMEX</v>
          </cell>
          <cell r="D11564" t="str">
            <v>FT-CAND-ERMS-PRC</v>
          </cell>
          <cell r="E11564" t="str">
            <v>P</v>
          </cell>
          <cell r="G11564" t="str">
            <v>NG</v>
          </cell>
          <cell r="H11564">
            <v>38384</v>
          </cell>
          <cell r="I11564">
            <v>0</v>
          </cell>
          <cell r="J11564">
            <v>0</v>
          </cell>
        </row>
        <row r="11565">
          <cell r="A11565">
            <v>36595</v>
          </cell>
          <cell r="B11565" t="str">
            <v>FT-CANADA</v>
          </cell>
          <cell r="C11565" t="str">
            <v>NG-NYMEX</v>
          </cell>
          <cell r="D11565" t="str">
            <v>FT-CAND-ERMS-PRC</v>
          </cell>
          <cell r="E11565" t="str">
            <v>P</v>
          </cell>
          <cell r="G11565" t="str">
            <v>NG</v>
          </cell>
          <cell r="H11565">
            <v>38412</v>
          </cell>
          <cell r="I11565">
            <v>0</v>
          </cell>
          <cell r="J11565">
            <v>0</v>
          </cell>
        </row>
        <row r="11566">
          <cell r="A11566">
            <v>36595</v>
          </cell>
          <cell r="B11566" t="str">
            <v>FT-CANADA</v>
          </cell>
          <cell r="C11566" t="str">
            <v>NG-NYMEX</v>
          </cell>
          <cell r="D11566" t="str">
            <v>FT-CAND-ERMS-PRC</v>
          </cell>
          <cell r="E11566" t="str">
            <v>P</v>
          </cell>
          <cell r="G11566" t="str">
            <v>NG</v>
          </cell>
          <cell r="H11566">
            <v>38443</v>
          </cell>
          <cell r="I11566">
            <v>0</v>
          </cell>
          <cell r="J11566">
            <v>0</v>
          </cell>
        </row>
        <row r="11567">
          <cell r="A11567">
            <v>36595</v>
          </cell>
          <cell r="B11567" t="str">
            <v>FT-CANADA</v>
          </cell>
          <cell r="C11567" t="str">
            <v>NG-NYMEX</v>
          </cell>
          <cell r="D11567" t="str">
            <v>FT-CAND-ERMS-PRC</v>
          </cell>
          <cell r="E11567" t="str">
            <v>P</v>
          </cell>
          <cell r="G11567" t="str">
            <v>NG</v>
          </cell>
          <cell r="H11567">
            <v>38473</v>
          </cell>
          <cell r="I11567">
            <v>0</v>
          </cell>
          <cell r="J11567">
            <v>0</v>
          </cell>
        </row>
        <row r="11568">
          <cell r="A11568">
            <v>36595</v>
          </cell>
          <cell r="B11568" t="str">
            <v>FT-CANADA</v>
          </cell>
          <cell r="C11568" t="str">
            <v>NG-NYMEX</v>
          </cell>
          <cell r="D11568" t="str">
            <v>FT-CAND-ERMS-PRC</v>
          </cell>
          <cell r="E11568" t="str">
            <v>P</v>
          </cell>
          <cell r="G11568" t="str">
            <v>NG</v>
          </cell>
          <cell r="H11568">
            <v>38504</v>
          </cell>
          <cell r="I11568">
            <v>0</v>
          </cell>
          <cell r="J11568">
            <v>0</v>
          </cell>
        </row>
        <row r="11569">
          <cell r="A11569">
            <v>36595</v>
          </cell>
          <cell r="B11569" t="str">
            <v>FT-CANADA</v>
          </cell>
          <cell r="C11569" t="str">
            <v>NG-NYMEX</v>
          </cell>
          <cell r="D11569" t="str">
            <v>FT-CAND-ERMS-PRC</v>
          </cell>
          <cell r="E11569" t="str">
            <v>P</v>
          </cell>
          <cell r="G11569" t="str">
            <v>NG</v>
          </cell>
          <cell r="H11569">
            <v>38534</v>
          </cell>
          <cell r="I11569">
            <v>0</v>
          </cell>
          <cell r="J11569">
            <v>0</v>
          </cell>
        </row>
        <row r="11570">
          <cell r="A11570">
            <v>36595</v>
          </cell>
          <cell r="B11570" t="str">
            <v>FT-CANADA</v>
          </cell>
          <cell r="C11570" t="str">
            <v>NG-NYMEX</v>
          </cell>
          <cell r="D11570" t="str">
            <v>FT-CAND-ERMS-PRC</v>
          </cell>
          <cell r="E11570" t="str">
            <v>P</v>
          </cell>
          <cell r="G11570" t="str">
            <v>NG</v>
          </cell>
          <cell r="H11570">
            <v>38565</v>
          </cell>
          <cell r="I11570">
            <v>0</v>
          </cell>
          <cell r="J11570">
            <v>0</v>
          </cell>
        </row>
        <row r="11571">
          <cell r="A11571">
            <v>36595</v>
          </cell>
          <cell r="B11571" t="str">
            <v>FT-CANADA</v>
          </cell>
          <cell r="C11571" t="str">
            <v>NG-NYMEX</v>
          </cell>
          <cell r="D11571" t="str">
            <v>FT-CAND-ERMS-PRC</v>
          </cell>
          <cell r="E11571" t="str">
            <v>P</v>
          </cell>
          <cell r="G11571" t="str">
            <v>NG</v>
          </cell>
          <cell r="H11571">
            <v>38596</v>
          </cell>
          <cell r="I11571">
            <v>0</v>
          </cell>
          <cell r="J11571">
            <v>0</v>
          </cell>
        </row>
        <row r="11572">
          <cell r="A11572">
            <v>36595</v>
          </cell>
          <cell r="B11572" t="str">
            <v>FT-CANADA</v>
          </cell>
          <cell r="C11572" t="str">
            <v>NG-NYMEX</v>
          </cell>
          <cell r="D11572" t="str">
            <v>FT-CAND-ERMS-PRC</v>
          </cell>
          <cell r="E11572" t="str">
            <v>P</v>
          </cell>
          <cell r="G11572" t="str">
            <v>NG</v>
          </cell>
          <cell r="H11572">
            <v>38626</v>
          </cell>
          <cell r="I11572">
            <v>0</v>
          </cell>
          <cell r="J11572">
            <v>0</v>
          </cell>
        </row>
        <row r="11573">
          <cell r="A11573">
            <v>36595</v>
          </cell>
          <cell r="B11573" t="str">
            <v>FT-CANADA</v>
          </cell>
          <cell r="C11573" t="str">
            <v>NG-NYMEX</v>
          </cell>
          <cell r="D11573" t="str">
            <v>FT-CAND-ERMS-PRC</v>
          </cell>
          <cell r="E11573" t="str">
            <v>P</v>
          </cell>
          <cell r="G11573" t="str">
            <v>NG</v>
          </cell>
          <cell r="H11573">
            <v>38657</v>
          </cell>
          <cell r="I11573">
            <v>0</v>
          </cell>
          <cell r="J11573">
            <v>0</v>
          </cell>
        </row>
        <row r="11574">
          <cell r="A11574">
            <v>36595</v>
          </cell>
          <cell r="B11574" t="str">
            <v>FT-CANADA</v>
          </cell>
          <cell r="C11574" t="str">
            <v>NG-NYMEX</v>
          </cell>
          <cell r="D11574" t="str">
            <v>FT-CAND-ERMS-PRC</v>
          </cell>
          <cell r="E11574" t="str">
            <v>P</v>
          </cell>
          <cell r="G11574" t="str">
            <v>NG</v>
          </cell>
          <cell r="H11574">
            <v>38687</v>
          </cell>
          <cell r="I11574">
            <v>0</v>
          </cell>
          <cell r="J11574">
            <v>0</v>
          </cell>
        </row>
        <row r="11575">
          <cell r="A11575">
            <v>36595</v>
          </cell>
          <cell r="B11575" t="str">
            <v>FT-CANADA</v>
          </cell>
          <cell r="C11575" t="str">
            <v>NG-NYMEX</v>
          </cell>
          <cell r="D11575" t="str">
            <v>FT-CAND-ERMS-PRC</v>
          </cell>
          <cell r="E11575" t="str">
            <v>P</v>
          </cell>
          <cell r="G11575" t="str">
            <v>NG</v>
          </cell>
          <cell r="H11575">
            <v>38718</v>
          </cell>
          <cell r="I11575">
            <v>0</v>
          </cell>
          <cell r="J11575">
            <v>0</v>
          </cell>
        </row>
        <row r="11576">
          <cell r="A11576">
            <v>36595</v>
          </cell>
          <cell r="B11576" t="str">
            <v>FT-CANADA</v>
          </cell>
          <cell r="C11576" t="str">
            <v>NG-NYMEX</v>
          </cell>
          <cell r="D11576" t="str">
            <v>FT-CAND-ERMS-PRC</v>
          </cell>
          <cell r="E11576" t="str">
            <v>P</v>
          </cell>
          <cell r="G11576" t="str">
            <v>NG</v>
          </cell>
          <cell r="H11576">
            <v>38749</v>
          </cell>
          <cell r="I11576">
            <v>0</v>
          </cell>
          <cell r="J11576">
            <v>0</v>
          </cell>
        </row>
        <row r="11577">
          <cell r="A11577">
            <v>36595</v>
          </cell>
          <cell r="B11577" t="str">
            <v>FT-CANADA</v>
          </cell>
          <cell r="C11577" t="str">
            <v>NG-NYMEX</v>
          </cell>
          <cell r="D11577" t="str">
            <v>FT-CAND-ERMS-PRC</v>
          </cell>
          <cell r="E11577" t="str">
            <v>P</v>
          </cell>
          <cell r="G11577" t="str">
            <v>NG</v>
          </cell>
          <cell r="H11577">
            <v>38777</v>
          </cell>
          <cell r="I11577">
            <v>0</v>
          </cell>
          <cell r="J11577">
            <v>0</v>
          </cell>
        </row>
        <row r="11578">
          <cell r="A11578">
            <v>36595</v>
          </cell>
          <cell r="B11578" t="str">
            <v>FT-CANADA</v>
          </cell>
          <cell r="C11578" t="str">
            <v>NG-NYMEX</v>
          </cell>
          <cell r="D11578" t="str">
            <v>FT-CAND-ERMS-PRC</v>
          </cell>
          <cell r="E11578" t="str">
            <v>P</v>
          </cell>
          <cell r="G11578" t="str">
            <v>NG</v>
          </cell>
          <cell r="H11578">
            <v>38808</v>
          </cell>
          <cell r="I11578">
            <v>0</v>
          </cell>
          <cell r="J11578">
            <v>0</v>
          </cell>
        </row>
        <row r="11579">
          <cell r="A11579">
            <v>36595</v>
          </cell>
          <cell r="B11579" t="str">
            <v>FT-CANADA</v>
          </cell>
          <cell r="C11579" t="str">
            <v>NG-NYMEX</v>
          </cell>
          <cell r="D11579" t="str">
            <v>FT-CAND-ERMS-PRC</v>
          </cell>
          <cell r="E11579" t="str">
            <v>P</v>
          </cell>
          <cell r="G11579" t="str">
            <v>NG</v>
          </cell>
          <cell r="H11579">
            <v>38838</v>
          </cell>
          <cell r="I11579">
            <v>0</v>
          </cell>
          <cell r="J11579">
            <v>0</v>
          </cell>
        </row>
        <row r="11580">
          <cell r="A11580">
            <v>36595</v>
          </cell>
          <cell r="B11580" t="str">
            <v>FT-CANADA</v>
          </cell>
          <cell r="C11580" t="str">
            <v>NG-NYMEX</v>
          </cell>
          <cell r="D11580" t="str">
            <v>FT-CAND-ERMS-PRC</v>
          </cell>
          <cell r="E11580" t="str">
            <v>P</v>
          </cell>
          <cell r="G11580" t="str">
            <v>NG</v>
          </cell>
          <cell r="H11580">
            <v>38869</v>
          </cell>
          <cell r="I11580">
            <v>0</v>
          </cell>
          <cell r="J11580">
            <v>0</v>
          </cell>
        </row>
        <row r="11581">
          <cell r="A11581">
            <v>36595</v>
          </cell>
          <cell r="B11581" t="str">
            <v>FT-CANADA</v>
          </cell>
          <cell r="C11581" t="str">
            <v>NG-NYMEX</v>
          </cell>
          <cell r="D11581" t="str">
            <v>FT-CAND-ERMS-PRC</v>
          </cell>
          <cell r="E11581" t="str">
            <v>P</v>
          </cell>
          <cell r="G11581" t="str">
            <v>NG</v>
          </cell>
          <cell r="H11581">
            <v>38899</v>
          </cell>
          <cell r="I11581">
            <v>0</v>
          </cell>
          <cell r="J11581">
            <v>0</v>
          </cell>
        </row>
        <row r="11582">
          <cell r="A11582">
            <v>36595</v>
          </cell>
          <cell r="B11582" t="str">
            <v>FT-CANADA</v>
          </cell>
          <cell r="C11582" t="str">
            <v>NG-NYMEX</v>
          </cell>
          <cell r="D11582" t="str">
            <v>FT-CAND-ERMS-PRC</v>
          </cell>
          <cell r="E11582" t="str">
            <v>P</v>
          </cell>
          <cell r="G11582" t="str">
            <v>NG</v>
          </cell>
          <cell r="H11582">
            <v>38930</v>
          </cell>
          <cell r="I11582">
            <v>0</v>
          </cell>
          <cell r="J11582">
            <v>0</v>
          </cell>
        </row>
        <row r="11583">
          <cell r="A11583">
            <v>36595</v>
          </cell>
          <cell r="B11583" t="str">
            <v>FT-CANADA</v>
          </cell>
          <cell r="C11583" t="str">
            <v>NG-NYMEX</v>
          </cell>
          <cell r="D11583" t="str">
            <v>FT-CAND-ERMS-PRC</v>
          </cell>
          <cell r="E11583" t="str">
            <v>P</v>
          </cell>
          <cell r="G11583" t="str">
            <v>NG</v>
          </cell>
          <cell r="H11583">
            <v>38961</v>
          </cell>
          <cell r="I11583">
            <v>0</v>
          </cell>
          <cell r="J11583">
            <v>0</v>
          </cell>
        </row>
        <row r="11584">
          <cell r="A11584">
            <v>36595</v>
          </cell>
          <cell r="B11584" t="str">
            <v>FT-CANADA</v>
          </cell>
          <cell r="C11584" t="str">
            <v>NG-NYMEX</v>
          </cell>
          <cell r="D11584" t="str">
            <v>FT-CAND-ERMS-PRC</v>
          </cell>
          <cell r="E11584" t="str">
            <v>P</v>
          </cell>
          <cell r="G11584" t="str">
            <v>NG</v>
          </cell>
          <cell r="H11584">
            <v>38991</v>
          </cell>
          <cell r="I11584">
            <v>0</v>
          </cell>
          <cell r="J11584">
            <v>0</v>
          </cell>
        </row>
        <row r="11585">
          <cell r="A11585">
            <v>36595</v>
          </cell>
          <cell r="B11585" t="str">
            <v>FT-CANADA</v>
          </cell>
          <cell r="C11585" t="str">
            <v>NG-NYMEX</v>
          </cell>
          <cell r="D11585" t="str">
            <v>FT-CAND-ERMS-PRC</v>
          </cell>
          <cell r="E11585" t="str">
            <v>P</v>
          </cell>
          <cell r="G11585" t="str">
            <v>NG</v>
          </cell>
          <cell r="H11585">
            <v>39022</v>
          </cell>
          <cell r="I11585">
            <v>0</v>
          </cell>
          <cell r="J11585">
            <v>0</v>
          </cell>
        </row>
        <row r="11586">
          <cell r="A11586">
            <v>36595</v>
          </cell>
          <cell r="B11586" t="str">
            <v>FT-CANADA</v>
          </cell>
          <cell r="C11586" t="str">
            <v>NG-NYMEX</v>
          </cell>
          <cell r="D11586" t="str">
            <v>FT-CAND-ERMS-PRC</v>
          </cell>
          <cell r="E11586" t="str">
            <v>P</v>
          </cell>
          <cell r="G11586" t="str">
            <v>NG</v>
          </cell>
          <cell r="H11586">
            <v>39052</v>
          </cell>
          <cell r="I11586">
            <v>0</v>
          </cell>
          <cell r="J11586">
            <v>0</v>
          </cell>
        </row>
        <row r="11587">
          <cell r="A11587">
            <v>36595</v>
          </cell>
          <cell r="B11587" t="str">
            <v>FT-CANADA</v>
          </cell>
          <cell r="C11587" t="str">
            <v>NG-NYMEX</v>
          </cell>
          <cell r="D11587" t="str">
            <v>FT-CAND-ERMS-PRC</v>
          </cell>
          <cell r="E11587" t="str">
            <v>P</v>
          </cell>
          <cell r="G11587" t="str">
            <v>NG</v>
          </cell>
          <cell r="H11587">
            <v>39083</v>
          </cell>
          <cell r="I11587">
            <v>0</v>
          </cell>
          <cell r="J11587">
            <v>0</v>
          </cell>
        </row>
        <row r="11588">
          <cell r="A11588">
            <v>36595</v>
          </cell>
          <cell r="B11588" t="str">
            <v>FT-CANADA</v>
          </cell>
          <cell r="C11588" t="str">
            <v>NG-NYMEX</v>
          </cell>
          <cell r="D11588" t="str">
            <v>FT-CAND-ERMS-PRC</v>
          </cell>
          <cell r="E11588" t="str">
            <v>P</v>
          </cell>
          <cell r="G11588" t="str">
            <v>NG</v>
          </cell>
          <cell r="H11588">
            <v>39114</v>
          </cell>
          <cell r="I11588">
            <v>0</v>
          </cell>
          <cell r="J11588">
            <v>0</v>
          </cell>
        </row>
        <row r="11589">
          <cell r="A11589">
            <v>36595</v>
          </cell>
          <cell r="B11589" t="str">
            <v>FT-CANADA</v>
          </cell>
          <cell r="C11589" t="str">
            <v>NG-NYMEX</v>
          </cell>
          <cell r="D11589" t="str">
            <v>FT-CAND-ERMS-PRC</v>
          </cell>
          <cell r="E11589" t="str">
            <v>P</v>
          </cell>
          <cell r="G11589" t="str">
            <v>NG</v>
          </cell>
          <cell r="H11589">
            <v>39142</v>
          </cell>
          <cell r="I11589">
            <v>0</v>
          </cell>
          <cell r="J11589">
            <v>0</v>
          </cell>
        </row>
        <row r="11590">
          <cell r="A11590">
            <v>36595</v>
          </cell>
          <cell r="B11590" t="str">
            <v>FT-CANADA</v>
          </cell>
          <cell r="C11590" t="str">
            <v>NG-NYMEX</v>
          </cell>
          <cell r="D11590" t="str">
            <v>FT-CAND-ERMS-PRC</v>
          </cell>
          <cell r="E11590" t="str">
            <v>P</v>
          </cell>
          <cell r="G11590" t="str">
            <v>NG</v>
          </cell>
          <cell r="H11590">
            <v>39173</v>
          </cell>
          <cell r="I11590">
            <v>0</v>
          </cell>
          <cell r="J11590">
            <v>0</v>
          </cell>
        </row>
        <row r="11591">
          <cell r="A11591">
            <v>36595</v>
          </cell>
          <cell r="B11591" t="str">
            <v>FT-CANADA</v>
          </cell>
          <cell r="C11591" t="str">
            <v>NG-NYMEX</v>
          </cell>
          <cell r="D11591" t="str">
            <v>FT-CAND-ERMS-PRC</v>
          </cell>
          <cell r="E11591" t="str">
            <v>P</v>
          </cell>
          <cell r="G11591" t="str">
            <v>NG</v>
          </cell>
          <cell r="H11591">
            <v>39203</v>
          </cell>
          <cell r="I11591">
            <v>0</v>
          </cell>
          <cell r="J11591">
            <v>0</v>
          </cell>
        </row>
        <row r="11592">
          <cell r="A11592">
            <v>36595</v>
          </cell>
          <cell r="B11592" t="str">
            <v>FT-CANADA</v>
          </cell>
          <cell r="C11592" t="str">
            <v>NG-NYMEX</v>
          </cell>
          <cell r="D11592" t="str">
            <v>FT-CAND-ERMS-PRC</v>
          </cell>
          <cell r="E11592" t="str">
            <v>P</v>
          </cell>
          <cell r="G11592" t="str">
            <v>NG</v>
          </cell>
          <cell r="H11592">
            <v>39234</v>
          </cell>
          <cell r="I11592">
            <v>0</v>
          </cell>
          <cell r="J11592">
            <v>0</v>
          </cell>
        </row>
        <row r="11593">
          <cell r="A11593">
            <v>36595</v>
          </cell>
          <cell r="B11593" t="str">
            <v>FT-CANADA</v>
          </cell>
          <cell r="C11593" t="str">
            <v>NG-NYMEX</v>
          </cell>
          <cell r="D11593" t="str">
            <v>FT-CAND-ERMS-PRC</v>
          </cell>
          <cell r="E11593" t="str">
            <v>P</v>
          </cell>
          <cell r="G11593" t="str">
            <v>NG</v>
          </cell>
          <cell r="H11593">
            <v>39264</v>
          </cell>
          <cell r="I11593">
            <v>0</v>
          </cell>
          <cell r="J11593">
            <v>0</v>
          </cell>
        </row>
        <row r="11594">
          <cell r="A11594">
            <v>36595</v>
          </cell>
          <cell r="B11594" t="str">
            <v>FT-CANADA</v>
          </cell>
          <cell r="C11594" t="str">
            <v>NG-NYMEX</v>
          </cell>
          <cell r="D11594" t="str">
            <v>FT-CAND-ERMS-PRC</v>
          </cell>
          <cell r="E11594" t="str">
            <v>P</v>
          </cell>
          <cell r="G11594" t="str">
            <v>NG</v>
          </cell>
          <cell r="H11594">
            <v>39295</v>
          </cell>
          <cell r="I11594">
            <v>0</v>
          </cell>
          <cell r="J11594">
            <v>0</v>
          </cell>
        </row>
        <row r="11595">
          <cell r="A11595">
            <v>36595</v>
          </cell>
          <cell r="B11595" t="str">
            <v>FT-CANADA</v>
          </cell>
          <cell r="C11595" t="str">
            <v>NG-NYMEX</v>
          </cell>
          <cell r="D11595" t="str">
            <v>FT-CAND-ERMS-PRC</v>
          </cell>
          <cell r="E11595" t="str">
            <v>P</v>
          </cell>
          <cell r="G11595" t="str">
            <v>NG</v>
          </cell>
          <cell r="H11595">
            <v>39326</v>
          </cell>
          <cell r="I11595">
            <v>0</v>
          </cell>
          <cell r="J11595">
            <v>0</v>
          </cell>
        </row>
        <row r="11596">
          <cell r="A11596">
            <v>36595</v>
          </cell>
          <cell r="B11596" t="str">
            <v>FT-CANADA</v>
          </cell>
          <cell r="C11596" t="str">
            <v>NG-NYMEX</v>
          </cell>
          <cell r="D11596" t="str">
            <v>FT-CAND-ERMS-PRC</v>
          </cell>
          <cell r="E11596" t="str">
            <v>P</v>
          </cell>
          <cell r="G11596" t="str">
            <v>NG</v>
          </cell>
          <cell r="H11596">
            <v>39356</v>
          </cell>
          <cell r="I11596">
            <v>0</v>
          </cell>
          <cell r="J11596">
            <v>0</v>
          </cell>
        </row>
        <row r="11597">
          <cell r="A11597">
            <v>36595</v>
          </cell>
          <cell r="B11597" t="str">
            <v>FT-CANADA</v>
          </cell>
          <cell r="C11597" t="str">
            <v>NG-NYMEX</v>
          </cell>
          <cell r="D11597" t="str">
            <v>FT-CAND-ERMS-PRC</v>
          </cell>
          <cell r="E11597" t="str">
            <v>P</v>
          </cell>
          <cell r="G11597" t="str">
            <v>NG</v>
          </cell>
          <cell r="H11597">
            <v>39387</v>
          </cell>
          <cell r="I11597">
            <v>0</v>
          </cell>
          <cell r="J11597">
            <v>0</v>
          </cell>
        </row>
        <row r="11598">
          <cell r="A11598">
            <v>36595</v>
          </cell>
          <cell r="B11598" t="str">
            <v>FT-CANADA</v>
          </cell>
          <cell r="C11598" t="str">
            <v>NG-NYMEX</v>
          </cell>
          <cell r="D11598" t="str">
            <v>FT-CAND-ERMS-PRC</v>
          </cell>
          <cell r="E11598" t="str">
            <v>P</v>
          </cell>
          <cell r="G11598" t="str">
            <v>NG</v>
          </cell>
          <cell r="H11598">
            <v>39417</v>
          </cell>
          <cell r="I11598">
            <v>0</v>
          </cell>
          <cell r="J11598">
            <v>0</v>
          </cell>
        </row>
        <row r="11599">
          <cell r="A11599">
            <v>36595</v>
          </cell>
          <cell r="B11599" t="str">
            <v>FT-CANADA</v>
          </cell>
          <cell r="C11599" t="str">
            <v>NG-NYMEX</v>
          </cell>
          <cell r="D11599" t="str">
            <v>FT-CAND-ERMS-PRC</v>
          </cell>
          <cell r="E11599" t="str">
            <v>P</v>
          </cell>
          <cell r="G11599" t="str">
            <v>NG</v>
          </cell>
          <cell r="H11599">
            <v>39448</v>
          </cell>
          <cell r="I11599">
            <v>0</v>
          </cell>
          <cell r="J11599">
            <v>0</v>
          </cell>
        </row>
        <row r="11600">
          <cell r="A11600">
            <v>36595</v>
          </cell>
          <cell r="B11600" t="str">
            <v>FT-CANADA</v>
          </cell>
          <cell r="C11600" t="str">
            <v>NG-NYMEX</v>
          </cell>
          <cell r="D11600" t="str">
            <v>FT-CAND-ERMS-PRC</v>
          </cell>
          <cell r="E11600" t="str">
            <v>P</v>
          </cell>
          <cell r="G11600" t="str">
            <v>NG</v>
          </cell>
          <cell r="H11600">
            <v>39479</v>
          </cell>
          <cell r="I11600">
            <v>0</v>
          </cell>
          <cell r="J11600">
            <v>0</v>
          </cell>
        </row>
        <row r="11601">
          <cell r="A11601">
            <v>36595</v>
          </cell>
          <cell r="B11601" t="str">
            <v>FT-CANADA</v>
          </cell>
          <cell r="C11601" t="str">
            <v>NG-NYMEX</v>
          </cell>
          <cell r="D11601" t="str">
            <v>FT-CAND-ERMS-PRC</v>
          </cell>
          <cell r="E11601" t="str">
            <v>P</v>
          </cell>
          <cell r="G11601" t="str">
            <v>NG</v>
          </cell>
          <cell r="H11601">
            <v>39508</v>
          </cell>
          <cell r="I11601">
            <v>0</v>
          </cell>
          <cell r="J11601">
            <v>0</v>
          </cell>
        </row>
        <row r="11602">
          <cell r="A11602">
            <v>36595</v>
          </cell>
          <cell r="B11602" t="str">
            <v>FT-CANADA</v>
          </cell>
          <cell r="C11602" t="str">
            <v>NG-NYMEX</v>
          </cell>
          <cell r="D11602" t="str">
            <v>FT-CAND-ERMS-PRC</v>
          </cell>
          <cell r="E11602" t="str">
            <v>P</v>
          </cell>
          <cell r="G11602" t="str">
            <v>NG</v>
          </cell>
          <cell r="H11602">
            <v>39539</v>
          </cell>
          <cell r="I11602">
            <v>0</v>
          </cell>
          <cell r="J11602">
            <v>0</v>
          </cell>
        </row>
        <row r="11603">
          <cell r="A11603">
            <v>36595</v>
          </cell>
          <cell r="B11603" t="str">
            <v>FT-CANADA</v>
          </cell>
          <cell r="C11603" t="str">
            <v>NG-NYMEX</v>
          </cell>
          <cell r="D11603" t="str">
            <v>FT-CAND-ERMS-PRC</v>
          </cell>
          <cell r="E11603" t="str">
            <v>P</v>
          </cell>
          <cell r="G11603" t="str">
            <v>NG</v>
          </cell>
          <cell r="H11603">
            <v>39569</v>
          </cell>
          <cell r="I11603">
            <v>0</v>
          </cell>
          <cell r="J11603">
            <v>0</v>
          </cell>
        </row>
        <row r="11604">
          <cell r="A11604">
            <v>36595</v>
          </cell>
          <cell r="B11604" t="str">
            <v>FT-CANADA</v>
          </cell>
          <cell r="C11604" t="str">
            <v>NG-NYMEX</v>
          </cell>
          <cell r="D11604" t="str">
            <v>FT-CAND-ERMS-PRC</v>
          </cell>
          <cell r="E11604" t="str">
            <v>P</v>
          </cell>
          <cell r="G11604" t="str">
            <v>NG</v>
          </cell>
          <cell r="H11604">
            <v>39600</v>
          </cell>
          <cell r="I11604">
            <v>0</v>
          </cell>
          <cell r="J11604">
            <v>0</v>
          </cell>
        </row>
        <row r="11605">
          <cell r="A11605">
            <v>36595</v>
          </cell>
          <cell r="B11605" t="str">
            <v>FT-CANADA</v>
          </cell>
          <cell r="C11605" t="str">
            <v>NG-NYMEX</v>
          </cell>
          <cell r="D11605" t="str">
            <v>FT-CAND-ERMS-PRC</v>
          </cell>
          <cell r="E11605" t="str">
            <v>P</v>
          </cell>
          <cell r="G11605" t="str">
            <v>NG</v>
          </cell>
          <cell r="H11605">
            <v>39630</v>
          </cell>
          <cell r="I11605">
            <v>0</v>
          </cell>
          <cell r="J11605">
            <v>0</v>
          </cell>
        </row>
        <row r="11606">
          <cell r="A11606">
            <v>36595</v>
          </cell>
          <cell r="B11606" t="str">
            <v>FT-CANADA</v>
          </cell>
          <cell r="C11606" t="str">
            <v>NG-NYMEX</v>
          </cell>
          <cell r="D11606" t="str">
            <v>FT-CAND-ERMS-PRC</v>
          </cell>
          <cell r="E11606" t="str">
            <v>P</v>
          </cell>
          <cell r="G11606" t="str">
            <v>NG</v>
          </cell>
          <cell r="H11606">
            <v>39661</v>
          </cell>
          <cell r="I11606">
            <v>0</v>
          </cell>
          <cell r="J11606">
            <v>0</v>
          </cell>
        </row>
        <row r="11607">
          <cell r="A11607">
            <v>36595</v>
          </cell>
          <cell r="B11607" t="str">
            <v>FT-CANADA</v>
          </cell>
          <cell r="C11607" t="str">
            <v>NG-NYMEX</v>
          </cell>
          <cell r="D11607" t="str">
            <v>FT-CAND-ERMS-PRC</v>
          </cell>
          <cell r="E11607" t="str">
            <v>P</v>
          </cell>
          <cell r="G11607" t="str">
            <v>NG</v>
          </cell>
          <cell r="H11607">
            <v>39692</v>
          </cell>
          <cell r="I11607">
            <v>0</v>
          </cell>
          <cell r="J11607">
            <v>0</v>
          </cell>
        </row>
        <row r="11608">
          <cell r="A11608">
            <v>36595</v>
          </cell>
          <cell r="B11608" t="str">
            <v>FT-CANADA</v>
          </cell>
          <cell r="C11608" t="str">
            <v>NG-NYMEX</v>
          </cell>
          <cell r="D11608" t="str">
            <v>FT-CAND-ERMS-PRC</v>
          </cell>
          <cell r="E11608" t="str">
            <v>P</v>
          </cell>
          <cell r="G11608" t="str">
            <v>NG</v>
          </cell>
          <cell r="H11608">
            <v>39722</v>
          </cell>
          <cell r="I11608">
            <v>0</v>
          </cell>
          <cell r="J11608">
            <v>0</v>
          </cell>
        </row>
        <row r="11609">
          <cell r="A11609">
            <v>36595</v>
          </cell>
          <cell r="B11609" t="str">
            <v>FT-CANADA</v>
          </cell>
          <cell r="C11609" t="str">
            <v>NG-NYMEX</v>
          </cell>
          <cell r="D11609" t="str">
            <v>FT-CAND-ERMS-PRC</v>
          </cell>
          <cell r="E11609" t="str">
            <v>P</v>
          </cell>
          <cell r="G11609" t="str">
            <v>NG</v>
          </cell>
          <cell r="H11609">
            <v>39753</v>
          </cell>
          <cell r="I11609">
            <v>0</v>
          </cell>
          <cell r="J11609">
            <v>0</v>
          </cell>
        </row>
        <row r="11610">
          <cell r="A11610">
            <v>36595</v>
          </cell>
          <cell r="B11610" t="str">
            <v>FT-CANADA</v>
          </cell>
          <cell r="C11610" t="str">
            <v>NG-NYMEX</v>
          </cell>
          <cell r="D11610" t="str">
            <v>FT-CAND-ERMS-PRC</v>
          </cell>
          <cell r="E11610" t="str">
            <v>P</v>
          </cell>
          <cell r="G11610" t="str">
            <v>NG</v>
          </cell>
          <cell r="H11610">
            <v>39783</v>
          </cell>
          <cell r="I11610">
            <v>0</v>
          </cell>
          <cell r="J11610">
            <v>0</v>
          </cell>
        </row>
        <row r="11611">
          <cell r="A11611">
            <v>36595</v>
          </cell>
          <cell r="B11611" t="str">
            <v>FT-CANADA</v>
          </cell>
          <cell r="C11611" t="str">
            <v>NG-NYMEX</v>
          </cell>
          <cell r="D11611" t="str">
            <v>FT-CAND-ERMS-PRC</v>
          </cell>
          <cell r="E11611" t="str">
            <v>P</v>
          </cell>
          <cell r="G11611" t="str">
            <v>NG</v>
          </cell>
          <cell r="H11611">
            <v>39814</v>
          </cell>
          <cell r="I11611">
            <v>0</v>
          </cell>
          <cell r="J11611">
            <v>0</v>
          </cell>
        </row>
        <row r="11612">
          <cell r="A11612">
            <v>36595</v>
          </cell>
          <cell r="B11612" t="str">
            <v>FT-CANADA</v>
          </cell>
          <cell r="C11612" t="str">
            <v>NG-NYMEX</v>
          </cell>
          <cell r="D11612" t="str">
            <v>FT-CAND-ERMS-PRC</v>
          </cell>
          <cell r="E11612" t="str">
            <v>P</v>
          </cell>
          <cell r="G11612" t="str">
            <v>NG</v>
          </cell>
          <cell r="H11612">
            <v>39845</v>
          </cell>
          <cell r="I11612">
            <v>0</v>
          </cell>
          <cell r="J11612">
            <v>0</v>
          </cell>
        </row>
        <row r="11613">
          <cell r="A11613">
            <v>36595</v>
          </cell>
          <cell r="B11613" t="str">
            <v>FT-CANADA</v>
          </cell>
          <cell r="C11613" t="str">
            <v>NG-NYMEX</v>
          </cell>
          <cell r="D11613" t="str">
            <v>FT-CAND-ERMS-PRC</v>
          </cell>
          <cell r="E11613" t="str">
            <v>P</v>
          </cell>
          <cell r="G11613" t="str">
            <v>NG</v>
          </cell>
          <cell r="H11613">
            <v>39873</v>
          </cell>
          <cell r="I11613">
            <v>0</v>
          </cell>
          <cell r="J11613">
            <v>0</v>
          </cell>
        </row>
        <row r="11614">
          <cell r="A11614">
            <v>36595</v>
          </cell>
          <cell r="B11614" t="str">
            <v>FT-CANADA</v>
          </cell>
          <cell r="C11614" t="str">
            <v>NG-NYMEX</v>
          </cell>
          <cell r="D11614" t="str">
            <v>FT-CAND-ERMS-PRC</v>
          </cell>
          <cell r="E11614" t="str">
            <v>P</v>
          </cell>
          <cell r="G11614" t="str">
            <v>NG</v>
          </cell>
          <cell r="H11614">
            <v>39904</v>
          </cell>
          <cell r="I11614">
            <v>0</v>
          </cell>
          <cell r="J11614">
            <v>0</v>
          </cell>
        </row>
        <row r="11615">
          <cell r="A11615">
            <v>36595</v>
          </cell>
          <cell r="B11615" t="str">
            <v>FT-CANADA</v>
          </cell>
          <cell r="C11615" t="str">
            <v>NG-NYMEX</v>
          </cell>
          <cell r="D11615" t="str">
            <v>FT-CAND-ERMS-PRC</v>
          </cell>
          <cell r="E11615" t="str">
            <v>P</v>
          </cell>
          <cell r="G11615" t="str">
            <v>NG</v>
          </cell>
          <cell r="H11615">
            <v>39934</v>
          </cell>
          <cell r="I11615">
            <v>0</v>
          </cell>
          <cell r="J11615">
            <v>0</v>
          </cell>
        </row>
        <row r="11616">
          <cell r="A11616">
            <v>36595</v>
          </cell>
          <cell r="B11616" t="str">
            <v>FT-CANADA</v>
          </cell>
          <cell r="C11616" t="str">
            <v>NG-NYMEX</v>
          </cell>
          <cell r="D11616" t="str">
            <v>FT-CAND-ERMS-PRC</v>
          </cell>
          <cell r="E11616" t="str">
            <v>P</v>
          </cell>
          <cell r="G11616" t="str">
            <v>NG</v>
          </cell>
          <cell r="H11616">
            <v>39965</v>
          </cell>
          <cell r="I11616">
            <v>0</v>
          </cell>
          <cell r="J11616">
            <v>0</v>
          </cell>
        </row>
        <row r="11617">
          <cell r="A11617">
            <v>36595</v>
          </cell>
          <cell r="B11617" t="str">
            <v>FT-CANADA</v>
          </cell>
          <cell r="C11617" t="str">
            <v>NG-NYMEX</v>
          </cell>
          <cell r="D11617" t="str">
            <v>FT-CAND-ERMS-PRC</v>
          </cell>
          <cell r="E11617" t="str">
            <v>P</v>
          </cell>
          <cell r="G11617" t="str">
            <v>NG</v>
          </cell>
          <cell r="H11617">
            <v>39995</v>
          </cell>
          <cell r="I11617">
            <v>0</v>
          </cell>
          <cell r="J11617">
            <v>0</v>
          </cell>
        </row>
        <row r="11618">
          <cell r="A11618">
            <v>36595</v>
          </cell>
          <cell r="B11618" t="str">
            <v>FT-CANADA</v>
          </cell>
          <cell r="C11618" t="str">
            <v>NG-NYMEX</v>
          </cell>
          <cell r="D11618" t="str">
            <v>FT-CAND-ERMS-PRC</v>
          </cell>
          <cell r="E11618" t="str">
            <v>P</v>
          </cell>
          <cell r="G11618" t="str">
            <v>NG</v>
          </cell>
          <cell r="H11618">
            <v>40026</v>
          </cell>
          <cell r="I11618">
            <v>0</v>
          </cell>
          <cell r="J11618">
            <v>0</v>
          </cell>
        </row>
        <row r="11619">
          <cell r="A11619">
            <v>36595</v>
          </cell>
          <cell r="B11619" t="str">
            <v>FT-CANADA</v>
          </cell>
          <cell r="C11619" t="str">
            <v>NG-NYMEX</v>
          </cell>
          <cell r="D11619" t="str">
            <v>FT-CAND-ERMS-PRC</v>
          </cell>
          <cell r="E11619" t="str">
            <v>P</v>
          </cell>
          <cell r="G11619" t="str">
            <v>NG</v>
          </cell>
          <cell r="H11619">
            <v>40057</v>
          </cell>
          <cell r="I11619">
            <v>0</v>
          </cell>
          <cell r="J11619">
            <v>0</v>
          </cell>
        </row>
        <row r="11620">
          <cell r="A11620">
            <v>36595</v>
          </cell>
          <cell r="B11620" t="str">
            <v>FT-CANADA</v>
          </cell>
          <cell r="C11620" t="str">
            <v>NG-NYMEX</v>
          </cell>
          <cell r="D11620" t="str">
            <v>FT-CAND-ERMS-PRC</v>
          </cell>
          <cell r="E11620" t="str">
            <v>P</v>
          </cell>
          <cell r="G11620" t="str">
            <v>NG</v>
          </cell>
          <cell r="H11620">
            <v>40087</v>
          </cell>
          <cell r="I11620">
            <v>0</v>
          </cell>
          <cell r="J11620">
            <v>0</v>
          </cell>
        </row>
        <row r="11621">
          <cell r="A11621">
            <v>36595</v>
          </cell>
          <cell r="B11621" t="str">
            <v>FT-CANADA</v>
          </cell>
          <cell r="C11621" t="str">
            <v>NG-NYMEX</v>
          </cell>
          <cell r="D11621" t="str">
            <v>FT-CAND-ERMS-PRC</v>
          </cell>
          <cell r="E11621" t="str">
            <v>P</v>
          </cell>
          <cell r="G11621" t="str">
            <v>NG</v>
          </cell>
          <cell r="H11621">
            <v>40118</v>
          </cell>
          <cell r="I11621">
            <v>0</v>
          </cell>
          <cell r="J11621">
            <v>0</v>
          </cell>
        </row>
        <row r="11622">
          <cell r="A11622">
            <v>36595</v>
          </cell>
          <cell r="B11622" t="str">
            <v>FT-CANADA</v>
          </cell>
          <cell r="C11622" t="str">
            <v>NG-NYMEX</v>
          </cell>
          <cell r="D11622" t="str">
            <v>FT-CAND-ERMS-PRC</v>
          </cell>
          <cell r="E11622" t="str">
            <v>P</v>
          </cell>
          <cell r="G11622" t="str">
            <v>NG</v>
          </cell>
          <cell r="H11622">
            <v>40148</v>
          </cell>
          <cell r="I11622">
            <v>0</v>
          </cell>
          <cell r="J11622">
            <v>0</v>
          </cell>
        </row>
        <row r="11623">
          <cell r="A11623">
            <v>36595</v>
          </cell>
          <cell r="B11623" t="str">
            <v>FT-CANADA</v>
          </cell>
          <cell r="C11623" t="str">
            <v>NG-NYMEX</v>
          </cell>
          <cell r="D11623" t="str">
            <v>FT-CAND-ERMS-PRC</v>
          </cell>
          <cell r="E11623" t="str">
            <v>P</v>
          </cell>
          <cell r="G11623" t="str">
            <v>NG</v>
          </cell>
          <cell r="H11623">
            <v>40179</v>
          </cell>
          <cell r="I11623">
            <v>0</v>
          </cell>
          <cell r="J11623">
            <v>0</v>
          </cell>
        </row>
        <row r="11624">
          <cell r="A11624">
            <v>36595</v>
          </cell>
          <cell r="B11624" t="str">
            <v>FT-CANADA</v>
          </cell>
          <cell r="C11624" t="str">
            <v>NG-NYMEX</v>
          </cell>
          <cell r="D11624" t="str">
            <v>FT-CAND-ERMS-PRC</v>
          </cell>
          <cell r="E11624" t="str">
            <v>P</v>
          </cell>
          <cell r="G11624" t="str">
            <v>NG</v>
          </cell>
          <cell r="H11624">
            <v>40210</v>
          </cell>
          <cell r="I11624">
            <v>0</v>
          </cell>
          <cell r="J11624">
            <v>0</v>
          </cell>
        </row>
        <row r="11625">
          <cell r="A11625">
            <v>36595</v>
          </cell>
          <cell r="B11625" t="str">
            <v>FT-CANADA</v>
          </cell>
          <cell r="C11625" t="str">
            <v>NG-NYMEX</v>
          </cell>
          <cell r="D11625" t="str">
            <v>FT-CAND-ERMS-PRC</v>
          </cell>
          <cell r="E11625" t="str">
            <v>P</v>
          </cell>
          <cell r="G11625" t="str">
            <v>NG</v>
          </cell>
          <cell r="H11625">
            <v>40238</v>
          </cell>
          <cell r="I11625">
            <v>0</v>
          </cell>
          <cell r="J11625">
            <v>0</v>
          </cell>
        </row>
        <row r="11626">
          <cell r="A11626">
            <v>36595</v>
          </cell>
          <cell r="B11626" t="str">
            <v>FT-CANADA</v>
          </cell>
          <cell r="C11626" t="str">
            <v>NG-NYMEX</v>
          </cell>
          <cell r="D11626" t="str">
            <v>FT-CAND-ERMS-PRC</v>
          </cell>
          <cell r="E11626" t="str">
            <v>P</v>
          </cell>
          <cell r="G11626" t="str">
            <v>NG</v>
          </cell>
          <cell r="H11626">
            <v>40269</v>
          </cell>
          <cell r="I11626">
            <v>0</v>
          </cell>
          <cell r="J11626">
            <v>0</v>
          </cell>
        </row>
        <row r="11627">
          <cell r="A11627">
            <v>36595</v>
          </cell>
          <cell r="B11627" t="str">
            <v>FT-CANADA</v>
          </cell>
          <cell r="C11627" t="str">
            <v>NG-NYMEX</v>
          </cell>
          <cell r="D11627" t="str">
            <v>FT-CAND-ERMS-PRC</v>
          </cell>
          <cell r="E11627" t="str">
            <v>P</v>
          </cell>
          <cell r="G11627" t="str">
            <v>NG</v>
          </cell>
          <cell r="H11627">
            <v>40299</v>
          </cell>
          <cell r="I11627">
            <v>0</v>
          </cell>
          <cell r="J11627">
            <v>0</v>
          </cell>
        </row>
        <row r="11628">
          <cell r="A11628">
            <v>36595</v>
          </cell>
          <cell r="B11628" t="str">
            <v>FT-CANADA</v>
          </cell>
          <cell r="C11628" t="str">
            <v>NG-NYMEX</v>
          </cell>
          <cell r="D11628" t="str">
            <v>FT-CAND-ERMS-PRC</v>
          </cell>
          <cell r="E11628" t="str">
            <v>P</v>
          </cell>
          <cell r="G11628" t="str">
            <v>NG</v>
          </cell>
          <cell r="H11628">
            <v>40330</v>
          </cell>
          <cell r="I11628">
            <v>0</v>
          </cell>
          <cell r="J11628">
            <v>0</v>
          </cell>
        </row>
        <row r="11629">
          <cell r="A11629">
            <v>36595</v>
          </cell>
          <cell r="B11629" t="str">
            <v>FT-CANADA</v>
          </cell>
          <cell r="C11629" t="str">
            <v>NG-NYMEX</v>
          </cell>
          <cell r="D11629" t="str">
            <v>FT-CAND-ERMS-PRC</v>
          </cell>
          <cell r="E11629" t="str">
            <v>P</v>
          </cell>
          <cell r="G11629" t="str">
            <v>NG</v>
          </cell>
          <cell r="H11629">
            <v>40360</v>
          </cell>
          <cell r="I11629">
            <v>0</v>
          </cell>
          <cell r="J11629">
            <v>0</v>
          </cell>
        </row>
        <row r="11630">
          <cell r="A11630">
            <v>36595</v>
          </cell>
          <cell r="B11630" t="str">
            <v>FT-CANADA</v>
          </cell>
          <cell r="C11630" t="str">
            <v>NG-NYMEX</v>
          </cell>
          <cell r="D11630" t="str">
            <v>FT-CAND-ERMS-PRC</v>
          </cell>
          <cell r="E11630" t="str">
            <v>P</v>
          </cell>
          <cell r="G11630" t="str">
            <v>NG</v>
          </cell>
          <cell r="H11630">
            <v>40391</v>
          </cell>
          <cell r="I11630">
            <v>0</v>
          </cell>
          <cell r="J11630">
            <v>0</v>
          </cell>
        </row>
        <row r="11631">
          <cell r="A11631">
            <v>36595</v>
          </cell>
          <cell r="B11631" t="str">
            <v>FT-CANADA</v>
          </cell>
          <cell r="C11631" t="str">
            <v>NG-NYMEX</v>
          </cell>
          <cell r="D11631" t="str">
            <v>FT-CAND-ERMS-PRC</v>
          </cell>
          <cell r="E11631" t="str">
            <v>P</v>
          </cell>
          <cell r="G11631" t="str">
            <v>NG</v>
          </cell>
          <cell r="H11631">
            <v>40422</v>
          </cell>
          <cell r="I11631">
            <v>0</v>
          </cell>
          <cell r="J11631">
            <v>0</v>
          </cell>
        </row>
        <row r="11632">
          <cell r="A11632">
            <v>36595</v>
          </cell>
          <cell r="B11632" t="str">
            <v>FT-CANADA</v>
          </cell>
          <cell r="C11632" t="str">
            <v>NG-NYMEX</v>
          </cell>
          <cell r="D11632" t="str">
            <v>FT-CAND-ERMS-PRC</v>
          </cell>
          <cell r="E11632" t="str">
            <v>P</v>
          </cell>
          <cell r="G11632" t="str">
            <v>NG</v>
          </cell>
          <cell r="H11632">
            <v>40452</v>
          </cell>
          <cell r="I11632">
            <v>0</v>
          </cell>
          <cell r="J11632">
            <v>0</v>
          </cell>
        </row>
        <row r="11633">
          <cell r="A11633">
            <v>36595</v>
          </cell>
          <cell r="B11633" t="str">
            <v>FT-CANADA</v>
          </cell>
          <cell r="C11633" t="str">
            <v>NG-NYMEX</v>
          </cell>
          <cell r="D11633" t="str">
            <v>FT-CAND-ERMS-PRC</v>
          </cell>
          <cell r="E11633" t="str">
            <v>P</v>
          </cell>
          <cell r="G11633" t="str">
            <v>NG</v>
          </cell>
          <cell r="H11633">
            <v>40483</v>
          </cell>
          <cell r="I11633">
            <v>0</v>
          </cell>
          <cell r="J11633">
            <v>0</v>
          </cell>
        </row>
        <row r="11634">
          <cell r="A11634">
            <v>36595</v>
          </cell>
          <cell r="B11634" t="str">
            <v>FT-CANADA</v>
          </cell>
          <cell r="C11634" t="str">
            <v>NG-NYMEX</v>
          </cell>
          <cell r="D11634" t="str">
            <v>FT-CAND-ERMS-PRC</v>
          </cell>
          <cell r="E11634" t="str">
            <v>P</v>
          </cell>
          <cell r="G11634" t="str">
            <v>NG</v>
          </cell>
          <cell r="H11634">
            <v>40513</v>
          </cell>
          <cell r="I11634">
            <v>0</v>
          </cell>
          <cell r="J11634">
            <v>0</v>
          </cell>
        </row>
        <row r="11635">
          <cell r="A11635">
            <v>36595</v>
          </cell>
          <cell r="B11635" t="str">
            <v>FT-CANADA</v>
          </cell>
          <cell r="C11635" t="str">
            <v>NG-NYMEX</v>
          </cell>
          <cell r="D11635" t="str">
            <v>FT-CAND-ERMS-PRC</v>
          </cell>
          <cell r="E11635" t="str">
            <v>P</v>
          </cell>
          <cell r="G11635" t="str">
            <v>NG</v>
          </cell>
          <cell r="H11635">
            <v>40544</v>
          </cell>
          <cell r="I11635">
            <v>0</v>
          </cell>
          <cell r="J11635">
            <v>0</v>
          </cell>
        </row>
        <row r="11636">
          <cell r="A11636">
            <v>36595</v>
          </cell>
          <cell r="B11636" t="str">
            <v>FT-CANADA</v>
          </cell>
          <cell r="C11636" t="str">
            <v>NG-NYMEX</v>
          </cell>
          <cell r="D11636" t="str">
            <v>FT-CAND-ERMS-PRC</v>
          </cell>
          <cell r="E11636" t="str">
            <v>P</v>
          </cell>
          <cell r="G11636" t="str">
            <v>NG</v>
          </cell>
          <cell r="H11636">
            <v>40575</v>
          </cell>
          <cell r="I11636">
            <v>0</v>
          </cell>
          <cell r="J11636">
            <v>0</v>
          </cell>
        </row>
        <row r="11637">
          <cell r="A11637">
            <v>36595</v>
          </cell>
          <cell r="B11637" t="str">
            <v>FT-CANADA</v>
          </cell>
          <cell r="C11637" t="str">
            <v>NG-NYMEX</v>
          </cell>
          <cell r="D11637" t="str">
            <v>FT-CAND-ERMS-PRC</v>
          </cell>
          <cell r="E11637" t="str">
            <v>P</v>
          </cell>
          <cell r="G11637" t="str">
            <v>NG</v>
          </cell>
          <cell r="H11637">
            <v>40603</v>
          </cell>
          <cell r="I11637">
            <v>0</v>
          </cell>
          <cell r="J11637">
            <v>0</v>
          </cell>
        </row>
        <row r="11638">
          <cell r="A11638">
            <v>36595</v>
          </cell>
          <cell r="B11638" t="str">
            <v>FT-CANADA</v>
          </cell>
          <cell r="C11638" t="str">
            <v>NG-NYMEX</v>
          </cell>
          <cell r="D11638" t="str">
            <v>FT-CAND-ERMS-PRC</v>
          </cell>
          <cell r="E11638" t="str">
            <v>P</v>
          </cell>
          <cell r="G11638" t="str">
            <v>NG</v>
          </cell>
          <cell r="H11638">
            <v>40634</v>
          </cell>
          <cell r="I11638">
            <v>0</v>
          </cell>
          <cell r="J11638">
            <v>0</v>
          </cell>
        </row>
        <row r="11639">
          <cell r="A11639">
            <v>36595</v>
          </cell>
          <cell r="B11639" t="str">
            <v>FT-CANADA</v>
          </cell>
          <cell r="C11639" t="str">
            <v>NG-NYMEX</v>
          </cell>
          <cell r="D11639" t="str">
            <v>FT-CAND-ERMS-PRC</v>
          </cell>
          <cell r="E11639" t="str">
            <v>P</v>
          </cell>
          <cell r="G11639" t="str">
            <v>NGMR-AECO/C</v>
          </cell>
          <cell r="H11639">
            <v>36586</v>
          </cell>
          <cell r="I11639">
            <v>0</v>
          </cell>
          <cell r="J11639">
            <v>0</v>
          </cell>
        </row>
        <row r="11640">
          <cell r="A11640">
            <v>36595</v>
          </cell>
          <cell r="B11640" t="str">
            <v>FT-CANADA</v>
          </cell>
          <cell r="C11640" t="str">
            <v>NG-NYMEX</v>
          </cell>
          <cell r="D11640" t="str">
            <v>FT-CAND-ERMS-PRC</v>
          </cell>
          <cell r="E11640" t="str">
            <v>P</v>
          </cell>
          <cell r="G11640" t="str">
            <v>NGMR-AECO/C</v>
          </cell>
          <cell r="H11640">
            <v>36617</v>
          </cell>
          <cell r="I11640">
            <v>0</v>
          </cell>
          <cell r="J11640">
            <v>0</v>
          </cell>
        </row>
        <row r="11641">
          <cell r="A11641">
            <v>36595</v>
          </cell>
          <cell r="B11641" t="str">
            <v>FT-CANADA</v>
          </cell>
          <cell r="C11641" t="str">
            <v>NG-NYMEX</v>
          </cell>
          <cell r="D11641" t="str">
            <v>FT-CAND-ERMS-PRC</v>
          </cell>
          <cell r="E11641" t="str">
            <v>P</v>
          </cell>
          <cell r="G11641" t="str">
            <v>NGMR-AECO/C</v>
          </cell>
          <cell r="H11641">
            <v>36647</v>
          </cell>
          <cell r="I11641">
            <v>0</v>
          </cell>
          <cell r="J11641">
            <v>0</v>
          </cell>
        </row>
        <row r="11642">
          <cell r="A11642">
            <v>36595</v>
          </cell>
          <cell r="B11642" t="str">
            <v>FT-CANADA</v>
          </cell>
          <cell r="C11642" t="str">
            <v>NG-NYMEX</v>
          </cell>
          <cell r="D11642" t="str">
            <v>FT-CAND-ERMS-PRC</v>
          </cell>
          <cell r="E11642" t="str">
            <v>P</v>
          </cell>
          <cell r="G11642" t="str">
            <v>NGMR-AECO/C</v>
          </cell>
          <cell r="H11642">
            <v>36678</v>
          </cell>
          <cell r="I11642">
            <v>0</v>
          </cell>
          <cell r="J11642">
            <v>0</v>
          </cell>
        </row>
        <row r="11643">
          <cell r="A11643">
            <v>36595</v>
          </cell>
          <cell r="B11643" t="str">
            <v>FT-CANADA</v>
          </cell>
          <cell r="C11643" t="str">
            <v>NG-NYMEX</v>
          </cell>
          <cell r="D11643" t="str">
            <v>FT-CAND-ERMS-PRC</v>
          </cell>
          <cell r="E11643" t="str">
            <v>P</v>
          </cell>
          <cell r="G11643" t="str">
            <v>NGMR-AECO/C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36595</v>
          </cell>
          <cell r="B11644" t="str">
            <v>FT-CANADA</v>
          </cell>
          <cell r="C11644" t="str">
            <v>NG-NYMEX</v>
          </cell>
          <cell r="D11644" t="str">
            <v>FT-CAND-ERMS-PRC</v>
          </cell>
          <cell r="E11644" t="str">
            <v>P</v>
          </cell>
          <cell r="G11644" t="str">
            <v>NGMR-AECO/C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36595</v>
          </cell>
          <cell r="B11645" t="str">
            <v>FT-CANADA</v>
          </cell>
          <cell r="C11645" t="str">
            <v>NG-NYMEX</v>
          </cell>
          <cell r="D11645" t="str">
            <v>FT-CAND-ERMS-PRC</v>
          </cell>
          <cell r="E11645" t="str">
            <v>P</v>
          </cell>
          <cell r="G11645" t="str">
            <v>NGMR-AECO/C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36595</v>
          </cell>
          <cell r="B11646" t="str">
            <v>FT-CANADA</v>
          </cell>
          <cell r="C11646" t="str">
            <v>NG-NYMEX</v>
          </cell>
          <cell r="D11646" t="str">
            <v>FT-CAND-ERMS-PRC</v>
          </cell>
          <cell r="E11646" t="str">
            <v>P</v>
          </cell>
          <cell r="G11646" t="str">
            <v>NGMR-AECO/C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36595</v>
          </cell>
          <cell r="B11647" t="str">
            <v>FT-CANADA</v>
          </cell>
          <cell r="C11647" t="str">
            <v>NG-NYMEX</v>
          </cell>
          <cell r="D11647" t="str">
            <v>FT-CAND-ERMS-PRC</v>
          </cell>
          <cell r="E11647" t="str">
            <v>P</v>
          </cell>
          <cell r="G11647" t="str">
            <v>NGMR-AECO/C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36595</v>
          </cell>
          <cell r="B11648" t="str">
            <v>FT-CANADA</v>
          </cell>
          <cell r="C11648" t="str">
            <v>NG-NYMEX</v>
          </cell>
          <cell r="D11648" t="str">
            <v>FT-CAND-ERMS-PRC</v>
          </cell>
          <cell r="E11648" t="str">
            <v>P</v>
          </cell>
          <cell r="G11648" t="str">
            <v>NGMR-AECO/C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36595</v>
          </cell>
          <cell r="B11649" t="str">
            <v>FT-CANADA</v>
          </cell>
          <cell r="C11649" t="str">
            <v>NG-NYMEX</v>
          </cell>
          <cell r="D11649" t="str">
            <v>FT-CAND-ERMS-PRC</v>
          </cell>
          <cell r="E11649" t="str">
            <v>P</v>
          </cell>
          <cell r="G11649" t="str">
            <v>NGMR-AECO/C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36595</v>
          </cell>
          <cell r="B11650" t="str">
            <v>FT-CANADA</v>
          </cell>
          <cell r="C11650" t="str">
            <v>NG-NYMEX</v>
          </cell>
          <cell r="D11650" t="str">
            <v>FT-CAND-ERMS-PRC</v>
          </cell>
          <cell r="E11650" t="str">
            <v>P</v>
          </cell>
          <cell r="G11650" t="str">
            <v>NGMR-AECO/C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36595</v>
          </cell>
          <cell r="B11651" t="str">
            <v>FT-CANADA</v>
          </cell>
          <cell r="C11651" t="str">
            <v>NG-NYMEX</v>
          </cell>
          <cell r="D11651" t="str">
            <v>FT-CAND-ERMS-PRC</v>
          </cell>
          <cell r="E11651" t="str">
            <v>P</v>
          </cell>
          <cell r="G11651" t="str">
            <v>NGMR-AECO/C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36595</v>
          </cell>
          <cell r="B11652" t="str">
            <v>FT-CANADA</v>
          </cell>
          <cell r="C11652" t="str">
            <v>NG-NYMEX</v>
          </cell>
          <cell r="D11652" t="str">
            <v>FT-CAND-ERMS-PRC</v>
          </cell>
          <cell r="E11652" t="str">
            <v>P</v>
          </cell>
          <cell r="G11652" t="str">
            <v>NGMR-AECO/C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36595</v>
          </cell>
          <cell r="B11653" t="str">
            <v>FT-CANADA</v>
          </cell>
          <cell r="C11653" t="str">
            <v>NG-NYMEX</v>
          </cell>
          <cell r="D11653" t="str">
            <v>FT-CAND-ERMS-PRC</v>
          </cell>
          <cell r="E11653" t="str">
            <v>P</v>
          </cell>
          <cell r="G11653" t="str">
            <v>NGMR-AECO/C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36595</v>
          </cell>
          <cell r="B11654" t="str">
            <v>FT-CANADA</v>
          </cell>
          <cell r="C11654" t="str">
            <v>NG-NYMEX</v>
          </cell>
          <cell r="D11654" t="str">
            <v>FT-CAND-ERMS-PRC</v>
          </cell>
          <cell r="E11654" t="str">
            <v>P</v>
          </cell>
          <cell r="G11654" t="str">
            <v>NGMR-AECO/C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36595</v>
          </cell>
          <cell r="B11655" t="str">
            <v>FT-CANADA</v>
          </cell>
          <cell r="C11655" t="str">
            <v>NG-NYMEX</v>
          </cell>
          <cell r="D11655" t="str">
            <v>FT-CAND-ERMS-PRC</v>
          </cell>
          <cell r="E11655" t="str">
            <v>P</v>
          </cell>
          <cell r="G11655" t="str">
            <v>NGMR-AECO/C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36595</v>
          </cell>
          <cell r="B11656" t="str">
            <v>FT-CANADA</v>
          </cell>
          <cell r="C11656" t="str">
            <v>NG-NYMEX</v>
          </cell>
          <cell r="D11656" t="str">
            <v>FT-CAND-ERMS-PRC</v>
          </cell>
          <cell r="E11656" t="str">
            <v>P</v>
          </cell>
          <cell r="G11656" t="str">
            <v>NGMR-AECO/C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36595</v>
          </cell>
          <cell r="B11657" t="str">
            <v>FT-CANADA</v>
          </cell>
          <cell r="C11657" t="str">
            <v>NG-NYMEX</v>
          </cell>
          <cell r="D11657" t="str">
            <v>FT-CAND-ERMS-PRC</v>
          </cell>
          <cell r="E11657" t="str">
            <v>P</v>
          </cell>
          <cell r="G11657" t="str">
            <v>NGMR-AECO/C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36595</v>
          </cell>
          <cell r="B11658" t="str">
            <v>FT-CANADA</v>
          </cell>
          <cell r="C11658" t="str">
            <v>NG-NYMEX</v>
          </cell>
          <cell r="D11658" t="str">
            <v>FT-CAND-ERMS-PRC</v>
          </cell>
          <cell r="E11658" t="str">
            <v>P</v>
          </cell>
          <cell r="G11658" t="str">
            <v>NGMR-AECO/C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36595</v>
          </cell>
          <cell r="B11659" t="str">
            <v>FT-CANADA</v>
          </cell>
          <cell r="C11659" t="str">
            <v>NG-NYMEX</v>
          </cell>
          <cell r="D11659" t="str">
            <v>FT-CAND-ERMS-PRC</v>
          </cell>
          <cell r="E11659" t="str">
            <v>P</v>
          </cell>
          <cell r="G11659" t="str">
            <v>TRANS:AECO/EMP</v>
          </cell>
          <cell r="H11659">
            <v>36617</v>
          </cell>
          <cell r="I11659">
            <v>0</v>
          </cell>
          <cell r="J11659">
            <v>0</v>
          </cell>
        </row>
        <row r="11660">
          <cell r="A11660">
            <v>36595</v>
          </cell>
          <cell r="B11660" t="str">
            <v>FT-CANADA</v>
          </cell>
          <cell r="C11660" t="str">
            <v>NG-NYMEX</v>
          </cell>
          <cell r="D11660" t="str">
            <v>FT-CAND-ERMS-PRC</v>
          </cell>
          <cell r="E11660" t="str">
            <v>P</v>
          </cell>
          <cell r="G11660" t="str">
            <v>TRANS:AECO/EMP</v>
          </cell>
          <cell r="H11660">
            <v>36647</v>
          </cell>
          <cell r="I11660">
            <v>0</v>
          </cell>
          <cell r="J11660">
            <v>0</v>
          </cell>
        </row>
        <row r="11661">
          <cell r="A11661">
            <v>36595</v>
          </cell>
          <cell r="B11661" t="str">
            <v>FT-CANADA</v>
          </cell>
          <cell r="C11661" t="str">
            <v>NG-NYMEX</v>
          </cell>
          <cell r="D11661" t="str">
            <v>FT-CAND-ERMS-PRC</v>
          </cell>
          <cell r="E11661" t="str">
            <v>P</v>
          </cell>
          <cell r="G11661" t="str">
            <v>TRANS:AECO/EMP</v>
          </cell>
          <cell r="H11661">
            <v>36678</v>
          </cell>
          <cell r="I11661">
            <v>0</v>
          </cell>
          <cell r="J11661">
            <v>0</v>
          </cell>
        </row>
        <row r="11662">
          <cell r="A11662">
            <v>36595</v>
          </cell>
          <cell r="B11662" t="str">
            <v>FT-CANADA</v>
          </cell>
          <cell r="C11662" t="str">
            <v>NG-NYMEX</v>
          </cell>
          <cell r="D11662" t="str">
            <v>FT-CAND-ERMS-PRC</v>
          </cell>
          <cell r="E11662" t="str">
            <v>P</v>
          </cell>
          <cell r="G11662" t="str">
            <v>TRANS:AECO/EMP</v>
          </cell>
          <cell r="H11662">
            <v>36708</v>
          </cell>
          <cell r="I11662">
            <v>0</v>
          </cell>
          <cell r="J11662">
            <v>0</v>
          </cell>
        </row>
        <row r="11663">
          <cell r="A11663">
            <v>36595</v>
          </cell>
          <cell r="B11663" t="str">
            <v>FT-CANADA</v>
          </cell>
          <cell r="C11663" t="str">
            <v>NG-NYMEX</v>
          </cell>
          <cell r="D11663" t="str">
            <v>FT-CAND-ERMS-PRC</v>
          </cell>
          <cell r="E11663" t="str">
            <v>P</v>
          </cell>
          <cell r="G11663" t="str">
            <v>TRANS:AECO/EMP</v>
          </cell>
          <cell r="H11663">
            <v>36739</v>
          </cell>
          <cell r="I11663">
            <v>0</v>
          </cell>
          <cell r="J11663">
            <v>0</v>
          </cell>
        </row>
        <row r="11664">
          <cell r="A11664">
            <v>36595</v>
          </cell>
          <cell r="B11664" t="str">
            <v>FT-CANADA</v>
          </cell>
          <cell r="C11664" t="str">
            <v>NG-NYMEX</v>
          </cell>
          <cell r="D11664" t="str">
            <v>FT-CAND-ERMS-PRC</v>
          </cell>
          <cell r="E11664" t="str">
            <v>P</v>
          </cell>
          <cell r="G11664" t="str">
            <v>TRANS:AECO/EMP</v>
          </cell>
          <cell r="H11664">
            <v>36770</v>
          </cell>
          <cell r="I11664">
            <v>0</v>
          </cell>
          <cell r="J11664">
            <v>0</v>
          </cell>
        </row>
        <row r="11665">
          <cell r="A11665">
            <v>36595</v>
          </cell>
          <cell r="B11665" t="str">
            <v>FT-CANADA</v>
          </cell>
          <cell r="C11665" t="str">
            <v>NG-NYMEX</v>
          </cell>
          <cell r="D11665" t="str">
            <v>FT-CAND-ERMS-PRC</v>
          </cell>
          <cell r="E11665" t="str">
            <v>P</v>
          </cell>
          <cell r="G11665" t="str">
            <v>TRANS:AECO/EMP</v>
          </cell>
          <cell r="H11665">
            <v>36800</v>
          </cell>
          <cell r="I11665">
            <v>0</v>
          </cell>
          <cell r="J11665">
            <v>0</v>
          </cell>
        </row>
        <row r="11666">
          <cell r="A11666">
            <v>36595</v>
          </cell>
          <cell r="B11666" t="str">
            <v>FT-CANADA</v>
          </cell>
          <cell r="C11666" t="str">
            <v>NG-NYMEX</v>
          </cell>
          <cell r="D11666" t="str">
            <v>FT-CAND-ERMS-PRC</v>
          </cell>
          <cell r="E11666" t="str">
            <v>P</v>
          </cell>
          <cell r="G11666" t="str">
            <v>TRANS:AECO/EMP</v>
          </cell>
          <cell r="H11666">
            <v>36831</v>
          </cell>
          <cell r="I11666">
            <v>0</v>
          </cell>
          <cell r="J11666">
            <v>0</v>
          </cell>
        </row>
        <row r="11667">
          <cell r="A11667">
            <v>36595</v>
          </cell>
          <cell r="B11667" t="str">
            <v>FT-CANADA</v>
          </cell>
          <cell r="C11667" t="str">
            <v>NG-NYMEX</v>
          </cell>
          <cell r="D11667" t="str">
            <v>FT-CAND-ERMS-PRC</v>
          </cell>
          <cell r="E11667" t="str">
            <v>P</v>
          </cell>
          <cell r="G11667" t="str">
            <v>TRANS:AECO/EMP</v>
          </cell>
          <cell r="H11667">
            <v>36861</v>
          </cell>
          <cell r="I11667">
            <v>0</v>
          </cell>
          <cell r="J11667">
            <v>0</v>
          </cell>
        </row>
        <row r="11668">
          <cell r="A11668">
            <v>36595</v>
          </cell>
          <cell r="B11668" t="str">
            <v>FT-CANADA</v>
          </cell>
          <cell r="C11668" t="str">
            <v>NG-NYMEX</v>
          </cell>
          <cell r="D11668" t="str">
            <v>FT-CAND-ERMS-PRC</v>
          </cell>
          <cell r="E11668" t="str">
            <v>P</v>
          </cell>
          <cell r="G11668" t="str">
            <v>TRANS:AECO/EMP</v>
          </cell>
          <cell r="H11668">
            <v>36892</v>
          </cell>
          <cell r="I11668">
            <v>0</v>
          </cell>
          <cell r="J11668">
            <v>0</v>
          </cell>
        </row>
        <row r="11669">
          <cell r="A11669">
            <v>36595</v>
          </cell>
          <cell r="B11669" t="str">
            <v>FT-CANADA</v>
          </cell>
          <cell r="C11669" t="str">
            <v>NG-NYMEX</v>
          </cell>
          <cell r="D11669" t="str">
            <v>FT-CAND-ERMS-PRC</v>
          </cell>
          <cell r="E11669" t="str">
            <v>P</v>
          </cell>
          <cell r="G11669" t="str">
            <v>TRANS:AECO/EMP</v>
          </cell>
          <cell r="H11669">
            <v>36923</v>
          </cell>
          <cell r="I11669">
            <v>0</v>
          </cell>
          <cell r="J11669">
            <v>0</v>
          </cell>
        </row>
        <row r="11670">
          <cell r="A11670">
            <v>36595</v>
          </cell>
          <cell r="B11670" t="str">
            <v>FT-CANADA</v>
          </cell>
          <cell r="C11670" t="str">
            <v>NG-NYMEX</v>
          </cell>
          <cell r="D11670" t="str">
            <v>FT-CAND-ERMS-PRC</v>
          </cell>
          <cell r="E11670" t="str">
            <v>P</v>
          </cell>
          <cell r="G11670" t="str">
            <v>TRANS:AECO/EMP</v>
          </cell>
          <cell r="H11670">
            <v>36951</v>
          </cell>
          <cell r="I11670">
            <v>0</v>
          </cell>
          <cell r="J11670">
            <v>0</v>
          </cell>
        </row>
        <row r="11671">
          <cell r="A11671">
            <v>36595</v>
          </cell>
          <cell r="B11671" t="str">
            <v>FT-CANADA</v>
          </cell>
          <cell r="C11671" t="str">
            <v>NG-NYMEX</v>
          </cell>
          <cell r="D11671" t="str">
            <v>FT-CAND-ERMS-PRC</v>
          </cell>
          <cell r="E11671" t="str">
            <v>P</v>
          </cell>
          <cell r="G11671" t="str">
            <v>TRANS:AECO/EMP</v>
          </cell>
          <cell r="H11671">
            <v>36982</v>
          </cell>
          <cell r="I11671">
            <v>0</v>
          </cell>
          <cell r="J11671">
            <v>0</v>
          </cell>
        </row>
        <row r="11672">
          <cell r="A11672">
            <v>36595</v>
          </cell>
          <cell r="B11672" t="str">
            <v>FT-CANADA</v>
          </cell>
          <cell r="C11672" t="str">
            <v>NG-NYMEX</v>
          </cell>
          <cell r="D11672" t="str">
            <v>FT-CAND-ERMS-PRC</v>
          </cell>
          <cell r="E11672" t="str">
            <v>P</v>
          </cell>
          <cell r="G11672" t="str">
            <v>TRANS:AECO/EMP</v>
          </cell>
          <cell r="H11672">
            <v>37012</v>
          </cell>
          <cell r="I11672">
            <v>0</v>
          </cell>
          <cell r="J11672">
            <v>0</v>
          </cell>
        </row>
        <row r="11673">
          <cell r="A11673">
            <v>36595</v>
          </cell>
          <cell r="B11673" t="str">
            <v>FT-CANADA</v>
          </cell>
          <cell r="C11673" t="str">
            <v>NG-NYMEX</v>
          </cell>
          <cell r="D11673" t="str">
            <v>FT-CAND-ERMS-PRC</v>
          </cell>
          <cell r="E11673" t="str">
            <v>P</v>
          </cell>
          <cell r="G11673" t="str">
            <v>TRANS:AECO/EMP</v>
          </cell>
          <cell r="H11673">
            <v>37043</v>
          </cell>
          <cell r="I11673">
            <v>0</v>
          </cell>
          <cell r="J11673">
            <v>0</v>
          </cell>
        </row>
        <row r="11674">
          <cell r="A11674">
            <v>36595</v>
          </cell>
          <cell r="B11674" t="str">
            <v>FT-CANADA</v>
          </cell>
          <cell r="C11674" t="str">
            <v>NG-NYMEX</v>
          </cell>
          <cell r="D11674" t="str">
            <v>FT-CAND-ERMS-PRC</v>
          </cell>
          <cell r="E11674" t="str">
            <v>P</v>
          </cell>
          <cell r="G11674" t="str">
            <v>TRANS:AECO/EMP</v>
          </cell>
          <cell r="H11674">
            <v>37073</v>
          </cell>
          <cell r="I11674">
            <v>0</v>
          </cell>
          <cell r="J11674">
            <v>0</v>
          </cell>
        </row>
        <row r="11675">
          <cell r="A11675">
            <v>36595</v>
          </cell>
          <cell r="B11675" t="str">
            <v>FT-CANADA</v>
          </cell>
          <cell r="C11675" t="str">
            <v>NG-NYMEX</v>
          </cell>
          <cell r="D11675" t="str">
            <v>FT-CAND-ERMS-PRC</v>
          </cell>
          <cell r="E11675" t="str">
            <v>P</v>
          </cell>
          <cell r="G11675" t="str">
            <v>TRANS:AECO/EMP</v>
          </cell>
          <cell r="H11675">
            <v>37104</v>
          </cell>
          <cell r="I11675">
            <v>0</v>
          </cell>
          <cell r="J11675">
            <v>0</v>
          </cell>
        </row>
        <row r="11676">
          <cell r="A11676">
            <v>36595</v>
          </cell>
          <cell r="B11676" t="str">
            <v>FT-CANADA</v>
          </cell>
          <cell r="C11676" t="str">
            <v>NG-NYMEX</v>
          </cell>
          <cell r="D11676" t="str">
            <v>FT-CAND-ERMS-PRC</v>
          </cell>
          <cell r="E11676" t="str">
            <v>P</v>
          </cell>
          <cell r="G11676" t="str">
            <v>TRANS:AECO/EMP</v>
          </cell>
          <cell r="H11676">
            <v>37135</v>
          </cell>
          <cell r="I11676">
            <v>0</v>
          </cell>
          <cell r="J11676">
            <v>0</v>
          </cell>
        </row>
        <row r="11677">
          <cell r="A11677">
            <v>36595</v>
          </cell>
          <cell r="B11677" t="str">
            <v>FT-CANADA</v>
          </cell>
          <cell r="C11677" t="str">
            <v>NG-NYMEX</v>
          </cell>
          <cell r="D11677" t="str">
            <v>FT-CAND-ERMS-PRC</v>
          </cell>
          <cell r="E11677" t="str">
            <v>P</v>
          </cell>
          <cell r="G11677" t="str">
            <v>TRANS:AECO/EMP</v>
          </cell>
          <cell r="H11677">
            <v>37165</v>
          </cell>
          <cell r="I11677">
            <v>0</v>
          </cell>
          <cell r="J11677">
            <v>0</v>
          </cell>
        </row>
        <row r="11678">
          <cell r="A11678">
            <v>36595</v>
          </cell>
          <cell r="B11678" t="str">
            <v>FT-CANADA</v>
          </cell>
          <cell r="C11678" t="str">
            <v>NG-NYMEX</v>
          </cell>
          <cell r="D11678" t="str">
            <v>FT-CAND-ERMS-PRC</v>
          </cell>
          <cell r="E11678" t="str">
            <v>P</v>
          </cell>
          <cell r="G11678" t="str">
            <v>TRANS:AECO/EMP</v>
          </cell>
          <cell r="H11678">
            <v>37196</v>
          </cell>
          <cell r="I11678">
            <v>0</v>
          </cell>
          <cell r="J11678">
            <v>0</v>
          </cell>
        </row>
        <row r="11679">
          <cell r="A11679">
            <v>36595</v>
          </cell>
          <cell r="B11679" t="str">
            <v>FT-CANADA</v>
          </cell>
          <cell r="C11679" t="str">
            <v>NG-NYMEX</v>
          </cell>
          <cell r="D11679" t="str">
            <v>FT-CAND-ERMS-PRC</v>
          </cell>
          <cell r="E11679" t="str">
            <v>P</v>
          </cell>
          <cell r="G11679" t="str">
            <v>TRANS:AECO/EMP</v>
          </cell>
          <cell r="H11679">
            <v>37226</v>
          </cell>
          <cell r="I11679">
            <v>0</v>
          </cell>
          <cell r="J11679">
            <v>0</v>
          </cell>
        </row>
        <row r="11680">
          <cell r="A11680">
            <v>36595</v>
          </cell>
          <cell r="B11680" t="str">
            <v>FT-CANADA</v>
          </cell>
          <cell r="C11680" t="str">
            <v>NG-NYMEX</v>
          </cell>
          <cell r="D11680" t="str">
            <v>FT-CAND-ERMS-PRC</v>
          </cell>
          <cell r="E11680" t="str">
            <v>P</v>
          </cell>
          <cell r="G11680" t="str">
            <v>TRANS:AECO/EMP</v>
          </cell>
          <cell r="H11680">
            <v>37257</v>
          </cell>
          <cell r="I11680">
            <v>0</v>
          </cell>
          <cell r="J11680">
            <v>0</v>
          </cell>
        </row>
        <row r="11681">
          <cell r="A11681">
            <v>36595</v>
          </cell>
          <cell r="B11681" t="str">
            <v>FT-CANADA</v>
          </cell>
          <cell r="C11681" t="str">
            <v>NG-NYMEX</v>
          </cell>
          <cell r="D11681" t="str">
            <v>FT-CAND-ERMS-PRC</v>
          </cell>
          <cell r="E11681" t="str">
            <v>P</v>
          </cell>
          <cell r="G11681" t="str">
            <v>TRANS:AECO/EMP</v>
          </cell>
          <cell r="H11681">
            <v>37288</v>
          </cell>
          <cell r="I11681">
            <v>0</v>
          </cell>
          <cell r="J11681">
            <v>0</v>
          </cell>
        </row>
        <row r="11682">
          <cell r="A11682">
            <v>36595</v>
          </cell>
          <cell r="B11682" t="str">
            <v>FT-CANADA</v>
          </cell>
          <cell r="C11682" t="str">
            <v>NG-NYMEX</v>
          </cell>
          <cell r="D11682" t="str">
            <v>FT-CAND-ERMS-PRC</v>
          </cell>
          <cell r="E11682" t="str">
            <v>P</v>
          </cell>
          <cell r="G11682" t="str">
            <v>TRANS:AECO/EMP</v>
          </cell>
          <cell r="H11682">
            <v>37316</v>
          </cell>
          <cell r="I11682">
            <v>0</v>
          </cell>
          <cell r="J11682">
            <v>0</v>
          </cell>
        </row>
        <row r="11683">
          <cell r="A11683">
            <v>36595</v>
          </cell>
          <cell r="B11683" t="str">
            <v>FT-CANADA</v>
          </cell>
          <cell r="C11683" t="str">
            <v>NG-NYMEX</v>
          </cell>
          <cell r="D11683" t="str">
            <v>FT-CAND-ERMS-PRC</v>
          </cell>
          <cell r="E11683" t="str">
            <v>P</v>
          </cell>
          <cell r="G11683" t="str">
            <v>TRANS:AECO/EMP</v>
          </cell>
          <cell r="H11683">
            <v>37347</v>
          </cell>
          <cell r="I11683">
            <v>0</v>
          </cell>
          <cell r="J11683">
            <v>0</v>
          </cell>
        </row>
        <row r="11684">
          <cell r="A11684">
            <v>36595</v>
          </cell>
          <cell r="B11684" t="str">
            <v>FT-CANADA</v>
          </cell>
          <cell r="C11684" t="str">
            <v>NG-NYMEX</v>
          </cell>
          <cell r="D11684" t="str">
            <v>FT-CAND-ERMS-PRC</v>
          </cell>
          <cell r="E11684" t="str">
            <v>P</v>
          </cell>
          <cell r="G11684" t="str">
            <v>TRANS:AECO/EMP</v>
          </cell>
          <cell r="H11684">
            <v>37377</v>
          </cell>
          <cell r="I11684">
            <v>0</v>
          </cell>
          <cell r="J11684">
            <v>0</v>
          </cell>
        </row>
        <row r="11685">
          <cell r="A11685">
            <v>36595</v>
          </cell>
          <cell r="B11685" t="str">
            <v>FT-CANADA</v>
          </cell>
          <cell r="C11685" t="str">
            <v>NG-NYMEX</v>
          </cell>
          <cell r="D11685" t="str">
            <v>FT-CAND-ERMS-PRC</v>
          </cell>
          <cell r="E11685" t="str">
            <v>P</v>
          </cell>
          <cell r="G11685" t="str">
            <v>TRANS:AECO/EMP</v>
          </cell>
          <cell r="H11685">
            <v>37408</v>
          </cell>
          <cell r="I11685">
            <v>0</v>
          </cell>
          <cell r="J11685">
            <v>0</v>
          </cell>
        </row>
        <row r="11686">
          <cell r="A11686">
            <v>36595</v>
          </cell>
          <cell r="B11686" t="str">
            <v>FT-CANADA</v>
          </cell>
          <cell r="C11686" t="str">
            <v>NG-NYMEX</v>
          </cell>
          <cell r="D11686" t="str">
            <v>FT-CAND-ERMS-PRC</v>
          </cell>
          <cell r="E11686" t="str">
            <v>P</v>
          </cell>
          <cell r="G11686" t="str">
            <v>TRANS:AECO/EMP</v>
          </cell>
          <cell r="H11686">
            <v>37438</v>
          </cell>
          <cell r="I11686">
            <v>0</v>
          </cell>
          <cell r="J11686">
            <v>0</v>
          </cell>
        </row>
        <row r="11687">
          <cell r="A11687">
            <v>36595</v>
          </cell>
          <cell r="B11687" t="str">
            <v>FT-CANADA</v>
          </cell>
          <cell r="C11687" t="str">
            <v>NG-NYMEX</v>
          </cell>
          <cell r="D11687" t="str">
            <v>FT-CAND-ERMS-PRC</v>
          </cell>
          <cell r="E11687" t="str">
            <v>P</v>
          </cell>
          <cell r="G11687" t="str">
            <v>TRANS:AECO/EMP</v>
          </cell>
          <cell r="H11687">
            <v>37469</v>
          </cell>
          <cell r="I11687">
            <v>0</v>
          </cell>
          <cell r="J11687">
            <v>0</v>
          </cell>
        </row>
        <row r="11688">
          <cell r="A11688">
            <v>36595</v>
          </cell>
          <cell r="B11688" t="str">
            <v>FT-CANADA</v>
          </cell>
          <cell r="C11688" t="str">
            <v>NG-NYMEX</v>
          </cell>
          <cell r="D11688" t="str">
            <v>FT-CAND-ERMS-PRC</v>
          </cell>
          <cell r="E11688" t="str">
            <v>P</v>
          </cell>
          <cell r="G11688" t="str">
            <v>TRANS:AECO/EMP</v>
          </cell>
          <cell r="H11688">
            <v>37500</v>
          </cell>
          <cell r="I11688">
            <v>0</v>
          </cell>
          <cell r="J11688">
            <v>0</v>
          </cell>
        </row>
        <row r="11689">
          <cell r="A11689">
            <v>36595</v>
          </cell>
          <cell r="B11689" t="str">
            <v>FT-CANADA</v>
          </cell>
          <cell r="C11689" t="str">
            <v>NG-NYMEX</v>
          </cell>
          <cell r="D11689" t="str">
            <v>FT-CAND-ERMS-PRC</v>
          </cell>
          <cell r="E11689" t="str">
            <v>P</v>
          </cell>
          <cell r="G11689" t="str">
            <v>TRANS:AECO/EMP</v>
          </cell>
          <cell r="H11689">
            <v>37530</v>
          </cell>
          <cell r="I11689">
            <v>0</v>
          </cell>
          <cell r="J11689">
            <v>0</v>
          </cell>
        </row>
        <row r="11690">
          <cell r="A11690">
            <v>36595</v>
          </cell>
          <cell r="B11690" t="str">
            <v>FT-CANADA</v>
          </cell>
          <cell r="C11690" t="str">
            <v>NG-NYMEX</v>
          </cell>
          <cell r="D11690" t="str">
            <v>FT-CAND-ERMS-PRC</v>
          </cell>
          <cell r="E11690" t="str">
            <v>P</v>
          </cell>
          <cell r="G11690" t="str">
            <v>TRANS:AECO/EMP</v>
          </cell>
          <cell r="H11690">
            <v>37561</v>
          </cell>
          <cell r="I11690">
            <v>0</v>
          </cell>
          <cell r="J11690">
            <v>0</v>
          </cell>
        </row>
        <row r="11691">
          <cell r="A11691">
            <v>36595</v>
          </cell>
          <cell r="B11691" t="str">
            <v>FT-CANADA</v>
          </cell>
          <cell r="C11691" t="str">
            <v>NG-NYMEX</v>
          </cell>
          <cell r="D11691" t="str">
            <v>FT-CAND-ERMS-PRC</v>
          </cell>
          <cell r="E11691" t="str">
            <v>P</v>
          </cell>
          <cell r="G11691" t="str">
            <v>TRANS:AECO/EMP</v>
          </cell>
          <cell r="H11691">
            <v>37591</v>
          </cell>
          <cell r="I11691">
            <v>0</v>
          </cell>
          <cell r="J11691">
            <v>0</v>
          </cell>
        </row>
        <row r="11692">
          <cell r="A11692">
            <v>36595</v>
          </cell>
          <cell r="B11692" t="str">
            <v>FT-CANADA</v>
          </cell>
          <cell r="C11692" t="str">
            <v>NG-NYMEX</v>
          </cell>
          <cell r="D11692" t="str">
            <v>FT-CAND-ERMS-PRC</v>
          </cell>
          <cell r="E11692" t="str">
            <v>P</v>
          </cell>
          <cell r="G11692" t="str">
            <v>TRANS:AECO/EMP</v>
          </cell>
          <cell r="H11692">
            <v>37622</v>
          </cell>
          <cell r="I11692">
            <v>0</v>
          </cell>
          <cell r="J11692">
            <v>0</v>
          </cell>
        </row>
        <row r="11693">
          <cell r="A11693">
            <v>36595</v>
          </cell>
          <cell r="B11693" t="str">
            <v>FT-CANADA</v>
          </cell>
          <cell r="C11693" t="str">
            <v>NG-NYMEX</v>
          </cell>
          <cell r="D11693" t="str">
            <v>FT-CAND-ERMS-PRC</v>
          </cell>
          <cell r="E11693" t="str">
            <v>P</v>
          </cell>
          <cell r="G11693" t="str">
            <v>TRANS:AECO/EMP</v>
          </cell>
          <cell r="H11693">
            <v>37653</v>
          </cell>
          <cell r="I11693">
            <v>0</v>
          </cell>
          <cell r="J11693">
            <v>0</v>
          </cell>
        </row>
        <row r="11694">
          <cell r="A11694">
            <v>36595</v>
          </cell>
          <cell r="B11694" t="str">
            <v>FT-CANADA</v>
          </cell>
          <cell r="C11694" t="str">
            <v>NG-NYMEX</v>
          </cell>
          <cell r="D11694" t="str">
            <v>FT-CAND-ERMS-PRC</v>
          </cell>
          <cell r="E11694" t="str">
            <v>P</v>
          </cell>
          <cell r="G11694" t="str">
            <v>TRANS:AECO/EMP</v>
          </cell>
          <cell r="H11694">
            <v>37681</v>
          </cell>
          <cell r="I11694">
            <v>0</v>
          </cell>
          <cell r="J11694">
            <v>0</v>
          </cell>
        </row>
        <row r="11695">
          <cell r="A11695">
            <v>36595</v>
          </cell>
          <cell r="B11695" t="str">
            <v>FT-CANADA</v>
          </cell>
          <cell r="C11695" t="str">
            <v>NG-NYMEX</v>
          </cell>
          <cell r="D11695" t="str">
            <v>FT-CAND-ERMS-PRC</v>
          </cell>
          <cell r="E11695" t="str">
            <v>P</v>
          </cell>
          <cell r="G11695" t="str">
            <v>TRANS:AECO/EMP</v>
          </cell>
          <cell r="H11695">
            <v>37712</v>
          </cell>
          <cell r="I11695">
            <v>0</v>
          </cell>
          <cell r="J11695">
            <v>0</v>
          </cell>
        </row>
        <row r="11696">
          <cell r="A11696">
            <v>36595</v>
          </cell>
          <cell r="B11696" t="str">
            <v>FT-CANADA</v>
          </cell>
          <cell r="C11696" t="str">
            <v>NG-NYMEX</v>
          </cell>
          <cell r="D11696" t="str">
            <v>FT-CAND-ERMS-PRC</v>
          </cell>
          <cell r="E11696" t="str">
            <v>P</v>
          </cell>
          <cell r="G11696" t="str">
            <v>TRANS:AECO/EMP</v>
          </cell>
          <cell r="H11696">
            <v>37742</v>
          </cell>
          <cell r="I11696">
            <v>0</v>
          </cell>
          <cell r="J11696">
            <v>0</v>
          </cell>
        </row>
        <row r="11697">
          <cell r="A11697">
            <v>36595</v>
          </cell>
          <cell r="B11697" t="str">
            <v>FT-CANADA</v>
          </cell>
          <cell r="C11697" t="str">
            <v>NG-NYMEX</v>
          </cell>
          <cell r="D11697" t="str">
            <v>FT-CAND-ERMS-PRC</v>
          </cell>
          <cell r="E11697" t="str">
            <v>P</v>
          </cell>
          <cell r="G11697" t="str">
            <v>TRANS:AECO/EMP</v>
          </cell>
          <cell r="H11697">
            <v>37773</v>
          </cell>
          <cell r="I11697">
            <v>0</v>
          </cell>
          <cell r="J11697">
            <v>0</v>
          </cell>
        </row>
        <row r="11698">
          <cell r="A11698">
            <v>36595</v>
          </cell>
          <cell r="B11698" t="str">
            <v>FT-CANADA</v>
          </cell>
          <cell r="C11698" t="str">
            <v>NG-NYMEX</v>
          </cell>
          <cell r="D11698" t="str">
            <v>FT-CAND-ERMS-PRC</v>
          </cell>
          <cell r="E11698" t="str">
            <v>P</v>
          </cell>
          <cell r="G11698" t="str">
            <v>TRANS:AECO/EMP</v>
          </cell>
          <cell r="H11698">
            <v>37803</v>
          </cell>
          <cell r="I11698">
            <v>0</v>
          </cell>
          <cell r="J11698">
            <v>0</v>
          </cell>
        </row>
        <row r="11699">
          <cell r="A11699">
            <v>36595</v>
          </cell>
          <cell r="B11699" t="str">
            <v>FT-CANADA</v>
          </cell>
          <cell r="C11699" t="str">
            <v>NG-NYMEX</v>
          </cell>
          <cell r="D11699" t="str">
            <v>FT-CAND-ERMS-PRC</v>
          </cell>
          <cell r="E11699" t="str">
            <v>P</v>
          </cell>
          <cell r="G11699" t="str">
            <v>TRANS:AECO/EMP</v>
          </cell>
          <cell r="H11699">
            <v>37834</v>
          </cell>
          <cell r="I11699">
            <v>0</v>
          </cell>
          <cell r="J11699">
            <v>0</v>
          </cell>
        </row>
        <row r="11700">
          <cell r="A11700">
            <v>36595</v>
          </cell>
          <cell r="B11700" t="str">
            <v>FT-CANADA</v>
          </cell>
          <cell r="C11700" t="str">
            <v>NG-NYMEX</v>
          </cell>
          <cell r="D11700" t="str">
            <v>FT-CAND-ERMS-PRC</v>
          </cell>
          <cell r="E11700" t="str">
            <v>P</v>
          </cell>
          <cell r="G11700" t="str">
            <v>TRANS:AECO/EMP</v>
          </cell>
          <cell r="H11700">
            <v>37865</v>
          </cell>
          <cell r="I11700">
            <v>0</v>
          </cell>
          <cell r="J11700">
            <v>0</v>
          </cell>
        </row>
        <row r="11701">
          <cell r="A11701">
            <v>36595</v>
          </cell>
          <cell r="B11701" t="str">
            <v>FT-CANADA</v>
          </cell>
          <cell r="C11701" t="str">
            <v>NG-NYMEX</v>
          </cell>
          <cell r="D11701" t="str">
            <v>FT-CAND-ERMS-PRC</v>
          </cell>
          <cell r="E11701" t="str">
            <v>P</v>
          </cell>
          <cell r="G11701" t="str">
            <v>TRANS:AECO/EMP</v>
          </cell>
          <cell r="H11701">
            <v>37895</v>
          </cell>
          <cell r="I11701">
            <v>0</v>
          </cell>
          <cell r="J11701">
            <v>0</v>
          </cell>
        </row>
        <row r="11702">
          <cell r="A11702">
            <v>36595</v>
          </cell>
          <cell r="B11702" t="str">
            <v>FT-CANADA</v>
          </cell>
          <cell r="C11702" t="str">
            <v>NG-NYMEX</v>
          </cell>
          <cell r="D11702" t="str">
            <v>FT-CAND-ERMS-PRC</v>
          </cell>
          <cell r="E11702" t="str">
            <v>P</v>
          </cell>
          <cell r="G11702" t="str">
            <v>TRANS:AECO/EMP</v>
          </cell>
          <cell r="H11702">
            <v>37926</v>
          </cell>
          <cell r="I11702">
            <v>0</v>
          </cell>
          <cell r="J11702">
            <v>0</v>
          </cell>
        </row>
        <row r="11703">
          <cell r="A11703">
            <v>36595</v>
          </cell>
          <cell r="B11703" t="str">
            <v>FT-CANADA</v>
          </cell>
          <cell r="C11703" t="str">
            <v>NG-NYMEX</v>
          </cell>
          <cell r="D11703" t="str">
            <v>FT-CAND-ERMS-PRC</v>
          </cell>
          <cell r="E11703" t="str">
            <v>P</v>
          </cell>
          <cell r="G11703" t="str">
            <v>TRANS:AECO/EMP</v>
          </cell>
          <cell r="H11703">
            <v>37956</v>
          </cell>
          <cell r="I11703">
            <v>0</v>
          </cell>
          <cell r="J11703">
            <v>0</v>
          </cell>
        </row>
        <row r="11704">
          <cell r="A11704">
            <v>36595</v>
          </cell>
          <cell r="B11704" t="str">
            <v>FT-CANADA</v>
          </cell>
          <cell r="C11704" t="str">
            <v>NG-NYMEX</v>
          </cell>
          <cell r="D11704" t="str">
            <v>FT-CAND-ERMS-PRC</v>
          </cell>
          <cell r="E11704" t="str">
            <v>P</v>
          </cell>
          <cell r="G11704" t="str">
            <v>TRANS:AECO/EMP</v>
          </cell>
          <cell r="H11704">
            <v>37987</v>
          </cell>
          <cell r="I11704">
            <v>0</v>
          </cell>
          <cell r="J11704">
            <v>0</v>
          </cell>
        </row>
        <row r="11705">
          <cell r="A11705">
            <v>36595</v>
          </cell>
          <cell r="B11705" t="str">
            <v>FT-CANADA</v>
          </cell>
          <cell r="C11705" t="str">
            <v>NG-NYMEX</v>
          </cell>
          <cell r="D11705" t="str">
            <v>FT-CAND-ERMS-PRC</v>
          </cell>
          <cell r="E11705" t="str">
            <v>P</v>
          </cell>
          <cell r="G11705" t="str">
            <v>TRANS:AECO/EMP</v>
          </cell>
          <cell r="H11705">
            <v>38018</v>
          </cell>
          <cell r="I11705">
            <v>0</v>
          </cell>
          <cell r="J11705">
            <v>0</v>
          </cell>
        </row>
        <row r="11706">
          <cell r="A11706">
            <v>36595</v>
          </cell>
          <cell r="B11706" t="str">
            <v>FT-CANADA</v>
          </cell>
          <cell r="C11706" t="str">
            <v>NG-NYMEX</v>
          </cell>
          <cell r="D11706" t="str">
            <v>FT-CAND-ERMS-PRC</v>
          </cell>
          <cell r="E11706" t="str">
            <v>P</v>
          </cell>
          <cell r="G11706" t="str">
            <v>TRANS:AECO/EMP</v>
          </cell>
          <cell r="H11706">
            <v>38047</v>
          </cell>
          <cell r="I11706">
            <v>0</v>
          </cell>
          <cell r="J11706">
            <v>0</v>
          </cell>
        </row>
        <row r="11707">
          <cell r="A11707">
            <v>36595</v>
          </cell>
          <cell r="B11707" t="str">
            <v>FT-CANADA</v>
          </cell>
          <cell r="C11707" t="str">
            <v>NG-NYMEX</v>
          </cell>
          <cell r="D11707" t="str">
            <v>FT-CAND-ERMS-PRC</v>
          </cell>
          <cell r="E11707" t="str">
            <v>P</v>
          </cell>
          <cell r="G11707" t="str">
            <v>TRANS:AECO/EMP</v>
          </cell>
          <cell r="H11707">
            <v>38078</v>
          </cell>
          <cell r="I11707">
            <v>0</v>
          </cell>
          <cell r="J11707">
            <v>0</v>
          </cell>
        </row>
        <row r="11708">
          <cell r="A11708">
            <v>36595</v>
          </cell>
          <cell r="B11708" t="str">
            <v>FT-CANADA</v>
          </cell>
          <cell r="C11708" t="str">
            <v>NG-NYMEX</v>
          </cell>
          <cell r="D11708" t="str">
            <v>FT-CAND-ERMS-PRC</v>
          </cell>
          <cell r="E11708" t="str">
            <v>P</v>
          </cell>
          <cell r="G11708" t="str">
            <v>TRANS:AECO/EMP</v>
          </cell>
          <cell r="H11708">
            <v>38108</v>
          </cell>
          <cell r="I11708">
            <v>0</v>
          </cell>
          <cell r="J11708">
            <v>0</v>
          </cell>
        </row>
        <row r="11709">
          <cell r="A11709">
            <v>36595</v>
          </cell>
          <cell r="B11709" t="str">
            <v>FT-CANADA</v>
          </cell>
          <cell r="C11709" t="str">
            <v>NG-NYMEX</v>
          </cell>
          <cell r="D11709" t="str">
            <v>FT-CAND-ERMS-PRC</v>
          </cell>
          <cell r="E11709" t="str">
            <v>P</v>
          </cell>
          <cell r="G11709" t="str">
            <v>TRANS:AECO/EMP</v>
          </cell>
          <cell r="H11709">
            <v>38139</v>
          </cell>
          <cell r="I11709">
            <v>0</v>
          </cell>
          <cell r="J11709">
            <v>0</v>
          </cell>
        </row>
        <row r="11710">
          <cell r="A11710">
            <v>36595</v>
          </cell>
          <cell r="B11710" t="str">
            <v>FT-CANADA</v>
          </cell>
          <cell r="C11710" t="str">
            <v>NG-NYMEX</v>
          </cell>
          <cell r="D11710" t="str">
            <v>FT-CAND-ERMS-PRC</v>
          </cell>
          <cell r="E11710" t="str">
            <v>P</v>
          </cell>
          <cell r="G11710" t="str">
            <v>TRANS:AECO/EMP</v>
          </cell>
          <cell r="H11710">
            <v>38169</v>
          </cell>
          <cell r="I11710">
            <v>0</v>
          </cell>
          <cell r="J11710">
            <v>0</v>
          </cell>
        </row>
        <row r="11711">
          <cell r="A11711">
            <v>36595</v>
          </cell>
          <cell r="B11711" t="str">
            <v>FT-CANADA</v>
          </cell>
          <cell r="C11711" t="str">
            <v>NG-NYMEX</v>
          </cell>
          <cell r="D11711" t="str">
            <v>FT-CAND-ERMS-PRC</v>
          </cell>
          <cell r="E11711" t="str">
            <v>P</v>
          </cell>
          <cell r="G11711" t="str">
            <v>TRANS:AECO/EMP</v>
          </cell>
          <cell r="H11711">
            <v>38200</v>
          </cell>
          <cell r="I11711">
            <v>0</v>
          </cell>
          <cell r="J11711">
            <v>0</v>
          </cell>
        </row>
        <row r="11712">
          <cell r="A11712">
            <v>36595</v>
          </cell>
          <cell r="B11712" t="str">
            <v>FT-CANADA</v>
          </cell>
          <cell r="C11712" t="str">
            <v>NG-NYMEX</v>
          </cell>
          <cell r="D11712" t="str">
            <v>FT-CAND-ERMS-PRC</v>
          </cell>
          <cell r="E11712" t="str">
            <v>P</v>
          </cell>
          <cell r="G11712" t="str">
            <v>TRANS:AECO/EMP</v>
          </cell>
          <cell r="H11712">
            <v>38231</v>
          </cell>
          <cell r="I11712">
            <v>0</v>
          </cell>
          <cell r="J11712">
            <v>0</v>
          </cell>
        </row>
        <row r="11713">
          <cell r="A11713">
            <v>36595</v>
          </cell>
          <cell r="B11713" t="str">
            <v>FT-CANADA</v>
          </cell>
          <cell r="C11713" t="str">
            <v>NG-NYMEX</v>
          </cell>
          <cell r="D11713" t="str">
            <v>FT-CAND-ERMS-PRC</v>
          </cell>
          <cell r="E11713" t="str">
            <v>P</v>
          </cell>
          <cell r="G11713" t="str">
            <v>TRANS:AECO/EMP</v>
          </cell>
          <cell r="H11713">
            <v>38261</v>
          </cell>
          <cell r="I11713">
            <v>0</v>
          </cell>
          <cell r="J11713">
            <v>0</v>
          </cell>
        </row>
        <row r="11714">
          <cell r="A11714">
            <v>36595</v>
          </cell>
          <cell r="B11714" t="str">
            <v>FT-CANADA</v>
          </cell>
          <cell r="C11714" t="str">
            <v>NG-NYMEX</v>
          </cell>
          <cell r="D11714" t="str">
            <v>FT-CAND-ERMS-PRC</v>
          </cell>
          <cell r="E11714" t="str">
            <v>P</v>
          </cell>
          <cell r="G11714" t="str">
            <v>TRANS:AECO/EMP</v>
          </cell>
          <cell r="H11714">
            <v>38292</v>
          </cell>
          <cell r="I11714">
            <v>0</v>
          </cell>
          <cell r="J11714">
            <v>0</v>
          </cell>
        </row>
        <row r="11715">
          <cell r="A11715">
            <v>36595</v>
          </cell>
          <cell r="B11715" t="str">
            <v>FT-CANADA</v>
          </cell>
          <cell r="C11715" t="str">
            <v>NG-NYMEX</v>
          </cell>
          <cell r="D11715" t="str">
            <v>FT-CAND-ERMS-PRC</v>
          </cell>
          <cell r="E11715" t="str">
            <v>P</v>
          </cell>
          <cell r="G11715" t="str">
            <v>TRANS:AECO/EMP</v>
          </cell>
          <cell r="H11715">
            <v>38322</v>
          </cell>
          <cell r="I11715">
            <v>0</v>
          </cell>
          <cell r="J11715">
            <v>0</v>
          </cell>
        </row>
        <row r="11716">
          <cell r="A11716">
            <v>36595</v>
          </cell>
          <cell r="B11716" t="str">
            <v>FT-CANADA</v>
          </cell>
          <cell r="C11716" t="str">
            <v>NG-NYMEX</v>
          </cell>
          <cell r="D11716" t="str">
            <v>FT-CAND-ERMS-PRC</v>
          </cell>
          <cell r="E11716" t="str">
            <v>P</v>
          </cell>
          <cell r="G11716" t="str">
            <v>TRANS:AECO/EMP</v>
          </cell>
          <cell r="H11716">
            <v>38353</v>
          </cell>
          <cell r="I11716">
            <v>0</v>
          </cell>
          <cell r="J11716">
            <v>0</v>
          </cell>
        </row>
        <row r="11717">
          <cell r="A11717">
            <v>36595</v>
          </cell>
          <cell r="B11717" t="str">
            <v>FT-CANADA</v>
          </cell>
          <cell r="C11717" t="str">
            <v>NG-NYMEX</v>
          </cell>
          <cell r="D11717" t="str">
            <v>FT-CAND-ERMS-PRC</v>
          </cell>
          <cell r="E11717" t="str">
            <v>P</v>
          </cell>
          <cell r="G11717" t="str">
            <v>TRANS:AECO/EMP</v>
          </cell>
          <cell r="H11717">
            <v>38384</v>
          </cell>
          <cell r="I11717">
            <v>0</v>
          </cell>
          <cell r="J11717">
            <v>0</v>
          </cell>
        </row>
        <row r="11718">
          <cell r="A11718">
            <v>36595</v>
          </cell>
          <cell r="B11718" t="str">
            <v>FT-CANADA</v>
          </cell>
          <cell r="C11718" t="str">
            <v>NG-NYMEX</v>
          </cell>
          <cell r="D11718" t="str">
            <v>FT-CAND-ERMS-PRC</v>
          </cell>
          <cell r="E11718" t="str">
            <v>P</v>
          </cell>
          <cell r="G11718" t="str">
            <v>TRANS:AECO/EMP</v>
          </cell>
          <cell r="H11718">
            <v>38412</v>
          </cell>
          <cell r="I11718">
            <v>0</v>
          </cell>
          <cell r="J11718">
            <v>0</v>
          </cell>
        </row>
        <row r="11719">
          <cell r="A11719">
            <v>36595</v>
          </cell>
          <cell r="B11719" t="str">
            <v>FT-CANADA</v>
          </cell>
          <cell r="C11719" t="str">
            <v>NG-NYMEX</v>
          </cell>
          <cell r="D11719" t="str">
            <v>FT-CAND-ERMS-PRC</v>
          </cell>
          <cell r="E11719" t="str">
            <v>P</v>
          </cell>
          <cell r="G11719" t="str">
            <v>TRANS:AECO/EMP</v>
          </cell>
          <cell r="H11719">
            <v>38443</v>
          </cell>
          <cell r="I11719">
            <v>0</v>
          </cell>
          <cell r="J11719">
            <v>0</v>
          </cell>
        </row>
        <row r="11720">
          <cell r="A11720">
            <v>36595</v>
          </cell>
          <cell r="B11720" t="str">
            <v>FT-CANADA</v>
          </cell>
          <cell r="C11720" t="str">
            <v>NG-NYMEX</v>
          </cell>
          <cell r="D11720" t="str">
            <v>FT-CAND-ERMS-PRC</v>
          </cell>
          <cell r="E11720" t="str">
            <v>P</v>
          </cell>
          <cell r="G11720" t="str">
            <v>TRANS:AECO/EMP</v>
          </cell>
          <cell r="H11720">
            <v>38473</v>
          </cell>
          <cell r="I11720">
            <v>0</v>
          </cell>
          <cell r="J11720">
            <v>0</v>
          </cell>
        </row>
        <row r="11721">
          <cell r="A11721">
            <v>36595</v>
          </cell>
          <cell r="B11721" t="str">
            <v>FT-CANADA</v>
          </cell>
          <cell r="C11721" t="str">
            <v>NG-NYMEX</v>
          </cell>
          <cell r="D11721" t="str">
            <v>FT-CAND-ERMS-PRC</v>
          </cell>
          <cell r="E11721" t="str">
            <v>P</v>
          </cell>
          <cell r="G11721" t="str">
            <v>TRANS:AECO/EMP</v>
          </cell>
          <cell r="H11721">
            <v>38504</v>
          </cell>
          <cell r="I11721">
            <v>0</v>
          </cell>
          <cell r="J11721">
            <v>0</v>
          </cell>
        </row>
        <row r="11722">
          <cell r="A11722">
            <v>36595</v>
          </cell>
          <cell r="B11722" t="str">
            <v>FT-CANADA</v>
          </cell>
          <cell r="C11722" t="str">
            <v>NG-NYMEX</v>
          </cell>
          <cell r="D11722" t="str">
            <v>FT-CAND-ERMS-PRC</v>
          </cell>
          <cell r="E11722" t="str">
            <v>P</v>
          </cell>
          <cell r="G11722" t="str">
            <v>TRANS:AECO/EMP</v>
          </cell>
          <cell r="H11722">
            <v>38534</v>
          </cell>
          <cell r="I11722">
            <v>0</v>
          </cell>
          <cell r="J11722">
            <v>0</v>
          </cell>
        </row>
        <row r="11723">
          <cell r="A11723">
            <v>36595</v>
          </cell>
          <cell r="B11723" t="str">
            <v>FT-CANADA</v>
          </cell>
          <cell r="C11723" t="str">
            <v>NG-NYMEX</v>
          </cell>
          <cell r="D11723" t="str">
            <v>FT-CAND-ERMS-PRC</v>
          </cell>
          <cell r="E11723" t="str">
            <v>P</v>
          </cell>
          <cell r="G11723" t="str">
            <v>TRANS:AECO/EMP</v>
          </cell>
          <cell r="H11723">
            <v>38565</v>
          </cell>
          <cell r="I11723">
            <v>0</v>
          </cell>
          <cell r="J11723">
            <v>0</v>
          </cell>
        </row>
        <row r="11724">
          <cell r="A11724">
            <v>36595</v>
          </cell>
          <cell r="B11724" t="str">
            <v>FT-CANADA</v>
          </cell>
          <cell r="C11724" t="str">
            <v>NG-NYMEX</v>
          </cell>
          <cell r="D11724" t="str">
            <v>FT-CAND-ERMS-PRC</v>
          </cell>
          <cell r="E11724" t="str">
            <v>P</v>
          </cell>
          <cell r="G11724" t="str">
            <v>TRANS:AECO/EMP</v>
          </cell>
          <cell r="H11724">
            <v>38596</v>
          </cell>
          <cell r="I11724">
            <v>0</v>
          </cell>
          <cell r="J11724">
            <v>0</v>
          </cell>
        </row>
        <row r="11725">
          <cell r="A11725">
            <v>36595</v>
          </cell>
          <cell r="B11725" t="str">
            <v>FT-CANADA</v>
          </cell>
          <cell r="C11725" t="str">
            <v>NG-NYMEX</v>
          </cell>
          <cell r="D11725" t="str">
            <v>FT-CAND-ERMS-PRC</v>
          </cell>
          <cell r="E11725" t="str">
            <v>P</v>
          </cell>
          <cell r="G11725" t="str">
            <v>TRANS:AECO/EMP</v>
          </cell>
          <cell r="H11725">
            <v>38626</v>
          </cell>
          <cell r="I11725">
            <v>0</v>
          </cell>
          <cell r="J11725">
            <v>0</v>
          </cell>
        </row>
        <row r="11726">
          <cell r="A11726">
            <v>36595</v>
          </cell>
          <cell r="B11726" t="str">
            <v>FT-CANADA</v>
          </cell>
          <cell r="C11726" t="str">
            <v>NG-NYMEX</v>
          </cell>
          <cell r="D11726" t="str">
            <v>FT-CAND-ERMS-PRC</v>
          </cell>
          <cell r="E11726" t="str">
            <v>P</v>
          </cell>
          <cell r="G11726" t="str">
            <v>TRANS:AECO/EMP</v>
          </cell>
          <cell r="H11726">
            <v>38657</v>
          </cell>
          <cell r="I11726">
            <v>0</v>
          </cell>
          <cell r="J11726">
            <v>0</v>
          </cell>
        </row>
        <row r="11727">
          <cell r="A11727">
            <v>36595</v>
          </cell>
          <cell r="B11727" t="str">
            <v>FT-CANADA</v>
          </cell>
          <cell r="C11727" t="str">
            <v>NG-NYMEX</v>
          </cell>
          <cell r="D11727" t="str">
            <v>FT-CAND-ERMS-PRC</v>
          </cell>
          <cell r="E11727" t="str">
            <v>P</v>
          </cell>
          <cell r="G11727" t="str">
            <v>TRANS:AECO/EMP</v>
          </cell>
          <cell r="H11727">
            <v>38687</v>
          </cell>
          <cell r="I11727">
            <v>0</v>
          </cell>
          <cell r="J11727">
            <v>0</v>
          </cell>
        </row>
        <row r="11728">
          <cell r="A11728">
            <v>36595</v>
          </cell>
          <cell r="B11728" t="str">
            <v>FT-CANADA</v>
          </cell>
          <cell r="C11728" t="str">
            <v>NG-NYMEX</v>
          </cell>
          <cell r="D11728" t="str">
            <v>FT-CAND-ERMS-PRC</v>
          </cell>
          <cell r="E11728" t="str">
            <v>P</v>
          </cell>
          <cell r="G11728" t="str">
            <v>TRANS:AECO/EMP</v>
          </cell>
          <cell r="H11728">
            <v>38718</v>
          </cell>
          <cell r="I11728">
            <v>0</v>
          </cell>
          <cell r="J11728">
            <v>0</v>
          </cell>
        </row>
        <row r="11729">
          <cell r="A11729">
            <v>36595</v>
          </cell>
          <cell r="B11729" t="str">
            <v>FT-CANADA</v>
          </cell>
          <cell r="C11729" t="str">
            <v>NG-NYMEX</v>
          </cell>
          <cell r="D11729" t="str">
            <v>FT-CAND-ERMS-PRC</v>
          </cell>
          <cell r="E11729" t="str">
            <v>P</v>
          </cell>
          <cell r="G11729" t="str">
            <v>TRANS:AECO/EMP</v>
          </cell>
          <cell r="H11729">
            <v>38749</v>
          </cell>
          <cell r="I11729">
            <v>0</v>
          </cell>
          <cell r="J11729">
            <v>0</v>
          </cell>
        </row>
        <row r="11730">
          <cell r="A11730">
            <v>36595</v>
          </cell>
          <cell r="B11730" t="str">
            <v>FT-CANADA</v>
          </cell>
          <cell r="C11730" t="str">
            <v>NG-NYMEX</v>
          </cell>
          <cell r="D11730" t="str">
            <v>FT-CAND-ERMS-PRC</v>
          </cell>
          <cell r="E11730" t="str">
            <v>P</v>
          </cell>
          <cell r="G11730" t="str">
            <v>TRANS:AECO/EMP</v>
          </cell>
          <cell r="H11730">
            <v>38777</v>
          </cell>
          <cell r="I11730">
            <v>0</v>
          </cell>
          <cell r="J11730">
            <v>0</v>
          </cell>
        </row>
        <row r="11731">
          <cell r="A11731">
            <v>36595</v>
          </cell>
          <cell r="B11731" t="str">
            <v>FT-CANADA</v>
          </cell>
          <cell r="C11731" t="str">
            <v>NG-NYMEX</v>
          </cell>
          <cell r="D11731" t="str">
            <v>FT-CAND-ERMS-PRC</v>
          </cell>
          <cell r="E11731" t="str">
            <v>P</v>
          </cell>
          <cell r="G11731" t="str">
            <v>TRANS:AECO/EMP</v>
          </cell>
          <cell r="H11731">
            <v>38808</v>
          </cell>
          <cell r="I11731">
            <v>0</v>
          </cell>
          <cell r="J11731">
            <v>0</v>
          </cell>
        </row>
        <row r="11732">
          <cell r="A11732">
            <v>36595</v>
          </cell>
          <cell r="B11732" t="str">
            <v>FT-CANADA</v>
          </cell>
          <cell r="C11732" t="str">
            <v>NG-NYMEX</v>
          </cell>
          <cell r="D11732" t="str">
            <v>FT-CAND-ERMS-PRC</v>
          </cell>
          <cell r="E11732" t="str">
            <v>P</v>
          </cell>
          <cell r="G11732" t="str">
            <v>TRANS:AECO/EMP</v>
          </cell>
          <cell r="H11732">
            <v>38838</v>
          </cell>
          <cell r="I11732">
            <v>0</v>
          </cell>
          <cell r="J11732">
            <v>0</v>
          </cell>
        </row>
        <row r="11733">
          <cell r="A11733">
            <v>36595</v>
          </cell>
          <cell r="B11733" t="str">
            <v>FT-CANADA</v>
          </cell>
          <cell r="C11733" t="str">
            <v>NG-NYMEX</v>
          </cell>
          <cell r="D11733" t="str">
            <v>FT-CAND-ERMS-PRC</v>
          </cell>
          <cell r="E11733" t="str">
            <v>P</v>
          </cell>
          <cell r="G11733" t="str">
            <v>TRANS:AECO/EMP</v>
          </cell>
          <cell r="H11733">
            <v>38869</v>
          </cell>
          <cell r="I11733">
            <v>0</v>
          </cell>
          <cell r="J11733">
            <v>0</v>
          </cell>
        </row>
        <row r="11734">
          <cell r="A11734">
            <v>36595</v>
          </cell>
          <cell r="B11734" t="str">
            <v>FT-CANADA</v>
          </cell>
          <cell r="C11734" t="str">
            <v>NG-NYMEX</v>
          </cell>
          <cell r="D11734" t="str">
            <v>FT-CAND-ERMS-PRC</v>
          </cell>
          <cell r="E11734" t="str">
            <v>P</v>
          </cell>
          <cell r="G11734" t="str">
            <v>TRANS:AECO/EMP</v>
          </cell>
          <cell r="H11734">
            <v>38899</v>
          </cell>
          <cell r="I11734">
            <v>0</v>
          </cell>
          <cell r="J11734">
            <v>0</v>
          </cell>
        </row>
        <row r="11735">
          <cell r="A11735">
            <v>36595</v>
          </cell>
          <cell r="B11735" t="str">
            <v>FT-CANADA</v>
          </cell>
          <cell r="C11735" t="str">
            <v>NG-NYMEX</v>
          </cell>
          <cell r="D11735" t="str">
            <v>FT-CAND-ERMS-PRC</v>
          </cell>
          <cell r="E11735" t="str">
            <v>P</v>
          </cell>
          <cell r="G11735" t="str">
            <v>TRANS:AECO/EMP</v>
          </cell>
          <cell r="H11735">
            <v>38930</v>
          </cell>
          <cell r="I11735">
            <v>0</v>
          </cell>
          <cell r="J11735">
            <v>0</v>
          </cell>
        </row>
        <row r="11736">
          <cell r="A11736">
            <v>36595</v>
          </cell>
          <cell r="B11736" t="str">
            <v>FT-CANADA</v>
          </cell>
          <cell r="C11736" t="str">
            <v>NG-NYMEX</v>
          </cell>
          <cell r="D11736" t="str">
            <v>FT-CAND-ERMS-PRC</v>
          </cell>
          <cell r="E11736" t="str">
            <v>P</v>
          </cell>
          <cell r="G11736" t="str">
            <v>TRANS:AECO/EMP</v>
          </cell>
          <cell r="H11736">
            <v>38961</v>
          </cell>
          <cell r="I11736">
            <v>0</v>
          </cell>
          <cell r="J11736">
            <v>0</v>
          </cell>
        </row>
        <row r="11737">
          <cell r="A11737">
            <v>36595</v>
          </cell>
          <cell r="B11737" t="str">
            <v>FT-CANADA</v>
          </cell>
          <cell r="C11737" t="str">
            <v>NG-NYMEX</v>
          </cell>
          <cell r="D11737" t="str">
            <v>FT-CAND-ERMS-PRC</v>
          </cell>
          <cell r="E11737" t="str">
            <v>P</v>
          </cell>
          <cell r="G11737" t="str">
            <v>TRANS:AECO/EMP</v>
          </cell>
          <cell r="H11737">
            <v>38991</v>
          </cell>
          <cell r="I11737">
            <v>0</v>
          </cell>
          <cell r="J11737">
            <v>0</v>
          </cell>
        </row>
        <row r="11738">
          <cell r="A11738">
            <v>36595</v>
          </cell>
          <cell r="B11738" t="str">
            <v>FT-CANADA</v>
          </cell>
          <cell r="C11738" t="str">
            <v>NG-NYMEX</v>
          </cell>
          <cell r="D11738" t="str">
            <v>FT-CAND-ERMS-PRC</v>
          </cell>
          <cell r="E11738" t="str">
            <v>P</v>
          </cell>
          <cell r="G11738" t="str">
            <v>TRANS:AECO/EMP</v>
          </cell>
          <cell r="H11738">
            <v>39022</v>
          </cell>
          <cell r="I11738">
            <v>0</v>
          </cell>
          <cell r="J11738">
            <v>0</v>
          </cell>
        </row>
        <row r="11739">
          <cell r="A11739">
            <v>36595</v>
          </cell>
          <cell r="B11739" t="str">
            <v>FT-CANADA</v>
          </cell>
          <cell r="C11739" t="str">
            <v>NG-NYMEX</v>
          </cell>
          <cell r="D11739" t="str">
            <v>FT-CAND-ERMS-PRC</v>
          </cell>
          <cell r="E11739" t="str">
            <v>P</v>
          </cell>
          <cell r="G11739" t="str">
            <v>TRANS:AECO/EMP</v>
          </cell>
          <cell r="H11739">
            <v>39052</v>
          </cell>
          <cell r="I11739">
            <v>0</v>
          </cell>
          <cell r="J11739">
            <v>0</v>
          </cell>
        </row>
        <row r="11740">
          <cell r="A11740">
            <v>36595</v>
          </cell>
          <cell r="B11740" t="str">
            <v>FT-CANADA</v>
          </cell>
          <cell r="C11740" t="str">
            <v>NG-NYMEX</v>
          </cell>
          <cell r="D11740" t="str">
            <v>FT-CAND-ERMS-PRC</v>
          </cell>
          <cell r="E11740" t="str">
            <v>P</v>
          </cell>
          <cell r="G11740" t="str">
            <v>TRANS:AECO/EMP</v>
          </cell>
          <cell r="H11740">
            <v>39083</v>
          </cell>
          <cell r="I11740">
            <v>0</v>
          </cell>
          <cell r="J11740">
            <v>0</v>
          </cell>
        </row>
        <row r="11741">
          <cell r="A11741">
            <v>36595</v>
          </cell>
          <cell r="B11741" t="str">
            <v>FT-CANADA</v>
          </cell>
          <cell r="C11741" t="str">
            <v>NG-NYMEX</v>
          </cell>
          <cell r="D11741" t="str">
            <v>FT-CAND-ERMS-PRC</v>
          </cell>
          <cell r="E11741" t="str">
            <v>P</v>
          </cell>
          <cell r="G11741" t="str">
            <v>TRANS:AECO/EMP</v>
          </cell>
          <cell r="H11741">
            <v>39114</v>
          </cell>
          <cell r="I11741">
            <v>0</v>
          </cell>
          <cell r="J11741">
            <v>0</v>
          </cell>
        </row>
        <row r="11742">
          <cell r="A11742">
            <v>36595</v>
          </cell>
          <cell r="B11742" t="str">
            <v>FT-CANADA</v>
          </cell>
          <cell r="C11742" t="str">
            <v>NG-NYMEX</v>
          </cell>
          <cell r="D11742" t="str">
            <v>FT-CAND-ERMS-PRC</v>
          </cell>
          <cell r="E11742" t="str">
            <v>P</v>
          </cell>
          <cell r="G11742" t="str">
            <v>TRANS:AECO/EMP</v>
          </cell>
          <cell r="H11742">
            <v>39142</v>
          </cell>
          <cell r="I11742">
            <v>0</v>
          </cell>
          <cell r="J11742">
            <v>0</v>
          </cell>
        </row>
        <row r="11743">
          <cell r="A11743">
            <v>36595</v>
          </cell>
          <cell r="B11743" t="str">
            <v>FT-CANADA</v>
          </cell>
          <cell r="C11743" t="str">
            <v>NG-NYMEX</v>
          </cell>
          <cell r="D11743" t="str">
            <v>FT-CAND-ERMS-PRC</v>
          </cell>
          <cell r="E11743" t="str">
            <v>P</v>
          </cell>
          <cell r="G11743" t="str">
            <v>TRANS:AECO/EMP</v>
          </cell>
          <cell r="H11743">
            <v>39173</v>
          </cell>
          <cell r="I11743">
            <v>0</v>
          </cell>
          <cell r="J11743">
            <v>0</v>
          </cell>
        </row>
        <row r="11744">
          <cell r="A11744">
            <v>36595</v>
          </cell>
          <cell r="B11744" t="str">
            <v>FT-CANADA</v>
          </cell>
          <cell r="C11744" t="str">
            <v>NG-NYMEX</v>
          </cell>
          <cell r="D11744" t="str">
            <v>FT-CAND-ERMS-PRC</v>
          </cell>
          <cell r="E11744" t="str">
            <v>P</v>
          </cell>
          <cell r="G11744" t="str">
            <v>TRANS:AECO/EMP</v>
          </cell>
          <cell r="H11744">
            <v>39203</v>
          </cell>
          <cell r="I11744">
            <v>0</v>
          </cell>
          <cell r="J11744">
            <v>0</v>
          </cell>
        </row>
        <row r="11745">
          <cell r="A11745">
            <v>36595</v>
          </cell>
          <cell r="B11745" t="str">
            <v>FT-CANADA</v>
          </cell>
          <cell r="C11745" t="str">
            <v>NG-NYMEX</v>
          </cell>
          <cell r="D11745" t="str">
            <v>FT-CAND-ERMS-PRC</v>
          </cell>
          <cell r="E11745" t="str">
            <v>P</v>
          </cell>
          <cell r="G11745" t="str">
            <v>TRANS:AECO/EMP</v>
          </cell>
          <cell r="H11745">
            <v>39234</v>
          </cell>
          <cell r="I11745">
            <v>0</v>
          </cell>
          <cell r="J11745">
            <v>0</v>
          </cell>
        </row>
        <row r="11746">
          <cell r="A11746">
            <v>36595</v>
          </cell>
          <cell r="B11746" t="str">
            <v>FT-CANADA</v>
          </cell>
          <cell r="C11746" t="str">
            <v>NG-NYMEX</v>
          </cell>
          <cell r="D11746" t="str">
            <v>FT-CAND-ERMS-PRC</v>
          </cell>
          <cell r="E11746" t="str">
            <v>P</v>
          </cell>
          <cell r="G11746" t="str">
            <v>TRANS:AECO/EMP</v>
          </cell>
          <cell r="H11746">
            <v>39264</v>
          </cell>
          <cell r="I11746">
            <v>0</v>
          </cell>
          <cell r="J11746">
            <v>0</v>
          </cell>
        </row>
        <row r="11747">
          <cell r="A11747">
            <v>36595</v>
          </cell>
          <cell r="B11747" t="str">
            <v>FT-CANADA</v>
          </cell>
          <cell r="C11747" t="str">
            <v>NG-NYMEX</v>
          </cell>
          <cell r="D11747" t="str">
            <v>FT-CAND-ERMS-PRC</v>
          </cell>
          <cell r="E11747" t="str">
            <v>P</v>
          </cell>
          <cell r="G11747" t="str">
            <v>TRANS:AECO/EMP</v>
          </cell>
          <cell r="H11747">
            <v>39295</v>
          </cell>
          <cell r="I11747">
            <v>0</v>
          </cell>
          <cell r="J11747">
            <v>0</v>
          </cell>
        </row>
        <row r="11748">
          <cell r="A11748">
            <v>36595</v>
          </cell>
          <cell r="B11748" t="str">
            <v>FT-CANADA</v>
          </cell>
          <cell r="C11748" t="str">
            <v>NG-NYMEX</v>
          </cell>
          <cell r="D11748" t="str">
            <v>FT-CAND-ERMS-PRC</v>
          </cell>
          <cell r="E11748" t="str">
            <v>P</v>
          </cell>
          <cell r="G11748" t="str">
            <v>TRANS:AECO/EMP</v>
          </cell>
          <cell r="H11748">
            <v>39326</v>
          </cell>
          <cell r="I11748">
            <v>0</v>
          </cell>
          <cell r="J11748">
            <v>0</v>
          </cell>
        </row>
        <row r="11749">
          <cell r="A11749">
            <v>36595</v>
          </cell>
          <cell r="B11749" t="str">
            <v>FT-CANADA</v>
          </cell>
          <cell r="C11749" t="str">
            <v>NG-NYMEX</v>
          </cell>
          <cell r="D11749" t="str">
            <v>FT-CAND-ERMS-PRC</v>
          </cell>
          <cell r="E11749" t="str">
            <v>P</v>
          </cell>
          <cell r="G11749" t="str">
            <v>TRANS:AECO/EMP</v>
          </cell>
          <cell r="H11749">
            <v>39356</v>
          </cell>
          <cell r="I11749">
            <v>0</v>
          </cell>
          <cell r="J11749">
            <v>0</v>
          </cell>
        </row>
        <row r="11750">
          <cell r="A11750">
            <v>36595</v>
          </cell>
          <cell r="B11750" t="str">
            <v>FT-CANADA</v>
          </cell>
          <cell r="C11750" t="str">
            <v>NG-NYMEX</v>
          </cell>
          <cell r="D11750" t="str">
            <v>FT-CAND-ERMS-PRC</v>
          </cell>
          <cell r="E11750" t="str">
            <v>P</v>
          </cell>
          <cell r="G11750" t="str">
            <v>TRANS:AECO/EMP</v>
          </cell>
          <cell r="H11750">
            <v>39387</v>
          </cell>
          <cell r="I11750">
            <v>0</v>
          </cell>
          <cell r="J11750">
            <v>0</v>
          </cell>
        </row>
        <row r="11751">
          <cell r="A11751">
            <v>36595</v>
          </cell>
          <cell r="B11751" t="str">
            <v>FT-CANADA</v>
          </cell>
          <cell r="C11751" t="str">
            <v>NG-NYMEX</v>
          </cell>
          <cell r="D11751" t="str">
            <v>FT-CAND-ERMS-PRC</v>
          </cell>
          <cell r="E11751" t="str">
            <v>P</v>
          </cell>
          <cell r="G11751" t="str">
            <v>TRANS:AECO/EMP</v>
          </cell>
          <cell r="H11751">
            <v>39417</v>
          </cell>
          <cell r="I11751">
            <v>0</v>
          </cell>
          <cell r="J11751">
            <v>0</v>
          </cell>
        </row>
        <row r="11752">
          <cell r="A11752">
            <v>36595</v>
          </cell>
          <cell r="B11752" t="str">
            <v>FT-CANADA</v>
          </cell>
          <cell r="C11752" t="str">
            <v>NG-NYMEX</v>
          </cell>
          <cell r="D11752" t="str">
            <v>FT-CAND-ERMS-PRC</v>
          </cell>
          <cell r="E11752" t="str">
            <v>P</v>
          </cell>
          <cell r="G11752" t="str">
            <v>TRANS:AECO/EMP</v>
          </cell>
          <cell r="H11752">
            <v>39448</v>
          </cell>
          <cell r="I11752">
            <v>0</v>
          </cell>
          <cell r="J11752">
            <v>0</v>
          </cell>
        </row>
        <row r="11753">
          <cell r="A11753">
            <v>36595</v>
          </cell>
          <cell r="B11753" t="str">
            <v>FT-CANADA</v>
          </cell>
          <cell r="C11753" t="str">
            <v>NG-NYMEX</v>
          </cell>
          <cell r="D11753" t="str">
            <v>FT-CAND-ERMS-PRC</v>
          </cell>
          <cell r="E11753" t="str">
            <v>P</v>
          </cell>
          <cell r="G11753" t="str">
            <v>TRANS:AECO/EMP</v>
          </cell>
          <cell r="H11753">
            <v>39479</v>
          </cell>
          <cell r="I11753">
            <v>0</v>
          </cell>
          <cell r="J11753">
            <v>0</v>
          </cell>
        </row>
        <row r="11754">
          <cell r="A11754">
            <v>36595</v>
          </cell>
          <cell r="B11754" t="str">
            <v>FT-CANADA</v>
          </cell>
          <cell r="C11754" t="str">
            <v>NG-NYMEX</v>
          </cell>
          <cell r="D11754" t="str">
            <v>FT-CAND-ERMS-PRC</v>
          </cell>
          <cell r="E11754" t="str">
            <v>P</v>
          </cell>
          <cell r="G11754" t="str">
            <v>TRANS:AECO/EMP</v>
          </cell>
          <cell r="H11754">
            <v>39508</v>
          </cell>
          <cell r="I11754">
            <v>0</v>
          </cell>
          <cell r="J11754">
            <v>0</v>
          </cell>
        </row>
        <row r="11755">
          <cell r="A11755">
            <v>36595</v>
          </cell>
          <cell r="B11755" t="str">
            <v>FT-CANADA</v>
          </cell>
          <cell r="C11755" t="str">
            <v>NG-NYMEX</v>
          </cell>
          <cell r="D11755" t="str">
            <v>FT-CAND-ERMS-PRC</v>
          </cell>
          <cell r="E11755" t="str">
            <v>P</v>
          </cell>
          <cell r="G11755" t="str">
            <v>TRANS:AECO/EMP</v>
          </cell>
          <cell r="H11755">
            <v>39539</v>
          </cell>
          <cell r="I11755">
            <v>0</v>
          </cell>
          <cell r="J11755">
            <v>0</v>
          </cell>
        </row>
        <row r="11756">
          <cell r="A11756">
            <v>36595</v>
          </cell>
          <cell r="B11756" t="str">
            <v>FT-CANADA</v>
          </cell>
          <cell r="C11756" t="str">
            <v>NG-NYMEX</v>
          </cell>
          <cell r="D11756" t="str">
            <v>FT-CAND-ERMS-PRC</v>
          </cell>
          <cell r="E11756" t="str">
            <v>P</v>
          </cell>
          <cell r="G11756" t="str">
            <v>TRANS:AECO/EMP</v>
          </cell>
          <cell r="H11756">
            <v>39569</v>
          </cell>
          <cell r="I11756">
            <v>0</v>
          </cell>
          <cell r="J11756">
            <v>0</v>
          </cell>
        </row>
        <row r="11757">
          <cell r="A11757">
            <v>36595</v>
          </cell>
          <cell r="B11757" t="str">
            <v>FT-CANADA</v>
          </cell>
          <cell r="C11757" t="str">
            <v>NG-NYMEX</v>
          </cell>
          <cell r="D11757" t="str">
            <v>FT-CAND-ERMS-PRC</v>
          </cell>
          <cell r="E11757" t="str">
            <v>P</v>
          </cell>
          <cell r="G11757" t="str">
            <v>TRANS:AECO/EMP</v>
          </cell>
          <cell r="H11757">
            <v>39600</v>
          </cell>
          <cell r="I11757">
            <v>0</v>
          </cell>
          <cell r="J11757">
            <v>0</v>
          </cell>
        </row>
        <row r="11758">
          <cell r="A11758">
            <v>36595</v>
          </cell>
          <cell r="B11758" t="str">
            <v>FT-CANADA</v>
          </cell>
          <cell r="C11758" t="str">
            <v>NG-NYMEX</v>
          </cell>
          <cell r="D11758" t="str">
            <v>FT-CAND-ERMS-PRC</v>
          </cell>
          <cell r="E11758" t="str">
            <v>P</v>
          </cell>
          <cell r="G11758" t="str">
            <v>TRANS:AECO/EMP</v>
          </cell>
          <cell r="H11758">
            <v>39630</v>
          </cell>
          <cell r="I11758">
            <v>0</v>
          </cell>
          <cell r="J11758">
            <v>0</v>
          </cell>
        </row>
        <row r="11759">
          <cell r="A11759">
            <v>36595</v>
          </cell>
          <cell r="B11759" t="str">
            <v>FT-CANADA</v>
          </cell>
          <cell r="C11759" t="str">
            <v>NG-NYMEX</v>
          </cell>
          <cell r="D11759" t="str">
            <v>FT-CAND-ERMS-PRC</v>
          </cell>
          <cell r="E11759" t="str">
            <v>P</v>
          </cell>
          <cell r="G11759" t="str">
            <v>TRANS:AECO/EMP</v>
          </cell>
          <cell r="H11759">
            <v>39661</v>
          </cell>
          <cell r="I11759">
            <v>0</v>
          </cell>
          <cell r="J11759">
            <v>0</v>
          </cell>
        </row>
        <row r="11760">
          <cell r="A11760">
            <v>36595</v>
          </cell>
          <cell r="B11760" t="str">
            <v>FT-CANADA</v>
          </cell>
          <cell r="C11760" t="str">
            <v>NG-NYMEX</v>
          </cell>
          <cell r="D11760" t="str">
            <v>FT-CAND-ERMS-PRC</v>
          </cell>
          <cell r="E11760" t="str">
            <v>P</v>
          </cell>
          <cell r="G11760" t="str">
            <v>TRANS:AECO/EMP</v>
          </cell>
          <cell r="H11760">
            <v>39692</v>
          </cell>
          <cell r="I11760">
            <v>0</v>
          </cell>
          <cell r="J11760">
            <v>0</v>
          </cell>
        </row>
        <row r="11761">
          <cell r="A11761">
            <v>36595</v>
          </cell>
          <cell r="B11761" t="str">
            <v>FT-CANADA</v>
          </cell>
          <cell r="C11761" t="str">
            <v>NG-NYMEX</v>
          </cell>
          <cell r="D11761" t="str">
            <v>FT-CAND-ERMS-PRC</v>
          </cell>
          <cell r="E11761" t="str">
            <v>P</v>
          </cell>
          <cell r="G11761" t="str">
            <v>TRANS:AECO/EMP</v>
          </cell>
          <cell r="H11761">
            <v>39722</v>
          </cell>
          <cell r="I11761">
            <v>0</v>
          </cell>
          <cell r="J11761">
            <v>0</v>
          </cell>
        </row>
        <row r="11762">
          <cell r="A11762">
            <v>36595</v>
          </cell>
          <cell r="B11762" t="str">
            <v>FT-CANADA</v>
          </cell>
          <cell r="C11762" t="str">
            <v>NG-NYMEX</v>
          </cell>
          <cell r="D11762" t="str">
            <v>FT-CAND-ERMS-PRC</v>
          </cell>
          <cell r="E11762" t="str">
            <v>P</v>
          </cell>
          <cell r="G11762" t="str">
            <v>TRANS:AECO/EMP</v>
          </cell>
          <cell r="H11762">
            <v>39753</v>
          </cell>
          <cell r="I11762">
            <v>0</v>
          </cell>
          <cell r="J11762">
            <v>0</v>
          </cell>
        </row>
        <row r="11763">
          <cell r="A11763">
            <v>36595</v>
          </cell>
          <cell r="B11763" t="str">
            <v>FT-CANADA</v>
          </cell>
          <cell r="C11763" t="str">
            <v>NG-NYMEX</v>
          </cell>
          <cell r="D11763" t="str">
            <v>FT-CAND-ERMS-PRC</v>
          </cell>
          <cell r="E11763" t="str">
            <v>P</v>
          </cell>
          <cell r="G11763" t="str">
            <v>TRANS:AECO/EMP</v>
          </cell>
          <cell r="H11763">
            <v>39783</v>
          </cell>
          <cell r="I11763">
            <v>0</v>
          </cell>
          <cell r="J11763">
            <v>0</v>
          </cell>
        </row>
        <row r="11764">
          <cell r="A11764">
            <v>36595</v>
          </cell>
          <cell r="B11764" t="str">
            <v>FT-CANADA</v>
          </cell>
          <cell r="C11764" t="str">
            <v>NG-NYMEX</v>
          </cell>
          <cell r="D11764" t="str">
            <v>FT-CAND-ERMS-PRC</v>
          </cell>
          <cell r="E11764" t="str">
            <v>P</v>
          </cell>
          <cell r="G11764" t="str">
            <v>TRANS:AECO/EMP</v>
          </cell>
          <cell r="H11764">
            <v>39814</v>
          </cell>
          <cell r="I11764">
            <v>0</v>
          </cell>
          <cell r="J11764">
            <v>0</v>
          </cell>
        </row>
        <row r="11765">
          <cell r="A11765">
            <v>36595</v>
          </cell>
          <cell r="B11765" t="str">
            <v>FT-CANADA</v>
          </cell>
          <cell r="C11765" t="str">
            <v>NG-NYMEX</v>
          </cell>
          <cell r="D11765" t="str">
            <v>FT-CAND-ERMS-PRC</v>
          </cell>
          <cell r="E11765" t="str">
            <v>P</v>
          </cell>
          <cell r="G11765" t="str">
            <v>TRANS:AECO/EMP</v>
          </cell>
          <cell r="H11765">
            <v>39845</v>
          </cell>
          <cell r="I11765">
            <v>0</v>
          </cell>
          <cell r="J11765">
            <v>0</v>
          </cell>
        </row>
        <row r="11766">
          <cell r="A11766">
            <v>36595</v>
          </cell>
          <cell r="B11766" t="str">
            <v>FT-CANADA</v>
          </cell>
          <cell r="C11766" t="str">
            <v>NG-NYMEX</v>
          </cell>
          <cell r="D11766" t="str">
            <v>FT-CAND-ERMS-PRC</v>
          </cell>
          <cell r="E11766" t="str">
            <v>P</v>
          </cell>
          <cell r="G11766" t="str">
            <v>TRANS:AECO/EMP</v>
          </cell>
          <cell r="H11766">
            <v>39873</v>
          </cell>
          <cell r="I11766">
            <v>0</v>
          </cell>
          <cell r="J11766">
            <v>0</v>
          </cell>
        </row>
        <row r="11767">
          <cell r="A11767">
            <v>36595</v>
          </cell>
          <cell r="B11767" t="str">
            <v>FT-CANADA</v>
          </cell>
          <cell r="C11767" t="str">
            <v>NG-NYMEX</v>
          </cell>
          <cell r="D11767" t="str">
            <v>FT-CAND-ERMS-PRC</v>
          </cell>
          <cell r="E11767" t="str">
            <v>P</v>
          </cell>
          <cell r="G11767" t="str">
            <v>TRANS:AECO/EMP</v>
          </cell>
          <cell r="H11767">
            <v>39904</v>
          </cell>
          <cell r="I11767">
            <v>0</v>
          </cell>
          <cell r="J11767">
            <v>0</v>
          </cell>
        </row>
        <row r="11768">
          <cell r="A11768">
            <v>36595</v>
          </cell>
          <cell r="B11768" t="str">
            <v>FT-CANADA</v>
          </cell>
          <cell r="C11768" t="str">
            <v>NG-NYMEX</v>
          </cell>
          <cell r="D11768" t="str">
            <v>FT-CAND-ERMS-PRC</v>
          </cell>
          <cell r="E11768" t="str">
            <v>P</v>
          </cell>
          <cell r="G11768" t="str">
            <v>TRANS:AECO/EMP</v>
          </cell>
          <cell r="H11768">
            <v>39934</v>
          </cell>
          <cell r="I11768">
            <v>0</v>
          </cell>
          <cell r="J11768">
            <v>0</v>
          </cell>
        </row>
        <row r="11769">
          <cell r="A11769">
            <v>36595</v>
          </cell>
          <cell r="B11769" t="str">
            <v>FT-CANADA</v>
          </cell>
          <cell r="C11769" t="str">
            <v>NG-NYMEX</v>
          </cell>
          <cell r="D11769" t="str">
            <v>FT-CAND-ERMS-PRC</v>
          </cell>
          <cell r="E11769" t="str">
            <v>P</v>
          </cell>
          <cell r="G11769" t="str">
            <v>TRANS:AECO/EMP</v>
          </cell>
          <cell r="H11769">
            <v>39965</v>
          </cell>
          <cell r="I11769">
            <v>0</v>
          </cell>
          <cell r="J11769">
            <v>0</v>
          </cell>
        </row>
        <row r="11770">
          <cell r="A11770">
            <v>36595</v>
          </cell>
          <cell r="B11770" t="str">
            <v>FT-CANADA</v>
          </cell>
          <cell r="C11770" t="str">
            <v>NG-NYMEX</v>
          </cell>
          <cell r="D11770" t="str">
            <v>FT-CAND-ERMS-PRC</v>
          </cell>
          <cell r="E11770" t="str">
            <v>P</v>
          </cell>
          <cell r="G11770" t="str">
            <v>TRANS:AECO/EMP</v>
          </cell>
          <cell r="H11770">
            <v>39995</v>
          </cell>
          <cell r="I11770">
            <v>0</v>
          </cell>
          <cell r="J11770">
            <v>0</v>
          </cell>
        </row>
        <row r="11771">
          <cell r="A11771">
            <v>36595</v>
          </cell>
          <cell r="B11771" t="str">
            <v>FT-CANADA</v>
          </cell>
          <cell r="C11771" t="str">
            <v>NG-NYMEX</v>
          </cell>
          <cell r="D11771" t="str">
            <v>FT-CAND-ERMS-PRC</v>
          </cell>
          <cell r="E11771" t="str">
            <v>P</v>
          </cell>
          <cell r="G11771" t="str">
            <v>TRANS:AECO/EMP</v>
          </cell>
          <cell r="H11771">
            <v>40026</v>
          </cell>
          <cell r="I11771">
            <v>0</v>
          </cell>
          <cell r="J11771">
            <v>0</v>
          </cell>
        </row>
        <row r="11772">
          <cell r="A11772">
            <v>36595</v>
          </cell>
          <cell r="B11772" t="str">
            <v>FT-CANADA</v>
          </cell>
          <cell r="C11772" t="str">
            <v>NG-NYMEX</v>
          </cell>
          <cell r="D11772" t="str">
            <v>FT-CAND-ERMS-PRC</v>
          </cell>
          <cell r="E11772" t="str">
            <v>P</v>
          </cell>
          <cell r="G11772" t="str">
            <v>TRANS:AECO/EMP</v>
          </cell>
          <cell r="H11772">
            <v>40057</v>
          </cell>
          <cell r="I11772">
            <v>0</v>
          </cell>
          <cell r="J11772">
            <v>0</v>
          </cell>
        </row>
        <row r="11773">
          <cell r="A11773">
            <v>36595</v>
          </cell>
          <cell r="B11773" t="str">
            <v>FT-CANADA</v>
          </cell>
          <cell r="C11773" t="str">
            <v>NG-NYMEX</v>
          </cell>
          <cell r="D11773" t="str">
            <v>FT-CAND-ERMS-PRC</v>
          </cell>
          <cell r="E11773" t="str">
            <v>P</v>
          </cell>
          <cell r="G11773" t="str">
            <v>TRANS:AECO/EMP</v>
          </cell>
          <cell r="H11773">
            <v>40087</v>
          </cell>
          <cell r="I11773">
            <v>0</v>
          </cell>
          <cell r="J11773">
            <v>0</v>
          </cell>
        </row>
        <row r="11774">
          <cell r="A11774">
            <v>36595</v>
          </cell>
          <cell r="B11774" t="str">
            <v>FT-CANADA</v>
          </cell>
          <cell r="C11774" t="str">
            <v>NG-NYMEX</v>
          </cell>
          <cell r="D11774" t="str">
            <v>FT-CAND-ERMS-PRC</v>
          </cell>
          <cell r="E11774" t="str">
            <v>P</v>
          </cell>
          <cell r="G11774" t="str">
            <v>TRANS:AECO/EMP</v>
          </cell>
          <cell r="H11774">
            <v>40118</v>
          </cell>
          <cell r="I11774">
            <v>0</v>
          </cell>
          <cell r="J11774">
            <v>0</v>
          </cell>
        </row>
        <row r="11775">
          <cell r="A11775">
            <v>36595</v>
          </cell>
          <cell r="B11775" t="str">
            <v>FT-CANADA</v>
          </cell>
          <cell r="C11775" t="str">
            <v>NG-NYMEX</v>
          </cell>
          <cell r="D11775" t="str">
            <v>FT-CAND-ERMS-PRC</v>
          </cell>
          <cell r="E11775" t="str">
            <v>P</v>
          </cell>
          <cell r="G11775" t="str">
            <v>TRANS:AECO/EMP</v>
          </cell>
          <cell r="H11775">
            <v>40148</v>
          </cell>
          <cell r="I11775">
            <v>0</v>
          </cell>
          <cell r="J11775">
            <v>0</v>
          </cell>
        </row>
        <row r="11776">
          <cell r="A11776">
            <v>36595</v>
          </cell>
          <cell r="B11776" t="str">
            <v>FT-CANADA</v>
          </cell>
          <cell r="C11776" t="str">
            <v>NG-NYMEX</v>
          </cell>
          <cell r="D11776" t="str">
            <v>FT-CAND-ERMS-PRC</v>
          </cell>
          <cell r="E11776" t="str">
            <v>P</v>
          </cell>
          <cell r="G11776" t="str">
            <v>TRANS:AECO/EMP</v>
          </cell>
          <cell r="H11776">
            <v>40179</v>
          </cell>
          <cell r="I11776">
            <v>0</v>
          </cell>
          <cell r="J11776">
            <v>0</v>
          </cell>
        </row>
        <row r="11777">
          <cell r="A11777">
            <v>36595</v>
          </cell>
          <cell r="B11777" t="str">
            <v>FT-CANADA</v>
          </cell>
          <cell r="C11777" t="str">
            <v>NG-NYMEX</v>
          </cell>
          <cell r="D11777" t="str">
            <v>FT-CAND-ERMS-PRC</v>
          </cell>
          <cell r="E11777" t="str">
            <v>P</v>
          </cell>
          <cell r="G11777" t="str">
            <v>TRANS:AECO/EMP</v>
          </cell>
          <cell r="H11777">
            <v>40210</v>
          </cell>
          <cell r="I11777">
            <v>0</v>
          </cell>
          <cell r="J11777">
            <v>0</v>
          </cell>
        </row>
        <row r="11778">
          <cell r="A11778">
            <v>36595</v>
          </cell>
          <cell r="B11778" t="str">
            <v>FT-CANADA</v>
          </cell>
          <cell r="C11778" t="str">
            <v>NG-NYMEX</v>
          </cell>
          <cell r="D11778" t="str">
            <v>FT-CAND-ERMS-PRC</v>
          </cell>
          <cell r="E11778" t="str">
            <v>P</v>
          </cell>
          <cell r="G11778" t="str">
            <v>TRANS:AECO/EMP</v>
          </cell>
          <cell r="H11778">
            <v>40238</v>
          </cell>
          <cell r="I11778">
            <v>0</v>
          </cell>
          <cell r="J11778">
            <v>0</v>
          </cell>
        </row>
        <row r="11779">
          <cell r="A11779">
            <v>36595</v>
          </cell>
          <cell r="B11779" t="str">
            <v>FT-CANADA</v>
          </cell>
          <cell r="C11779" t="str">
            <v>NG-NYMEX</v>
          </cell>
          <cell r="D11779" t="str">
            <v>FT-CAND-ERMS-PRC</v>
          </cell>
          <cell r="E11779" t="str">
            <v>P</v>
          </cell>
          <cell r="G11779" t="str">
            <v>TRANS:AECO/EMP</v>
          </cell>
          <cell r="H11779">
            <v>40269</v>
          </cell>
          <cell r="I11779">
            <v>0</v>
          </cell>
          <cell r="J11779">
            <v>0</v>
          </cell>
        </row>
        <row r="11780">
          <cell r="A11780">
            <v>36595</v>
          </cell>
          <cell r="B11780" t="str">
            <v>FT-CANADA</v>
          </cell>
          <cell r="C11780" t="str">
            <v>NG-NYMEX</v>
          </cell>
          <cell r="D11780" t="str">
            <v>FT-CAND-ERMS-PRC</v>
          </cell>
          <cell r="E11780" t="str">
            <v>P</v>
          </cell>
          <cell r="G11780" t="str">
            <v>TRANS:AECO/EMP</v>
          </cell>
          <cell r="H11780">
            <v>40299</v>
          </cell>
          <cell r="I11780">
            <v>0</v>
          </cell>
          <cell r="J11780">
            <v>0</v>
          </cell>
        </row>
        <row r="11781">
          <cell r="A11781">
            <v>36595</v>
          </cell>
          <cell r="B11781" t="str">
            <v>FT-CANADA</v>
          </cell>
          <cell r="C11781" t="str">
            <v>NG-NYMEX</v>
          </cell>
          <cell r="D11781" t="str">
            <v>FT-CAND-ERMS-PRC</v>
          </cell>
          <cell r="E11781" t="str">
            <v>P</v>
          </cell>
          <cell r="G11781" t="str">
            <v>TRANS:AECO/EMP</v>
          </cell>
          <cell r="H11781">
            <v>40330</v>
          </cell>
          <cell r="I11781">
            <v>0</v>
          </cell>
          <cell r="J11781">
            <v>0</v>
          </cell>
        </row>
        <row r="11782">
          <cell r="A11782">
            <v>36595</v>
          </cell>
          <cell r="B11782" t="str">
            <v>FT-CANADA</v>
          </cell>
          <cell r="C11782" t="str">
            <v>NG-NYMEX</v>
          </cell>
          <cell r="D11782" t="str">
            <v>FT-CAND-ERMS-PRC</v>
          </cell>
          <cell r="E11782" t="str">
            <v>P</v>
          </cell>
          <cell r="G11782" t="str">
            <v>TRANS:AECO/EMP</v>
          </cell>
          <cell r="H11782">
            <v>40360</v>
          </cell>
          <cell r="I11782">
            <v>0</v>
          </cell>
          <cell r="J11782">
            <v>0</v>
          </cell>
        </row>
        <row r="11783">
          <cell r="A11783">
            <v>36595</v>
          </cell>
          <cell r="B11783" t="str">
            <v>FT-CANADA</v>
          </cell>
          <cell r="C11783" t="str">
            <v>NG-NYMEX</v>
          </cell>
          <cell r="D11783" t="str">
            <v>FT-CAND-ERMS-PRC</v>
          </cell>
          <cell r="E11783" t="str">
            <v>P</v>
          </cell>
          <cell r="G11783" t="str">
            <v>TRANS:AECO/EMP</v>
          </cell>
          <cell r="H11783">
            <v>40391</v>
          </cell>
          <cell r="I11783">
            <v>0</v>
          </cell>
          <cell r="J11783">
            <v>0</v>
          </cell>
        </row>
        <row r="11784">
          <cell r="A11784">
            <v>36595</v>
          </cell>
          <cell r="B11784" t="str">
            <v>FT-CANADA</v>
          </cell>
          <cell r="C11784" t="str">
            <v>NG-NYMEX</v>
          </cell>
          <cell r="D11784" t="str">
            <v>FT-CAND-ERMS-PRC</v>
          </cell>
          <cell r="E11784" t="str">
            <v>P</v>
          </cell>
          <cell r="G11784" t="str">
            <v>TRANS:AECO/EMP</v>
          </cell>
          <cell r="H11784">
            <v>40422</v>
          </cell>
          <cell r="I11784">
            <v>0</v>
          </cell>
          <cell r="J11784">
            <v>0</v>
          </cell>
        </row>
        <row r="11785">
          <cell r="A11785">
            <v>36595</v>
          </cell>
          <cell r="B11785" t="str">
            <v>FT-CANADA</v>
          </cell>
          <cell r="C11785" t="str">
            <v>NG-NYMEX</v>
          </cell>
          <cell r="D11785" t="str">
            <v>FT-CAND-ERMS-PRC</v>
          </cell>
          <cell r="E11785" t="str">
            <v>P</v>
          </cell>
          <cell r="G11785" t="str">
            <v>TRANS:AECO/EMP</v>
          </cell>
          <cell r="H11785">
            <v>40452</v>
          </cell>
          <cell r="I11785">
            <v>0</v>
          </cell>
          <cell r="J11785">
            <v>0</v>
          </cell>
        </row>
        <row r="11786">
          <cell r="A11786">
            <v>36595</v>
          </cell>
          <cell r="B11786" t="str">
            <v>FT-CANADA</v>
          </cell>
          <cell r="C11786" t="str">
            <v>NG-NYMEX</v>
          </cell>
          <cell r="D11786" t="str">
            <v>FT-CAND-ERMS-PRC</v>
          </cell>
          <cell r="E11786" t="str">
            <v>P</v>
          </cell>
          <cell r="G11786" t="str">
            <v>TRANS:AECO/EMP</v>
          </cell>
          <cell r="H11786">
            <v>40483</v>
          </cell>
          <cell r="I11786">
            <v>0</v>
          </cell>
          <cell r="J11786">
            <v>0</v>
          </cell>
        </row>
        <row r="11787">
          <cell r="A11787">
            <v>36595</v>
          </cell>
          <cell r="B11787" t="str">
            <v>FT-CANADA</v>
          </cell>
          <cell r="C11787" t="str">
            <v>NG-NYMEX</v>
          </cell>
          <cell r="D11787" t="str">
            <v>FT-CAND-ERMS-PRC</v>
          </cell>
          <cell r="E11787" t="str">
            <v>P</v>
          </cell>
          <cell r="G11787" t="str">
            <v>TRANS:AECO/EMP</v>
          </cell>
          <cell r="H11787">
            <v>40513</v>
          </cell>
          <cell r="I11787">
            <v>0</v>
          </cell>
          <cell r="J11787">
            <v>0</v>
          </cell>
        </row>
        <row r="11788">
          <cell r="A11788">
            <v>36595</v>
          </cell>
          <cell r="B11788" t="str">
            <v>FT-CANADA</v>
          </cell>
          <cell r="C11788" t="str">
            <v>NG-NYMEX</v>
          </cell>
          <cell r="D11788" t="str">
            <v>FT-CAND-ERMS-PRC</v>
          </cell>
          <cell r="E11788" t="str">
            <v>P</v>
          </cell>
          <cell r="G11788" t="str">
            <v>TRANS:AECO/EMP</v>
          </cell>
          <cell r="H11788">
            <v>40544</v>
          </cell>
          <cell r="I11788">
            <v>0</v>
          </cell>
          <cell r="J11788">
            <v>0</v>
          </cell>
        </row>
        <row r="11789">
          <cell r="A11789">
            <v>36595</v>
          </cell>
          <cell r="B11789" t="str">
            <v>FT-CANADA</v>
          </cell>
          <cell r="C11789" t="str">
            <v>NG-NYMEX</v>
          </cell>
          <cell r="D11789" t="str">
            <v>FT-CAND-ERMS-PRC</v>
          </cell>
          <cell r="E11789" t="str">
            <v>P</v>
          </cell>
          <cell r="G11789" t="str">
            <v>TRANS:AECO/EMP</v>
          </cell>
          <cell r="H11789">
            <v>40575</v>
          </cell>
          <cell r="I11789">
            <v>0</v>
          </cell>
          <cell r="J11789">
            <v>0</v>
          </cell>
        </row>
        <row r="11790">
          <cell r="A11790">
            <v>36595</v>
          </cell>
          <cell r="B11790" t="str">
            <v>FT-CANADA</v>
          </cell>
          <cell r="C11790" t="str">
            <v>NG-NYMEX</v>
          </cell>
          <cell r="D11790" t="str">
            <v>FT-CAND-ERMS-PRC</v>
          </cell>
          <cell r="E11790" t="str">
            <v>P</v>
          </cell>
          <cell r="G11790" t="str">
            <v>TRANS:AECO/EMP</v>
          </cell>
          <cell r="H11790">
            <v>40603</v>
          </cell>
          <cell r="I11790">
            <v>0</v>
          </cell>
          <cell r="J11790">
            <v>0</v>
          </cell>
        </row>
        <row r="11791">
          <cell r="A11791">
            <v>36595</v>
          </cell>
          <cell r="B11791" t="str">
            <v>FT-CANADA</v>
          </cell>
          <cell r="C11791" t="str">
            <v>NG-NYMEX</v>
          </cell>
          <cell r="D11791" t="str">
            <v>FT-CAND-ERMS-PRC</v>
          </cell>
          <cell r="E11791" t="str">
            <v>P</v>
          </cell>
          <cell r="G11791" t="str">
            <v>TRANS:AECO/EMP</v>
          </cell>
          <cell r="H11791">
            <v>40634</v>
          </cell>
          <cell r="I11791">
            <v>0</v>
          </cell>
          <cell r="J11791">
            <v>0</v>
          </cell>
        </row>
        <row r="11792">
          <cell r="A11792">
            <v>36595</v>
          </cell>
          <cell r="B11792" t="str">
            <v>FT-CANADA</v>
          </cell>
          <cell r="C11792" t="str">
            <v>NG-NYMEX</v>
          </cell>
          <cell r="D11792" t="str">
            <v>FT-CAND-ERMS-PRC</v>
          </cell>
          <cell r="E11792" t="str">
            <v>P</v>
          </cell>
          <cell r="G11792" t="str">
            <v>TRANS:AECO/EMP</v>
          </cell>
          <cell r="H11792">
            <v>40664</v>
          </cell>
          <cell r="I11792">
            <v>0</v>
          </cell>
          <cell r="J11792">
            <v>0</v>
          </cell>
        </row>
        <row r="11793">
          <cell r="A11793">
            <v>36595</v>
          </cell>
          <cell r="B11793" t="str">
            <v>FT-CANADA</v>
          </cell>
          <cell r="C11793" t="str">
            <v>NG-NYMEX</v>
          </cell>
          <cell r="D11793" t="str">
            <v>FT-CAND-ERMS-PRC</v>
          </cell>
          <cell r="E11793" t="str">
            <v>P</v>
          </cell>
          <cell r="G11793" t="str">
            <v>TRANS:AECO/EMP</v>
          </cell>
          <cell r="H11793">
            <v>40695</v>
          </cell>
          <cell r="I11793">
            <v>0</v>
          </cell>
          <cell r="J11793">
            <v>0</v>
          </cell>
        </row>
        <row r="11794">
          <cell r="A11794">
            <v>36595</v>
          </cell>
          <cell r="B11794" t="str">
            <v>FT-CANADA</v>
          </cell>
          <cell r="C11794" t="str">
            <v>NG-NYMEX</v>
          </cell>
          <cell r="D11794" t="str">
            <v>FT-CAND-ERMS-PRC</v>
          </cell>
          <cell r="E11794" t="str">
            <v>P</v>
          </cell>
          <cell r="G11794" t="str">
            <v>TRANS:AECO/EMP</v>
          </cell>
          <cell r="H11794">
            <v>40725</v>
          </cell>
          <cell r="I11794">
            <v>0</v>
          </cell>
          <cell r="J11794">
            <v>0</v>
          </cell>
        </row>
        <row r="11795">
          <cell r="A11795">
            <v>36595</v>
          </cell>
          <cell r="B11795" t="str">
            <v>FT-CANADA</v>
          </cell>
          <cell r="C11795" t="str">
            <v>NG-NYMEX</v>
          </cell>
          <cell r="D11795" t="str">
            <v>FT-CAND-ERMS-PRC</v>
          </cell>
          <cell r="E11795" t="str">
            <v>P</v>
          </cell>
          <cell r="G11795" t="str">
            <v>TRANS:AECO/EMP</v>
          </cell>
          <cell r="H11795">
            <v>40756</v>
          </cell>
          <cell r="I11795">
            <v>0</v>
          </cell>
          <cell r="J11795">
            <v>0</v>
          </cell>
        </row>
        <row r="11796">
          <cell r="A11796">
            <v>36595</v>
          </cell>
          <cell r="B11796" t="str">
            <v>FT-CANADA</v>
          </cell>
          <cell r="C11796" t="str">
            <v>NG-NYMEX</v>
          </cell>
          <cell r="D11796" t="str">
            <v>FT-CAND-ERMS-PRC</v>
          </cell>
          <cell r="E11796" t="str">
            <v>P</v>
          </cell>
          <cell r="G11796" t="str">
            <v>TRANS:AECO/EMP</v>
          </cell>
          <cell r="H11796">
            <v>40787</v>
          </cell>
          <cell r="I11796">
            <v>0</v>
          </cell>
          <cell r="J11796">
            <v>0</v>
          </cell>
        </row>
        <row r="11797">
          <cell r="A11797">
            <v>36595</v>
          </cell>
          <cell r="B11797" t="str">
            <v>FT-CANADA</v>
          </cell>
          <cell r="C11797" t="str">
            <v>NG-NYMEX</v>
          </cell>
          <cell r="D11797" t="str">
            <v>FT-CAND-ERMS-PRC</v>
          </cell>
          <cell r="E11797" t="str">
            <v>P</v>
          </cell>
          <cell r="G11797" t="str">
            <v>TRANS:AECO/EMP</v>
          </cell>
          <cell r="H11797">
            <v>40817</v>
          </cell>
          <cell r="I11797">
            <v>0</v>
          </cell>
          <cell r="J11797">
            <v>0</v>
          </cell>
        </row>
        <row r="11798">
          <cell r="A11798">
            <v>36595</v>
          </cell>
          <cell r="B11798" t="str">
            <v>FT-CANADA</v>
          </cell>
          <cell r="C11798" t="str">
            <v>NG-NYMEX</v>
          </cell>
          <cell r="D11798" t="str">
            <v>FT-CAND-ERMS-PRC</v>
          </cell>
          <cell r="E11798" t="str">
            <v>P</v>
          </cell>
          <cell r="G11798" t="str">
            <v>TRANS:AECO/EMP</v>
          </cell>
          <cell r="H11798">
            <v>40848</v>
          </cell>
          <cell r="I11798">
            <v>0</v>
          </cell>
          <cell r="J11798">
            <v>0</v>
          </cell>
        </row>
        <row r="11799">
          <cell r="A11799">
            <v>36595</v>
          </cell>
          <cell r="B11799" t="str">
            <v>FT-CANADA</v>
          </cell>
          <cell r="C11799" t="str">
            <v>NG-NYMEX</v>
          </cell>
          <cell r="D11799" t="str">
            <v>FT-CAND-ERMS-PRC</v>
          </cell>
          <cell r="E11799" t="str">
            <v>P</v>
          </cell>
          <cell r="G11799" t="str">
            <v>TRANS:AECO/EMP</v>
          </cell>
          <cell r="H11799">
            <v>40878</v>
          </cell>
          <cell r="I11799">
            <v>0</v>
          </cell>
          <cell r="J11799">
            <v>0</v>
          </cell>
        </row>
        <row r="11800">
          <cell r="A11800">
            <v>36595</v>
          </cell>
          <cell r="B11800" t="str">
            <v>FT-CANADA</v>
          </cell>
          <cell r="C11800" t="str">
            <v>NG-NYMEX</v>
          </cell>
          <cell r="D11800" t="str">
            <v>FT-CAND-ERMS-PRC</v>
          </cell>
          <cell r="E11800" t="str">
            <v>P</v>
          </cell>
          <cell r="G11800" t="str">
            <v>TRANS:AECO/EMP</v>
          </cell>
          <cell r="H11800">
            <v>40909</v>
          </cell>
          <cell r="I11800">
            <v>0</v>
          </cell>
          <cell r="J11800">
            <v>0</v>
          </cell>
        </row>
        <row r="11801">
          <cell r="A11801">
            <v>36595</v>
          </cell>
          <cell r="B11801" t="str">
            <v>FT-CANADA</v>
          </cell>
          <cell r="C11801" t="str">
            <v>NG-NYMEX</v>
          </cell>
          <cell r="D11801" t="str">
            <v>FT-CAND-ERMS-PRC</v>
          </cell>
          <cell r="E11801" t="str">
            <v>P</v>
          </cell>
          <cell r="G11801" t="str">
            <v>TRANS:AECO/EMP</v>
          </cell>
          <cell r="H11801">
            <v>40940</v>
          </cell>
          <cell r="I11801">
            <v>0</v>
          </cell>
          <cell r="J11801">
            <v>0</v>
          </cell>
        </row>
        <row r="11802">
          <cell r="A11802">
            <v>36595</v>
          </cell>
          <cell r="B11802" t="str">
            <v>FT-CANADA</v>
          </cell>
          <cell r="C11802" t="str">
            <v>NG-NYMEX</v>
          </cell>
          <cell r="D11802" t="str">
            <v>FT-CAND-ERMS-PRC</v>
          </cell>
          <cell r="E11802" t="str">
            <v>P</v>
          </cell>
          <cell r="G11802" t="str">
            <v>TRANS:AECO/EMP</v>
          </cell>
          <cell r="H11802">
            <v>40969</v>
          </cell>
          <cell r="I11802">
            <v>0</v>
          </cell>
          <cell r="J11802">
            <v>0</v>
          </cell>
        </row>
        <row r="11803">
          <cell r="A11803">
            <v>36595</v>
          </cell>
          <cell r="B11803" t="str">
            <v>FT-CANADA</v>
          </cell>
          <cell r="C11803" t="str">
            <v>NG-NYMEX</v>
          </cell>
          <cell r="D11803" t="str">
            <v>FT-CAND-ERMS-PRC</v>
          </cell>
          <cell r="E11803" t="str">
            <v>P</v>
          </cell>
          <cell r="G11803" t="str">
            <v>TRANS:AECO/EMP</v>
          </cell>
          <cell r="H11803">
            <v>41000</v>
          </cell>
          <cell r="I11803">
            <v>0</v>
          </cell>
          <cell r="J11803">
            <v>0</v>
          </cell>
        </row>
        <row r="11804">
          <cell r="A11804">
            <v>36595</v>
          </cell>
          <cell r="B11804" t="str">
            <v>FT-CANADA</v>
          </cell>
          <cell r="C11804" t="str">
            <v>NG-NYMEX</v>
          </cell>
          <cell r="D11804" t="str">
            <v>FT-CAND-ERMS-PRC</v>
          </cell>
          <cell r="E11804" t="str">
            <v>P</v>
          </cell>
          <cell r="G11804" t="str">
            <v>TRANS:AECO/EMP</v>
          </cell>
          <cell r="H11804">
            <v>41030</v>
          </cell>
          <cell r="I11804">
            <v>0</v>
          </cell>
          <cell r="J11804">
            <v>0</v>
          </cell>
        </row>
        <row r="11805">
          <cell r="A11805">
            <v>36595</v>
          </cell>
          <cell r="B11805" t="str">
            <v>FT-CANADA</v>
          </cell>
          <cell r="C11805" t="str">
            <v>NG-NYMEX</v>
          </cell>
          <cell r="D11805" t="str">
            <v>FT-CAND-ERMS-PRC</v>
          </cell>
          <cell r="E11805" t="str">
            <v>P</v>
          </cell>
          <cell r="G11805" t="str">
            <v>TRANS:AECO/EMP</v>
          </cell>
          <cell r="H11805">
            <v>41061</v>
          </cell>
          <cell r="I11805">
            <v>0</v>
          </cell>
          <cell r="J11805">
            <v>0</v>
          </cell>
        </row>
        <row r="11806">
          <cell r="A11806">
            <v>36595</v>
          </cell>
          <cell r="B11806" t="str">
            <v>FT-CANADA</v>
          </cell>
          <cell r="C11806" t="str">
            <v>NG-NYMEX</v>
          </cell>
          <cell r="D11806" t="str">
            <v>FT-CAND-ERMS-PRC</v>
          </cell>
          <cell r="E11806" t="str">
            <v>P</v>
          </cell>
          <cell r="G11806" t="str">
            <v>TRANS:AECO/EMP</v>
          </cell>
          <cell r="H11806">
            <v>41091</v>
          </cell>
          <cell r="I11806">
            <v>0</v>
          </cell>
          <cell r="J11806">
            <v>0</v>
          </cell>
        </row>
        <row r="11807">
          <cell r="A11807">
            <v>36595</v>
          </cell>
          <cell r="B11807" t="str">
            <v>FT-CANADA</v>
          </cell>
          <cell r="C11807" t="str">
            <v>NG-NYMEX</v>
          </cell>
          <cell r="D11807" t="str">
            <v>FT-CAND-ERMS-PRC</v>
          </cell>
          <cell r="E11807" t="str">
            <v>P</v>
          </cell>
          <cell r="G11807" t="str">
            <v>TRANS:AECO/EMP</v>
          </cell>
          <cell r="H11807">
            <v>41122</v>
          </cell>
          <cell r="I11807">
            <v>0</v>
          </cell>
          <cell r="J11807">
            <v>0</v>
          </cell>
        </row>
        <row r="11808">
          <cell r="A11808">
            <v>36595</v>
          </cell>
          <cell r="B11808" t="str">
            <v>FT-CANADA</v>
          </cell>
          <cell r="C11808" t="str">
            <v>NG-NYMEX</v>
          </cell>
          <cell r="D11808" t="str">
            <v>FT-CAND-ERMS-PRC</v>
          </cell>
          <cell r="E11808" t="str">
            <v>P</v>
          </cell>
          <cell r="G11808" t="str">
            <v>TRANS:AECO/EMP</v>
          </cell>
          <cell r="H11808">
            <v>41153</v>
          </cell>
          <cell r="I11808">
            <v>0</v>
          </cell>
          <cell r="J11808">
            <v>0</v>
          </cell>
        </row>
        <row r="11809">
          <cell r="A11809">
            <v>36595</v>
          </cell>
          <cell r="B11809" t="str">
            <v>FT-CANADA</v>
          </cell>
          <cell r="C11809" t="str">
            <v>NG-NYMEX</v>
          </cell>
          <cell r="D11809" t="str">
            <v>FT-CAND-ERMS-PRC</v>
          </cell>
          <cell r="E11809" t="str">
            <v>P</v>
          </cell>
          <cell r="G11809" t="str">
            <v>TRANS:AECO/EMP</v>
          </cell>
          <cell r="H11809">
            <v>41183</v>
          </cell>
          <cell r="I11809">
            <v>0</v>
          </cell>
          <cell r="J11809">
            <v>0</v>
          </cell>
        </row>
        <row r="11810">
          <cell r="A11810">
            <v>36595</v>
          </cell>
          <cell r="B11810" t="str">
            <v>FT-CANADA</v>
          </cell>
          <cell r="C11810" t="str">
            <v>NG-NYMEX</v>
          </cell>
          <cell r="D11810" t="str">
            <v>FT-CAND-ERMS-PRC</v>
          </cell>
          <cell r="E11810" t="str">
            <v>P</v>
          </cell>
          <cell r="G11810" t="str">
            <v>TRANS:AECO/EMP</v>
          </cell>
          <cell r="H11810">
            <v>41214</v>
          </cell>
          <cell r="I11810">
            <v>0</v>
          </cell>
          <cell r="J11810">
            <v>0</v>
          </cell>
        </row>
        <row r="11811">
          <cell r="A11811">
            <v>36595</v>
          </cell>
          <cell r="B11811" t="str">
            <v>FT-CANADA</v>
          </cell>
          <cell r="C11811" t="str">
            <v>NG-NYMEX</v>
          </cell>
          <cell r="D11811" t="str">
            <v>FT-CAND-ERMS-PRC</v>
          </cell>
          <cell r="E11811" t="str">
            <v>P</v>
          </cell>
          <cell r="G11811" t="str">
            <v>TRANS:AECO/EMP</v>
          </cell>
          <cell r="H11811">
            <v>41244</v>
          </cell>
          <cell r="I11811">
            <v>0</v>
          </cell>
          <cell r="J11811">
            <v>0</v>
          </cell>
        </row>
        <row r="11812">
          <cell r="A11812">
            <v>36595</v>
          </cell>
          <cell r="B11812" t="str">
            <v>FT-CANADA</v>
          </cell>
          <cell r="C11812" t="str">
            <v>NG-NYMEX</v>
          </cell>
          <cell r="D11812" t="str">
            <v>FT-CAND-ERMS-PRC</v>
          </cell>
          <cell r="E11812" t="str">
            <v>P</v>
          </cell>
          <cell r="G11812" t="str">
            <v>TRANS:AECO/EMP</v>
          </cell>
          <cell r="H11812">
            <v>41275</v>
          </cell>
          <cell r="I11812">
            <v>0</v>
          </cell>
          <cell r="J11812">
            <v>0</v>
          </cell>
        </row>
        <row r="11813">
          <cell r="A11813">
            <v>36595</v>
          </cell>
          <cell r="B11813" t="str">
            <v>FT-CANADA</v>
          </cell>
          <cell r="C11813" t="str">
            <v>NG-NYMEX</v>
          </cell>
          <cell r="D11813" t="str">
            <v>FT-CAND-ERMS-PRC</v>
          </cell>
          <cell r="E11813" t="str">
            <v>P</v>
          </cell>
          <cell r="G11813" t="str">
            <v>TRANS:AECO/EMP</v>
          </cell>
          <cell r="H11813">
            <v>41306</v>
          </cell>
          <cell r="I11813">
            <v>0</v>
          </cell>
          <cell r="J11813">
            <v>0</v>
          </cell>
        </row>
        <row r="11814">
          <cell r="A11814">
            <v>36595</v>
          </cell>
          <cell r="B11814" t="str">
            <v>FT-CANADA</v>
          </cell>
          <cell r="C11814" t="str">
            <v>NG-NYMEX</v>
          </cell>
          <cell r="D11814" t="str">
            <v>FT-CAND-ERMS-PRC</v>
          </cell>
          <cell r="E11814" t="str">
            <v>P</v>
          </cell>
          <cell r="G11814" t="str">
            <v>TRANS:AECO/EMP</v>
          </cell>
          <cell r="H11814">
            <v>41334</v>
          </cell>
          <cell r="I11814">
            <v>0</v>
          </cell>
          <cell r="J11814">
            <v>0</v>
          </cell>
        </row>
        <row r="11815">
          <cell r="A11815">
            <v>36595</v>
          </cell>
          <cell r="B11815" t="str">
            <v>FT-CANADA</v>
          </cell>
          <cell r="C11815" t="str">
            <v>NG-NYMEX</v>
          </cell>
          <cell r="D11815" t="str">
            <v>FT-CAND-ERMS-PRC</v>
          </cell>
          <cell r="E11815" t="str">
            <v>P</v>
          </cell>
          <cell r="G11815" t="str">
            <v>TRANS:AECO/EMP</v>
          </cell>
          <cell r="H11815">
            <v>41365</v>
          </cell>
          <cell r="I11815">
            <v>0</v>
          </cell>
          <cell r="J11815">
            <v>0</v>
          </cell>
        </row>
        <row r="11816">
          <cell r="A11816">
            <v>36595</v>
          </cell>
          <cell r="B11816" t="str">
            <v>FT-CANADA</v>
          </cell>
          <cell r="C11816" t="str">
            <v>NG-NYMEX</v>
          </cell>
          <cell r="D11816" t="str">
            <v>FT-CAND-ERMS-PRC</v>
          </cell>
          <cell r="E11816" t="str">
            <v>P</v>
          </cell>
          <cell r="G11816" t="str">
            <v>TRANS:AECO/EMP</v>
          </cell>
          <cell r="H11816">
            <v>41395</v>
          </cell>
          <cell r="I11816">
            <v>0</v>
          </cell>
          <cell r="J11816">
            <v>0</v>
          </cell>
        </row>
        <row r="11817">
          <cell r="A11817">
            <v>36595</v>
          </cell>
          <cell r="B11817" t="str">
            <v>FT-CANADA</v>
          </cell>
          <cell r="C11817" t="str">
            <v>NG-NYMEX</v>
          </cell>
          <cell r="D11817" t="str">
            <v>FT-CAND-ERMS-PRC</v>
          </cell>
          <cell r="E11817" t="str">
            <v>P</v>
          </cell>
          <cell r="G11817" t="str">
            <v>TRANS:AECO/EMP</v>
          </cell>
          <cell r="H11817">
            <v>41426</v>
          </cell>
          <cell r="I11817">
            <v>0</v>
          </cell>
          <cell r="J11817">
            <v>0</v>
          </cell>
        </row>
        <row r="11818">
          <cell r="A11818">
            <v>36595</v>
          </cell>
          <cell r="B11818" t="str">
            <v>FT-CANADA</v>
          </cell>
          <cell r="C11818" t="str">
            <v>NG-NYMEX</v>
          </cell>
          <cell r="D11818" t="str">
            <v>FT-CAND-ERMS-PRC</v>
          </cell>
          <cell r="E11818" t="str">
            <v>P</v>
          </cell>
          <cell r="G11818" t="str">
            <v>TRANS:AECO/EMP</v>
          </cell>
          <cell r="H11818">
            <v>41456</v>
          </cell>
          <cell r="I11818">
            <v>0</v>
          </cell>
          <cell r="J11818">
            <v>0</v>
          </cell>
        </row>
        <row r="11819">
          <cell r="A11819">
            <v>36595</v>
          </cell>
          <cell r="B11819" t="str">
            <v>FT-CANADA</v>
          </cell>
          <cell r="C11819" t="str">
            <v>NG-NYMEX</v>
          </cell>
          <cell r="D11819" t="str">
            <v>FT-CAND-ERMS-PRC</v>
          </cell>
          <cell r="E11819" t="str">
            <v>P</v>
          </cell>
          <cell r="G11819" t="str">
            <v>TRANS:AECO/EMP</v>
          </cell>
          <cell r="H11819">
            <v>41487</v>
          </cell>
          <cell r="I11819">
            <v>0</v>
          </cell>
          <cell r="J11819">
            <v>0</v>
          </cell>
        </row>
        <row r="11820">
          <cell r="A11820">
            <v>36595</v>
          </cell>
          <cell r="B11820" t="str">
            <v>FT-CANADA</v>
          </cell>
          <cell r="C11820" t="str">
            <v>NG-NYMEX</v>
          </cell>
          <cell r="D11820" t="str">
            <v>FT-CAND-ERMS-PRC</v>
          </cell>
          <cell r="E11820" t="str">
            <v>P</v>
          </cell>
          <cell r="G11820" t="str">
            <v>TRANS:AECO/EMP</v>
          </cell>
          <cell r="H11820">
            <v>41518</v>
          </cell>
          <cell r="I11820">
            <v>0</v>
          </cell>
          <cell r="J11820">
            <v>0</v>
          </cell>
        </row>
        <row r="11821">
          <cell r="A11821">
            <v>36595</v>
          </cell>
          <cell r="B11821" t="str">
            <v>FT-CANADA</v>
          </cell>
          <cell r="C11821" t="str">
            <v>NG-NYMEX</v>
          </cell>
          <cell r="D11821" t="str">
            <v>FT-CAND-ERMS-PRC</v>
          </cell>
          <cell r="E11821" t="str">
            <v>P</v>
          </cell>
          <cell r="G11821" t="str">
            <v>TRANS:AECO/EMP</v>
          </cell>
          <cell r="H11821">
            <v>41548</v>
          </cell>
          <cell r="I11821">
            <v>0</v>
          </cell>
          <cell r="J11821">
            <v>0</v>
          </cell>
        </row>
        <row r="11822">
          <cell r="A11822">
            <v>36595</v>
          </cell>
          <cell r="B11822" t="str">
            <v>FT-CANADA</v>
          </cell>
          <cell r="C11822" t="str">
            <v>NG-NYMEX</v>
          </cell>
          <cell r="D11822" t="str">
            <v>FT-CAND-ERMS-PRC</v>
          </cell>
          <cell r="E11822" t="str">
            <v>P</v>
          </cell>
          <cell r="G11822" t="str">
            <v>TRANS:AECO/EMP</v>
          </cell>
          <cell r="H11822">
            <v>41579</v>
          </cell>
          <cell r="I11822">
            <v>0</v>
          </cell>
          <cell r="J11822">
            <v>0</v>
          </cell>
        </row>
        <row r="11823">
          <cell r="A11823">
            <v>36595</v>
          </cell>
          <cell r="B11823" t="str">
            <v>FT-CANADA</v>
          </cell>
          <cell r="C11823" t="str">
            <v>NG-NYMEX</v>
          </cell>
          <cell r="D11823" t="str">
            <v>FT-CAND-ERMS-PRC</v>
          </cell>
          <cell r="E11823" t="str">
            <v>P</v>
          </cell>
          <cell r="G11823" t="str">
            <v>TRANS:AECO/EMP</v>
          </cell>
          <cell r="H11823">
            <v>41609</v>
          </cell>
          <cell r="I11823">
            <v>0</v>
          </cell>
          <cell r="J11823">
            <v>0</v>
          </cell>
        </row>
        <row r="11824">
          <cell r="A11824">
            <v>36595</v>
          </cell>
          <cell r="B11824" t="str">
            <v>FT-CANADA</v>
          </cell>
          <cell r="C11824" t="str">
            <v>NG-NYMEX</v>
          </cell>
          <cell r="D11824" t="str">
            <v>FT-CAND-ERMS-PRC</v>
          </cell>
          <cell r="E11824" t="str">
            <v>P</v>
          </cell>
          <cell r="G11824" t="str">
            <v>TRANS:AECO/EMP</v>
          </cell>
          <cell r="H11824">
            <v>41640</v>
          </cell>
          <cell r="I11824">
            <v>0</v>
          </cell>
          <cell r="J11824">
            <v>0</v>
          </cell>
        </row>
        <row r="11825">
          <cell r="A11825">
            <v>36595</v>
          </cell>
          <cell r="B11825" t="str">
            <v>FT-CANADA</v>
          </cell>
          <cell r="C11825" t="str">
            <v>NG-NYMEX</v>
          </cell>
          <cell r="D11825" t="str">
            <v>FT-CAND-ERMS-PRC</v>
          </cell>
          <cell r="E11825" t="str">
            <v>P</v>
          </cell>
          <cell r="G11825" t="str">
            <v>TRANS:AECO/EMP</v>
          </cell>
          <cell r="H11825">
            <v>41671</v>
          </cell>
          <cell r="I11825">
            <v>0</v>
          </cell>
          <cell r="J11825">
            <v>0</v>
          </cell>
        </row>
        <row r="11826">
          <cell r="A11826">
            <v>36595</v>
          </cell>
          <cell r="B11826" t="str">
            <v>FT-CANADA</v>
          </cell>
          <cell r="C11826" t="str">
            <v>NG-NYMEX</v>
          </cell>
          <cell r="D11826" t="str">
            <v>FT-CAND-ERMS-PRC</v>
          </cell>
          <cell r="E11826" t="str">
            <v>P</v>
          </cell>
          <cell r="G11826" t="str">
            <v>TRANS:AECO/EMP</v>
          </cell>
          <cell r="H11826">
            <v>41699</v>
          </cell>
          <cell r="I11826">
            <v>0</v>
          </cell>
          <cell r="J11826">
            <v>0</v>
          </cell>
        </row>
        <row r="11827">
          <cell r="A11827">
            <v>36595</v>
          </cell>
          <cell r="B11827" t="str">
            <v>FT-CANADA</v>
          </cell>
          <cell r="C11827" t="str">
            <v>NG-NYMEX</v>
          </cell>
          <cell r="D11827" t="str">
            <v>FT-CAND-ERMS-PRC</v>
          </cell>
          <cell r="E11827" t="str">
            <v>P</v>
          </cell>
          <cell r="G11827" t="str">
            <v>TRANS:AECO/EMP</v>
          </cell>
          <cell r="H11827">
            <v>41730</v>
          </cell>
          <cell r="I11827">
            <v>0</v>
          </cell>
          <cell r="J11827">
            <v>0</v>
          </cell>
        </row>
        <row r="11828">
          <cell r="A11828">
            <v>36595</v>
          </cell>
          <cell r="B11828" t="str">
            <v>FT-CANADA</v>
          </cell>
          <cell r="C11828" t="str">
            <v>NG-NYMEX</v>
          </cell>
          <cell r="D11828" t="str">
            <v>FT-CAND-ERMS-PRC</v>
          </cell>
          <cell r="E11828" t="str">
            <v>P</v>
          </cell>
          <cell r="G11828" t="str">
            <v>TRANS:AECO/EMP</v>
          </cell>
          <cell r="H11828">
            <v>41760</v>
          </cell>
          <cell r="I11828">
            <v>0</v>
          </cell>
          <cell r="J11828">
            <v>0</v>
          </cell>
        </row>
        <row r="11829">
          <cell r="A11829">
            <v>36595</v>
          </cell>
          <cell r="B11829" t="str">
            <v>FT-CANADA</v>
          </cell>
          <cell r="C11829" t="str">
            <v>NG-NYMEX</v>
          </cell>
          <cell r="D11829" t="str">
            <v>FT-CAND-ERMS-PRC</v>
          </cell>
          <cell r="E11829" t="str">
            <v>P</v>
          </cell>
          <cell r="G11829" t="str">
            <v>TRANS:AECO/EMP</v>
          </cell>
          <cell r="H11829">
            <v>41791</v>
          </cell>
          <cell r="I11829">
            <v>0</v>
          </cell>
          <cell r="J11829">
            <v>0</v>
          </cell>
        </row>
        <row r="11830">
          <cell r="A11830">
            <v>36595</v>
          </cell>
          <cell r="B11830" t="str">
            <v>FT-CANADA</v>
          </cell>
          <cell r="C11830" t="str">
            <v>NG-NYMEX</v>
          </cell>
          <cell r="D11830" t="str">
            <v>FT-CAND-ERMS-PRC</v>
          </cell>
          <cell r="E11830" t="str">
            <v>P</v>
          </cell>
          <cell r="G11830" t="str">
            <v>TRANS:AECO/EMP</v>
          </cell>
          <cell r="H11830">
            <v>41821</v>
          </cell>
          <cell r="I11830">
            <v>0</v>
          </cell>
          <cell r="J11830">
            <v>0</v>
          </cell>
        </row>
        <row r="11831">
          <cell r="A11831">
            <v>36595</v>
          </cell>
          <cell r="B11831" t="str">
            <v>FT-CANADA</v>
          </cell>
          <cell r="C11831" t="str">
            <v>NG-NYMEX</v>
          </cell>
          <cell r="D11831" t="str">
            <v>FT-CAND-ERMS-PRC</v>
          </cell>
          <cell r="E11831" t="str">
            <v>P</v>
          </cell>
          <cell r="G11831" t="str">
            <v>TRANS:AECO/EMP</v>
          </cell>
          <cell r="H11831">
            <v>41852</v>
          </cell>
          <cell r="I11831">
            <v>0</v>
          </cell>
          <cell r="J11831">
            <v>0</v>
          </cell>
        </row>
        <row r="11832">
          <cell r="A11832">
            <v>36595</v>
          </cell>
          <cell r="B11832" t="str">
            <v>FT-CANADA</v>
          </cell>
          <cell r="C11832" t="str">
            <v>NG-NYMEX</v>
          </cell>
          <cell r="D11832" t="str">
            <v>FT-CAND-ERMS-PRC</v>
          </cell>
          <cell r="E11832" t="str">
            <v>P</v>
          </cell>
          <cell r="G11832" t="str">
            <v>TRANS:AECO/EMP</v>
          </cell>
          <cell r="H11832">
            <v>41883</v>
          </cell>
          <cell r="I11832">
            <v>0</v>
          </cell>
          <cell r="J11832">
            <v>0</v>
          </cell>
        </row>
        <row r="11833">
          <cell r="A11833">
            <v>36595</v>
          </cell>
          <cell r="B11833" t="str">
            <v>FT-CANADA</v>
          </cell>
          <cell r="C11833" t="str">
            <v>NG-NYMEX</v>
          </cell>
          <cell r="D11833" t="str">
            <v>FT-CAND-ERMS-PRC</v>
          </cell>
          <cell r="E11833" t="str">
            <v>P</v>
          </cell>
          <cell r="G11833" t="str">
            <v>TRANS:AECO/EMP</v>
          </cell>
          <cell r="H11833">
            <v>41913</v>
          </cell>
          <cell r="I11833">
            <v>0</v>
          </cell>
          <cell r="J11833">
            <v>0</v>
          </cell>
        </row>
        <row r="11834">
          <cell r="A11834">
            <v>36595</v>
          </cell>
          <cell r="B11834" t="str">
            <v>FT-CANADA</v>
          </cell>
          <cell r="C11834" t="str">
            <v>NG-NYMEX</v>
          </cell>
          <cell r="D11834" t="str">
            <v>FT-CAND-ERMS-PRC</v>
          </cell>
          <cell r="E11834" t="str">
            <v>P</v>
          </cell>
          <cell r="G11834" t="str">
            <v>TRANS:AECO/EMP</v>
          </cell>
          <cell r="H11834">
            <v>41944</v>
          </cell>
          <cell r="I11834">
            <v>0</v>
          </cell>
          <cell r="J11834">
            <v>0</v>
          </cell>
        </row>
        <row r="11835">
          <cell r="A11835">
            <v>36595</v>
          </cell>
          <cell r="B11835" t="str">
            <v>FT-CANADA</v>
          </cell>
          <cell r="C11835" t="str">
            <v>NG-NYMEX</v>
          </cell>
          <cell r="D11835" t="str">
            <v>FT-CAND-ERMS-PRC</v>
          </cell>
          <cell r="E11835" t="str">
            <v>P</v>
          </cell>
          <cell r="G11835" t="str">
            <v>TRANS:AECO/EMP</v>
          </cell>
          <cell r="H11835">
            <v>41974</v>
          </cell>
          <cell r="I11835">
            <v>0</v>
          </cell>
          <cell r="J1183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INDX" refersTo="='AllQueries'!$A$8328:$H$10361" sheetId="3"/>
    </definedNames>
    <sheetDataSet>
      <sheetData sheetId="0" refreshError="1"/>
      <sheetData sheetId="1" refreshError="1"/>
      <sheetData sheetId="2" refreshError="1"/>
      <sheetData sheetId="3" refreshError="1">
        <row r="4">
          <cell r="Z4">
            <v>8327</v>
          </cell>
        </row>
        <row r="8328">
          <cell r="A8328" t="str">
            <v>EFF_DT</v>
          </cell>
          <cell r="B8328" t="str">
            <v>PORTFOLIO_ID</v>
          </cell>
          <cell r="C8328" t="str">
            <v>BENCHMARK_ID</v>
          </cell>
          <cell r="D8328" t="str">
            <v>BOOK_ID</v>
          </cell>
          <cell r="E8328" t="str">
            <v>BOOK_TYPE_CD</v>
          </cell>
          <cell r="F8328" t="str">
            <v>TO_DATE(TO_CHAR(REF_DT,'MM-YYYY'),'MM-YYYY')</v>
          </cell>
          <cell r="G8328" t="str">
            <v>ROUND(SUM(PV_POSITION),0)</v>
          </cell>
          <cell r="H8328" t="str">
            <v>ROUND(SUM(BENCHMARK_QTY),0)</v>
          </cell>
        </row>
        <row r="8329">
          <cell r="A8329">
            <v>36662</v>
          </cell>
          <cell r="B8329" t="str">
            <v>AGG-GAS-IDX</v>
          </cell>
          <cell r="C8329" t="str">
            <v>NG-NYMEX</v>
          </cell>
          <cell r="D8329" t="str">
            <v>ARUBA-TP-IDX</v>
          </cell>
          <cell r="E8329" t="str">
            <v>I</v>
          </cell>
          <cell r="F8329">
            <v>36647</v>
          </cell>
          <cell r="G8329">
            <v>0</v>
          </cell>
          <cell r="H8329">
            <v>0</v>
          </cell>
        </row>
        <row r="8330">
          <cell r="A8330">
            <v>36662</v>
          </cell>
          <cell r="B8330" t="str">
            <v>AGG-GAS-IDX</v>
          </cell>
          <cell r="C8330" t="str">
            <v>NG-NYMEX</v>
          </cell>
          <cell r="D8330" t="str">
            <v>ARUBA-TP-IDX</v>
          </cell>
          <cell r="E8330" t="str">
            <v>I</v>
          </cell>
          <cell r="F8330">
            <v>36678</v>
          </cell>
          <cell r="G8330">
            <v>0</v>
          </cell>
          <cell r="H8330">
            <v>0</v>
          </cell>
        </row>
        <row r="8331">
          <cell r="A8331">
            <v>36662</v>
          </cell>
          <cell r="B8331" t="str">
            <v>AGG-GAS-IDX</v>
          </cell>
          <cell r="C8331" t="str">
            <v>NG-NYMEX</v>
          </cell>
          <cell r="D8331" t="str">
            <v>ARUBA-TP-IDX</v>
          </cell>
          <cell r="E8331" t="str">
            <v>I</v>
          </cell>
          <cell r="F8331">
            <v>36708</v>
          </cell>
          <cell r="G8331">
            <v>0</v>
          </cell>
          <cell r="H8331">
            <v>0</v>
          </cell>
        </row>
        <row r="8332">
          <cell r="A8332">
            <v>36662</v>
          </cell>
          <cell r="B8332" t="str">
            <v>AGG-GAS-IDX</v>
          </cell>
          <cell r="C8332" t="str">
            <v>NG-NYMEX</v>
          </cell>
          <cell r="D8332" t="str">
            <v>ARUBA-TP-IDX</v>
          </cell>
          <cell r="E8332" t="str">
            <v>I</v>
          </cell>
          <cell r="F8332">
            <v>36739</v>
          </cell>
          <cell r="G8332">
            <v>0</v>
          </cell>
          <cell r="H8332">
            <v>0</v>
          </cell>
        </row>
        <row r="8333">
          <cell r="A8333">
            <v>36662</v>
          </cell>
          <cell r="B8333" t="str">
            <v>AGG-GAS-IDX</v>
          </cell>
          <cell r="C8333" t="str">
            <v>NG-NYMEX</v>
          </cell>
          <cell r="D8333" t="str">
            <v>ARUBA-TP-IDX</v>
          </cell>
          <cell r="E8333" t="str">
            <v>I</v>
          </cell>
          <cell r="F8333">
            <v>36770</v>
          </cell>
          <cell r="G8333">
            <v>0</v>
          </cell>
          <cell r="H8333">
            <v>0</v>
          </cell>
        </row>
        <row r="8334">
          <cell r="A8334">
            <v>36662</v>
          </cell>
          <cell r="B8334" t="str">
            <v>AGG-GAS-IDX</v>
          </cell>
          <cell r="C8334" t="str">
            <v>NG-NYMEX</v>
          </cell>
          <cell r="D8334" t="str">
            <v>ARUBA-TP-IDX</v>
          </cell>
          <cell r="E8334" t="str">
            <v>I</v>
          </cell>
          <cell r="F8334">
            <v>36800</v>
          </cell>
          <cell r="G8334">
            <v>0</v>
          </cell>
          <cell r="H8334">
            <v>0</v>
          </cell>
        </row>
        <row r="8335">
          <cell r="A8335">
            <v>36662</v>
          </cell>
          <cell r="B8335" t="str">
            <v>AGG-GAS-IDX</v>
          </cell>
          <cell r="C8335" t="str">
            <v>NG-NYMEX</v>
          </cell>
          <cell r="D8335" t="str">
            <v>ARUBA-TP-IDX</v>
          </cell>
          <cell r="E8335" t="str">
            <v>I</v>
          </cell>
          <cell r="F8335">
            <v>36831</v>
          </cell>
          <cell r="G8335">
            <v>0</v>
          </cell>
          <cell r="H8335">
            <v>0</v>
          </cell>
        </row>
        <row r="8336">
          <cell r="A8336">
            <v>36662</v>
          </cell>
          <cell r="B8336" t="str">
            <v>AGG-GAS-IDX</v>
          </cell>
          <cell r="C8336" t="str">
            <v>NG-NYMEX</v>
          </cell>
          <cell r="D8336" t="str">
            <v>ARUBA-TP-IDX</v>
          </cell>
          <cell r="E8336" t="str">
            <v>I</v>
          </cell>
          <cell r="F8336">
            <v>36861</v>
          </cell>
          <cell r="G8336">
            <v>0</v>
          </cell>
          <cell r="H8336">
            <v>0</v>
          </cell>
        </row>
        <row r="8337">
          <cell r="A8337">
            <v>36662</v>
          </cell>
          <cell r="B8337" t="str">
            <v>AGG-GAS-IDX</v>
          </cell>
          <cell r="C8337" t="str">
            <v>NG-NYMEX</v>
          </cell>
          <cell r="D8337" t="str">
            <v>ARUBA-TP-IDX</v>
          </cell>
          <cell r="E8337" t="str">
            <v>I</v>
          </cell>
          <cell r="F8337">
            <v>36892</v>
          </cell>
          <cell r="G8337">
            <v>0</v>
          </cell>
          <cell r="H8337">
            <v>0</v>
          </cell>
        </row>
        <row r="8338">
          <cell r="A8338">
            <v>36662</v>
          </cell>
          <cell r="B8338" t="str">
            <v>AGG-GAS-IDX</v>
          </cell>
          <cell r="C8338" t="str">
            <v>NG-NYMEX</v>
          </cell>
          <cell r="D8338" t="str">
            <v>ARUBA-TP-IDX</v>
          </cell>
          <cell r="E8338" t="str">
            <v>I</v>
          </cell>
          <cell r="F8338">
            <v>36923</v>
          </cell>
          <cell r="G8338">
            <v>0</v>
          </cell>
          <cell r="H8338">
            <v>0</v>
          </cell>
        </row>
        <row r="8339">
          <cell r="A8339">
            <v>36662</v>
          </cell>
          <cell r="B8339" t="str">
            <v>AGG-GAS-IDX</v>
          </cell>
          <cell r="C8339" t="str">
            <v>NG-NYMEX</v>
          </cell>
          <cell r="D8339" t="str">
            <v>ARUBA-TP-IDX</v>
          </cell>
          <cell r="E8339" t="str">
            <v>I</v>
          </cell>
          <cell r="F8339">
            <v>36951</v>
          </cell>
          <cell r="G8339">
            <v>0</v>
          </cell>
          <cell r="H8339">
            <v>0</v>
          </cell>
        </row>
        <row r="8340">
          <cell r="A8340">
            <v>36662</v>
          </cell>
          <cell r="B8340" t="str">
            <v>AGG-GAS-IDX</v>
          </cell>
          <cell r="C8340" t="str">
            <v>NG-NYMEX</v>
          </cell>
          <cell r="D8340" t="str">
            <v>ARUBA-TP-IDX</v>
          </cell>
          <cell r="E8340" t="str">
            <v>I</v>
          </cell>
          <cell r="F8340">
            <v>36982</v>
          </cell>
          <cell r="G8340">
            <v>0</v>
          </cell>
          <cell r="H8340">
            <v>0</v>
          </cell>
        </row>
        <row r="8341">
          <cell r="A8341">
            <v>36662</v>
          </cell>
          <cell r="B8341" t="str">
            <v>AGG-GAS-IDX</v>
          </cell>
          <cell r="C8341" t="str">
            <v>NG-NYMEX</v>
          </cell>
          <cell r="D8341" t="str">
            <v>ARUBA-TP-IDX</v>
          </cell>
          <cell r="E8341" t="str">
            <v>I</v>
          </cell>
          <cell r="F8341">
            <v>37012</v>
          </cell>
          <cell r="G8341">
            <v>0</v>
          </cell>
          <cell r="H8341">
            <v>0</v>
          </cell>
        </row>
        <row r="8342">
          <cell r="A8342">
            <v>36662</v>
          </cell>
          <cell r="B8342" t="str">
            <v>AGG-GAS-IDX</v>
          </cell>
          <cell r="C8342" t="str">
            <v>NG-NYMEX</v>
          </cell>
          <cell r="D8342" t="str">
            <v>ARUBA-TP-IDX</v>
          </cell>
          <cell r="E8342" t="str">
            <v>I</v>
          </cell>
          <cell r="F8342">
            <v>37043</v>
          </cell>
          <cell r="G8342">
            <v>0</v>
          </cell>
          <cell r="H8342">
            <v>0</v>
          </cell>
        </row>
        <row r="8343">
          <cell r="A8343">
            <v>36662</v>
          </cell>
          <cell r="B8343" t="str">
            <v>AGG-GAS-IDX</v>
          </cell>
          <cell r="C8343" t="str">
            <v>NG-NYMEX</v>
          </cell>
          <cell r="D8343" t="str">
            <v>ARUBA-TP-IDX</v>
          </cell>
          <cell r="E8343" t="str">
            <v>I</v>
          </cell>
          <cell r="F8343">
            <v>37073</v>
          </cell>
          <cell r="G8343">
            <v>0</v>
          </cell>
          <cell r="H8343">
            <v>0</v>
          </cell>
        </row>
        <row r="8344">
          <cell r="A8344">
            <v>36662</v>
          </cell>
          <cell r="B8344" t="str">
            <v>AGG-GAS-IDX</v>
          </cell>
          <cell r="C8344" t="str">
            <v>NG-NYMEX</v>
          </cell>
          <cell r="D8344" t="str">
            <v>ARUBA-TP-IDX</v>
          </cell>
          <cell r="E8344" t="str">
            <v>I</v>
          </cell>
          <cell r="F8344">
            <v>37104</v>
          </cell>
          <cell r="G8344">
            <v>0</v>
          </cell>
          <cell r="H8344">
            <v>0</v>
          </cell>
        </row>
        <row r="8345">
          <cell r="A8345">
            <v>36662</v>
          </cell>
          <cell r="B8345" t="str">
            <v>AGG-GAS-IDX</v>
          </cell>
          <cell r="C8345" t="str">
            <v>NG-NYMEX</v>
          </cell>
          <cell r="D8345" t="str">
            <v>ARUBA-TP-IDX</v>
          </cell>
          <cell r="E8345" t="str">
            <v>I</v>
          </cell>
          <cell r="F8345">
            <v>37135</v>
          </cell>
          <cell r="G8345">
            <v>0</v>
          </cell>
          <cell r="H8345">
            <v>0</v>
          </cell>
        </row>
        <row r="8346">
          <cell r="A8346">
            <v>36662</v>
          </cell>
          <cell r="B8346" t="str">
            <v>AGG-GAS-IDX</v>
          </cell>
          <cell r="C8346" t="str">
            <v>NG-NYMEX</v>
          </cell>
          <cell r="D8346" t="str">
            <v>ARUBA-TP-IDX</v>
          </cell>
          <cell r="E8346" t="str">
            <v>I</v>
          </cell>
          <cell r="F8346">
            <v>37165</v>
          </cell>
          <cell r="G8346">
            <v>0</v>
          </cell>
          <cell r="H8346">
            <v>0</v>
          </cell>
        </row>
        <row r="8347">
          <cell r="A8347">
            <v>36662</v>
          </cell>
          <cell r="B8347" t="str">
            <v>AGG-GAS-IDX</v>
          </cell>
          <cell r="C8347" t="str">
            <v>NG-NYMEX</v>
          </cell>
          <cell r="D8347" t="str">
            <v>ARUBA-TP-IDX</v>
          </cell>
          <cell r="E8347" t="str">
            <v>I</v>
          </cell>
          <cell r="F8347">
            <v>37196</v>
          </cell>
          <cell r="G8347">
            <v>0</v>
          </cell>
          <cell r="H8347">
            <v>0</v>
          </cell>
        </row>
        <row r="8348">
          <cell r="A8348">
            <v>36662</v>
          </cell>
          <cell r="B8348" t="str">
            <v>AGG-GAS-IDX</v>
          </cell>
          <cell r="C8348" t="str">
            <v>NG-NYMEX</v>
          </cell>
          <cell r="D8348" t="str">
            <v>ARUBA-TP-IDX</v>
          </cell>
          <cell r="E8348" t="str">
            <v>I</v>
          </cell>
          <cell r="F8348">
            <v>37226</v>
          </cell>
          <cell r="G8348">
            <v>0</v>
          </cell>
          <cell r="H8348">
            <v>0</v>
          </cell>
        </row>
        <row r="8349">
          <cell r="A8349">
            <v>36662</v>
          </cell>
          <cell r="B8349" t="str">
            <v>AGG-GAS-IDX</v>
          </cell>
          <cell r="C8349" t="str">
            <v>NG-NYMEX</v>
          </cell>
          <cell r="D8349" t="str">
            <v>ARUBA-TP-IDX</v>
          </cell>
          <cell r="E8349" t="str">
            <v>I</v>
          </cell>
          <cell r="F8349">
            <v>37257</v>
          </cell>
          <cell r="G8349">
            <v>0</v>
          </cell>
          <cell r="H8349">
            <v>0</v>
          </cell>
        </row>
        <row r="8350">
          <cell r="A8350">
            <v>36662</v>
          </cell>
          <cell r="B8350" t="str">
            <v>AGG-GAS-IDX</v>
          </cell>
          <cell r="C8350" t="str">
            <v>NG-NYMEX</v>
          </cell>
          <cell r="D8350" t="str">
            <v>ARUBA-TP-IDX</v>
          </cell>
          <cell r="E8350" t="str">
            <v>I</v>
          </cell>
          <cell r="F8350">
            <v>37288</v>
          </cell>
          <cell r="G8350">
            <v>0</v>
          </cell>
          <cell r="H8350">
            <v>0</v>
          </cell>
        </row>
        <row r="8351">
          <cell r="A8351">
            <v>36662</v>
          </cell>
          <cell r="B8351" t="str">
            <v>AGG-GAS-IDX</v>
          </cell>
          <cell r="C8351" t="str">
            <v>NG-NYMEX</v>
          </cell>
          <cell r="D8351" t="str">
            <v>ARUBA-TP-IDX</v>
          </cell>
          <cell r="E8351" t="str">
            <v>I</v>
          </cell>
          <cell r="F8351">
            <v>37316</v>
          </cell>
          <cell r="G8351">
            <v>0</v>
          </cell>
          <cell r="H8351">
            <v>0</v>
          </cell>
        </row>
        <row r="8352">
          <cell r="A8352">
            <v>36662</v>
          </cell>
          <cell r="B8352" t="str">
            <v>AGG-GAS-IDX</v>
          </cell>
          <cell r="C8352" t="str">
            <v>NG-NYMEX</v>
          </cell>
          <cell r="D8352" t="str">
            <v>ARUBA-TP-IDX</v>
          </cell>
          <cell r="E8352" t="str">
            <v>I</v>
          </cell>
          <cell r="F8352">
            <v>37347</v>
          </cell>
          <cell r="G8352">
            <v>0</v>
          </cell>
          <cell r="H8352">
            <v>0</v>
          </cell>
        </row>
        <row r="8353">
          <cell r="A8353">
            <v>36662</v>
          </cell>
          <cell r="B8353" t="str">
            <v>AGG-GAS-IDX</v>
          </cell>
          <cell r="C8353" t="str">
            <v>NG-NYMEX</v>
          </cell>
          <cell r="D8353" t="str">
            <v>ARUBA-TP-IDX</v>
          </cell>
          <cell r="E8353" t="str">
            <v>I</v>
          </cell>
          <cell r="F8353">
            <v>37377</v>
          </cell>
          <cell r="G8353">
            <v>0</v>
          </cell>
          <cell r="H8353">
            <v>0</v>
          </cell>
        </row>
        <row r="8354">
          <cell r="A8354">
            <v>36662</v>
          </cell>
          <cell r="B8354" t="str">
            <v>AGG-GAS-IDX</v>
          </cell>
          <cell r="C8354" t="str">
            <v>NG-NYMEX</v>
          </cell>
          <cell r="D8354" t="str">
            <v>ARUBA-TP-IDX</v>
          </cell>
          <cell r="E8354" t="str">
            <v>I</v>
          </cell>
          <cell r="F8354">
            <v>37408</v>
          </cell>
          <cell r="G8354">
            <v>0</v>
          </cell>
          <cell r="H8354">
            <v>0</v>
          </cell>
        </row>
        <row r="8355">
          <cell r="A8355">
            <v>36662</v>
          </cell>
          <cell r="B8355" t="str">
            <v>AGG-GAS-IDX</v>
          </cell>
          <cell r="C8355" t="str">
            <v>NG-NYMEX</v>
          </cell>
          <cell r="D8355" t="str">
            <v>ARUBA-TP-IDX</v>
          </cell>
          <cell r="E8355" t="str">
            <v>I</v>
          </cell>
          <cell r="F8355">
            <v>37438</v>
          </cell>
          <cell r="G8355">
            <v>0</v>
          </cell>
          <cell r="H8355">
            <v>0</v>
          </cell>
        </row>
        <row r="8356">
          <cell r="A8356">
            <v>36662</v>
          </cell>
          <cell r="B8356" t="str">
            <v>AGG-GAS-IDX</v>
          </cell>
          <cell r="C8356" t="str">
            <v>NG-NYMEX</v>
          </cell>
          <cell r="D8356" t="str">
            <v>ARUBA-TP-IDX</v>
          </cell>
          <cell r="E8356" t="str">
            <v>I</v>
          </cell>
          <cell r="F8356">
            <v>37469</v>
          </cell>
          <cell r="G8356">
            <v>0</v>
          </cell>
          <cell r="H8356">
            <v>0</v>
          </cell>
        </row>
        <row r="8357">
          <cell r="A8357">
            <v>36662</v>
          </cell>
          <cell r="B8357" t="str">
            <v>AGG-GAS-IDX</v>
          </cell>
          <cell r="C8357" t="str">
            <v>NG-NYMEX</v>
          </cell>
          <cell r="D8357" t="str">
            <v>ARUBA-TP-IDX</v>
          </cell>
          <cell r="E8357" t="str">
            <v>I</v>
          </cell>
          <cell r="F8357">
            <v>37500</v>
          </cell>
          <cell r="G8357">
            <v>0</v>
          </cell>
          <cell r="H8357">
            <v>0</v>
          </cell>
        </row>
        <row r="8358">
          <cell r="A8358">
            <v>36662</v>
          </cell>
          <cell r="B8358" t="str">
            <v>AGG-GAS-IDX</v>
          </cell>
          <cell r="C8358" t="str">
            <v>NG-NYMEX</v>
          </cell>
          <cell r="D8358" t="str">
            <v>ARUBA-TP-IDX</v>
          </cell>
          <cell r="E8358" t="str">
            <v>I</v>
          </cell>
          <cell r="F8358">
            <v>37530</v>
          </cell>
          <cell r="G8358">
            <v>0</v>
          </cell>
          <cell r="H8358">
            <v>0</v>
          </cell>
        </row>
        <row r="8359">
          <cell r="A8359">
            <v>36662</v>
          </cell>
          <cell r="B8359" t="str">
            <v>AGG-GAS-IDX</v>
          </cell>
          <cell r="C8359" t="str">
            <v>NG-NYMEX</v>
          </cell>
          <cell r="D8359" t="str">
            <v>ARUBA-TP-IDX</v>
          </cell>
          <cell r="E8359" t="str">
            <v>I</v>
          </cell>
          <cell r="F8359">
            <v>37561</v>
          </cell>
          <cell r="G8359">
            <v>0</v>
          </cell>
          <cell r="H8359">
            <v>0</v>
          </cell>
        </row>
        <row r="8360">
          <cell r="A8360">
            <v>36662</v>
          </cell>
          <cell r="B8360" t="str">
            <v>AGG-GAS-IDX</v>
          </cell>
          <cell r="C8360" t="str">
            <v>NG-NYMEX</v>
          </cell>
          <cell r="D8360" t="str">
            <v>ARUBA-TP-IDX</v>
          </cell>
          <cell r="E8360" t="str">
            <v>I</v>
          </cell>
          <cell r="F8360">
            <v>37591</v>
          </cell>
          <cell r="G8360">
            <v>0</v>
          </cell>
          <cell r="H8360">
            <v>0</v>
          </cell>
        </row>
        <row r="8361">
          <cell r="A8361">
            <v>36662</v>
          </cell>
          <cell r="B8361" t="str">
            <v>AGG-GAS-IDX</v>
          </cell>
          <cell r="C8361" t="str">
            <v>NG-NYMEX</v>
          </cell>
          <cell r="D8361" t="str">
            <v>ARUBA-TP-IDX</v>
          </cell>
          <cell r="E8361" t="str">
            <v>I</v>
          </cell>
          <cell r="F8361">
            <v>37622</v>
          </cell>
          <cell r="G8361">
            <v>0</v>
          </cell>
          <cell r="H8361">
            <v>0</v>
          </cell>
        </row>
        <row r="8362">
          <cell r="A8362">
            <v>36662</v>
          </cell>
          <cell r="B8362" t="str">
            <v>AGG-GAS-IDX</v>
          </cell>
          <cell r="C8362" t="str">
            <v>NG-NYMEX</v>
          </cell>
          <cell r="D8362" t="str">
            <v>ARUBA-TP-IDX</v>
          </cell>
          <cell r="E8362" t="str">
            <v>I</v>
          </cell>
          <cell r="F8362">
            <v>37653</v>
          </cell>
          <cell r="G8362">
            <v>0</v>
          </cell>
          <cell r="H8362">
            <v>0</v>
          </cell>
        </row>
        <row r="8363">
          <cell r="A8363">
            <v>36662</v>
          </cell>
          <cell r="B8363" t="str">
            <v>AGG-GAS-IDX</v>
          </cell>
          <cell r="C8363" t="str">
            <v>NG-NYMEX</v>
          </cell>
          <cell r="D8363" t="str">
            <v>ARUBA-TP-IDX</v>
          </cell>
          <cell r="E8363" t="str">
            <v>I</v>
          </cell>
          <cell r="F8363">
            <v>37681</v>
          </cell>
          <cell r="G8363">
            <v>0</v>
          </cell>
          <cell r="H8363">
            <v>0</v>
          </cell>
        </row>
        <row r="8364">
          <cell r="A8364">
            <v>36662</v>
          </cell>
          <cell r="B8364" t="str">
            <v>AGG-GAS-IDX</v>
          </cell>
          <cell r="C8364" t="str">
            <v>NG-NYMEX</v>
          </cell>
          <cell r="D8364" t="str">
            <v>ARUBA-TP-IDX</v>
          </cell>
          <cell r="E8364" t="str">
            <v>I</v>
          </cell>
          <cell r="F8364">
            <v>37712</v>
          </cell>
          <cell r="G8364">
            <v>0</v>
          </cell>
          <cell r="H8364">
            <v>0</v>
          </cell>
        </row>
        <row r="8365">
          <cell r="A8365">
            <v>36662</v>
          </cell>
          <cell r="B8365" t="str">
            <v>AGG-GAS-IDX</v>
          </cell>
          <cell r="C8365" t="str">
            <v>NG-NYMEX</v>
          </cell>
          <cell r="D8365" t="str">
            <v>ARUBA-TP-IDX</v>
          </cell>
          <cell r="E8365" t="str">
            <v>I</v>
          </cell>
          <cell r="F8365">
            <v>37742</v>
          </cell>
          <cell r="G8365">
            <v>0</v>
          </cell>
          <cell r="H8365">
            <v>0</v>
          </cell>
        </row>
        <row r="8366">
          <cell r="A8366">
            <v>36662</v>
          </cell>
          <cell r="B8366" t="str">
            <v>AGG-GAS-IDX</v>
          </cell>
          <cell r="C8366" t="str">
            <v>NG-NYMEX</v>
          </cell>
          <cell r="D8366" t="str">
            <v>ARUBA-TP-IDX</v>
          </cell>
          <cell r="E8366" t="str">
            <v>I</v>
          </cell>
          <cell r="F8366">
            <v>37773</v>
          </cell>
          <cell r="G8366">
            <v>0</v>
          </cell>
          <cell r="H8366">
            <v>0</v>
          </cell>
        </row>
        <row r="8367">
          <cell r="A8367">
            <v>36662</v>
          </cell>
          <cell r="B8367" t="str">
            <v>AGG-GAS-IDX</v>
          </cell>
          <cell r="C8367" t="str">
            <v>NG-NYMEX</v>
          </cell>
          <cell r="D8367" t="str">
            <v>ARUBA-TP-IDX</v>
          </cell>
          <cell r="E8367" t="str">
            <v>I</v>
          </cell>
          <cell r="F8367">
            <v>37803</v>
          </cell>
          <cell r="G8367">
            <v>0</v>
          </cell>
          <cell r="H8367">
            <v>0</v>
          </cell>
        </row>
        <row r="8368">
          <cell r="A8368">
            <v>36662</v>
          </cell>
          <cell r="B8368" t="str">
            <v>AGG-GAS-IDX</v>
          </cell>
          <cell r="C8368" t="str">
            <v>NG-NYMEX</v>
          </cell>
          <cell r="D8368" t="str">
            <v>ARUBA-TP-IDX</v>
          </cell>
          <cell r="E8368" t="str">
            <v>I</v>
          </cell>
          <cell r="F8368">
            <v>37834</v>
          </cell>
          <cell r="G8368">
            <v>0</v>
          </cell>
          <cell r="H8368">
            <v>0</v>
          </cell>
        </row>
        <row r="8369">
          <cell r="A8369">
            <v>36662</v>
          </cell>
          <cell r="B8369" t="str">
            <v>AGG-GAS-IDX</v>
          </cell>
          <cell r="C8369" t="str">
            <v>NG-NYMEX</v>
          </cell>
          <cell r="D8369" t="str">
            <v>ARUBA-TP-IDX</v>
          </cell>
          <cell r="E8369" t="str">
            <v>I</v>
          </cell>
          <cell r="F8369">
            <v>37865</v>
          </cell>
          <cell r="G8369">
            <v>0</v>
          </cell>
          <cell r="H8369">
            <v>0</v>
          </cell>
        </row>
        <row r="8370">
          <cell r="A8370">
            <v>36662</v>
          </cell>
          <cell r="B8370" t="str">
            <v>AGG-GAS-IDX</v>
          </cell>
          <cell r="C8370" t="str">
            <v>NG-NYMEX</v>
          </cell>
          <cell r="D8370" t="str">
            <v>ARUBA-TP-IDX</v>
          </cell>
          <cell r="E8370" t="str">
            <v>I</v>
          </cell>
          <cell r="F8370">
            <v>37895</v>
          </cell>
          <cell r="G8370">
            <v>0</v>
          </cell>
          <cell r="H8370">
            <v>0</v>
          </cell>
        </row>
        <row r="8371">
          <cell r="A8371">
            <v>36662</v>
          </cell>
          <cell r="B8371" t="str">
            <v>AGG-GAS-IDX</v>
          </cell>
          <cell r="C8371" t="str">
            <v>NG-NYMEX</v>
          </cell>
          <cell r="D8371" t="str">
            <v>ARUBA-TP-IDX</v>
          </cell>
          <cell r="E8371" t="str">
            <v>I</v>
          </cell>
          <cell r="F8371">
            <v>37926</v>
          </cell>
          <cell r="G8371">
            <v>0</v>
          </cell>
          <cell r="H8371">
            <v>0</v>
          </cell>
        </row>
        <row r="8372">
          <cell r="A8372">
            <v>36662</v>
          </cell>
          <cell r="B8372" t="str">
            <v>AGG-GAS-IDX</v>
          </cell>
          <cell r="C8372" t="str">
            <v>NG-NYMEX</v>
          </cell>
          <cell r="D8372" t="str">
            <v>ARUBA-TP-IDX</v>
          </cell>
          <cell r="E8372" t="str">
            <v>I</v>
          </cell>
          <cell r="F8372">
            <v>37956</v>
          </cell>
          <cell r="G8372">
            <v>0</v>
          </cell>
          <cell r="H8372">
            <v>0</v>
          </cell>
        </row>
        <row r="8373">
          <cell r="A8373">
            <v>36662</v>
          </cell>
          <cell r="B8373" t="str">
            <v>AGG-GAS-IDX</v>
          </cell>
          <cell r="C8373" t="str">
            <v>NG-NYMEX</v>
          </cell>
          <cell r="D8373" t="str">
            <v>ARUBA-TP-IDX</v>
          </cell>
          <cell r="E8373" t="str">
            <v>I</v>
          </cell>
          <cell r="F8373">
            <v>37987</v>
          </cell>
          <cell r="G8373">
            <v>0</v>
          </cell>
          <cell r="H8373">
            <v>0</v>
          </cell>
        </row>
        <row r="8374">
          <cell r="A8374">
            <v>36662</v>
          </cell>
          <cell r="B8374" t="str">
            <v>AGG-GAS-IDX</v>
          </cell>
          <cell r="C8374" t="str">
            <v>NG-NYMEX</v>
          </cell>
          <cell r="D8374" t="str">
            <v>ARUBA-TP-IDX</v>
          </cell>
          <cell r="E8374" t="str">
            <v>I</v>
          </cell>
          <cell r="F8374">
            <v>38018</v>
          </cell>
          <cell r="G8374">
            <v>0</v>
          </cell>
          <cell r="H8374">
            <v>0</v>
          </cell>
        </row>
        <row r="8375">
          <cell r="A8375">
            <v>36662</v>
          </cell>
          <cell r="B8375" t="str">
            <v>AGG-GAS-IDX</v>
          </cell>
          <cell r="C8375" t="str">
            <v>NG-NYMEX</v>
          </cell>
          <cell r="D8375" t="str">
            <v>ARUBA-TP-IDX</v>
          </cell>
          <cell r="E8375" t="str">
            <v>I</v>
          </cell>
          <cell r="F8375">
            <v>38047</v>
          </cell>
          <cell r="G8375">
            <v>0</v>
          </cell>
          <cell r="H8375">
            <v>0</v>
          </cell>
        </row>
        <row r="8376">
          <cell r="A8376">
            <v>36662</v>
          </cell>
          <cell r="B8376" t="str">
            <v>AGG-GAS-IDX</v>
          </cell>
          <cell r="C8376" t="str">
            <v>NG-NYMEX</v>
          </cell>
          <cell r="D8376" t="str">
            <v>ARUBA-TP-IDX</v>
          </cell>
          <cell r="E8376" t="str">
            <v>I</v>
          </cell>
          <cell r="F8376">
            <v>38078</v>
          </cell>
          <cell r="G8376">
            <v>0</v>
          </cell>
          <cell r="H8376">
            <v>0</v>
          </cell>
        </row>
        <row r="8377">
          <cell r="A8377">
            <v>36662</v>
          </cell>
          <cell r="B8377" t="str">
            <v>AGG-GAS-IDX</v>
          </cell>
          <cell r="C8377" t="str">
            <v>NG-NYMEX</v>
          </cell>
          <cell r="D8377" t="str">
            <v>ARUBA-TP-IDX</v>
          </cell>
          <cell r="E8377" t="str">
            <v>I</v>
          </cell>
          <cell r="F8377">
            <v>38108</v>
          </cell>
          <cell r="G8377">
            <v>0</v>
          </cell>
          <cell r="H8377">
            <v>0</v>
          </cell>
        </row>
        <row r="8378">
          <cell r="A8378">
            <v>36662</v>
          </cell>
          <cell r="B8378" t="str">
            <v>AGG-GAS-IDX</v>
          </cell>
          <cell r="C8378" t="str">
            <v>NG-NYMEX</v>
          </cell>
          <cell r="D8378" t="str">
            <v>ARUBA-TP-IDX</v>
          </cell>
          <cell r="E8378" t="str">
            <v>I</v>
          </cell>
          <cell r="F8378">
            <v>38139</v>
          </cell>
          <cell r="G8378">
            <v>0</v>
          </cell>
          <cell r="H8378">
            <v>0</v>
          </cell>
        </row>
        <row r="8379">
          <cell r="A8379">
            <v>36662</v>
          </cell>
          <cell r="B8379" t="str">
            <v>AGG-GAS-IDX</v>
          </cell>
          <cell r="C8379" t="str">
            <v>NG-NYMEX</v>
          </cell>
          <cell r="D8379" t="str">
            <v>ARUBA-TP-IDX</v>
          </cell>
          <cell r="E8379" t="str">
            <v>I</v>
          </cell>
          <cell r="F8379">
            <v>38169</v>
          </cell>
          <cell r="G8379">
            <v>0</v>
          </cell>
          <cell r="H8379">
            <v>0</v>
          </cell>
        </row>
        <row r="8380">
          <cell r="A8380">
            <v>36662</v>
          </cell>
          <cell r="B8380" t="str">
            <v>AGG-GAS-IDX</v>
          </cell>
          <cell r="C8380" t="str">
            <v>NG-NYMEX</v>
          </cell>
          <cell r="D8380" t="str">
            <v>ARUBA-TP-IDX</v>
          </cell>
          <cell r="E8380" t="str">
            <v>I</v>
          </cell>
          <cell r="F8380">
            <v>38200</v>
          </cell>
          <cell r="G8380">
            <v>0</v>
          </cell>
          <cell r="H8380">
            <v>0</v>
          </cell>
        </row>
        <row r="8381">
          <cell r="A8381">
            <v>36662</v>
          </cell>
          <cell r="B8381" t="str">
            <v>AGG-GAS-IDX</v>
          </cell>
          <cell r="C8381" t="str">
            <v>NG-NYMEX</v>
          </cell>
          <cell r="D8381" t="str">
            <v>ARUBA-TP-IDX</v>
          </cell>
          <cell r="E8381" t="str">
            <v>I</v>
          </cell>
          <cell r="F8381">
            <v>38231</v>
          </cell>
          <cell r="G8381">
            <v>0</v>
          </cell>
          <cell r="H8381">
            <v>0</v>
          </cell>
        </row>
        <row r="8382">
          <cell r="A8382">
            <v>36662</v>
          </cell>
          <cell r="B8382" t="str">
            <v>AGG-GAS-IDX</v>
          </cell>
          <cell r="C8382" t="str">
            <v>NG-NYMEX</v>
          </cell>
          <cell r="D8382" t="str">
            <v>ARUBA-TP-IDX</v>
          </cell>
          <cell r="E8382" t="str">
            <v>I</v>
          </cell>
          <cell r="F8382">
            <v>38261</v>
          </cell>
          <cell r="G8382">
            <v>0</v>
          </cell>
          <cell r="H8382">
            <v>0</v>
          </cell>
        </row>
        <row r="8383">
          <cell r="A8383">
            <v>36662</v>
          </cell>
          <cell r="B8383" t="str">
            <v>AGG-GAS-IDX</v>
          </cell>
          <cell r="C8383" t="str">
            <v>NG-NYMEX</v>
          </cell>
          <cell r="D8383" t="str">
            <v>FT-CAND-EGSC-IDX</v>
          </cell>
          <cell r="E8383" t="str">
            <v>I</v>
          </cell>
          <cell r="F8383">
            <v>36647</v>
          </cell>
          <cell r="G8383">
            <v>123162</v>
          </cell>
          <cell r="H8383">
            <v>0</v>
          </cell>
        </row>
        <row r="8384">
          <cell r="A8384">
            <v>36662</v>
          </cell>
          <cell r="B8384" t="str">
            <v>AGG-GAS-IDX</v>
          </cell>
          <cell r="C8384" t="str">
            <v>NG-NYMEX</v>
          </cell>
          <cell r="D8384" t="str">
            <v>FT-CAND-EGSC-IDX</v>
          </cell>
          <cell r="E8384" t="str">
            <v>I</v>
          </cell>
          <cell r="F8384">
            <v>36678</v>
          </cell>
          <cell r="G8384">
            <v>-3912304</v>
          </cell>
          <cell r="H8384">
            <v>0</v>
          </cell>
        </row>
        <row r="8385">
          <cell r="A8385">
            <v>36662</v>
          </cell>
          <cell r="B8385" t="str">
            <v>AGG-GAS-IDX</v>
          </cell>
          <cell r="C8385" t="str">
            <v>NG-NYMEX</v>
          </cell>
          <cell r="D8385" t="str">
            <v>FT-CAND-EGSC-IDX</v>
          </cell>
          <cell r="E8385" t="str">
            <v>I</v>
          </cell>
          <cell r="F8385">
            <v>36708</v>
          </cell>
          <cell r="G8385">
            <v>-5765593</v>
          </cell>
          <cell r="H8385">
            <v>0</v>
          </cell>
        </row>
        <row r="8386">
          <cell r="A8386">
            <v>36662</v>
          </cell>
          <cell r="B8386" t="str">
            <v>AGG-GAS-IDX</v>
          </cell>
          <cell r="C8386" t="str">
            <v>NG-NYMEX</v>
          </cell>
          <cell r="D8386" t="str">
            <v>FT-CAND-EGSC-IDX</v>
          </cell>
          <cell r="E8386" t="str">
            <v>I</v>
          </cell>
          <cell r="F8386">
            <v>36739</v>
          </cell>
          <cell r="G8386">
            <v>-5634892</v>
          </cell>
          <cell r="H8386">
            <v>0</v>
          </cell>
        </row>
        <row r="8387">
          <cell r="A8387">
            <v>36662</v>
          </cell>
          <cell r="B8387" t="str">
            <v>AGG-GAS-IDX</v>
          </cell>
          <cell r="C8387" t="str">
            <v>NG-NYMEX</v>
          </cell>
          <cell r="D8387" t="str">
            <v>FT-CAND-EGSC-IDX</v>
          </cell>
          <cell r="E8387" t="str">
            <v>I</v>
          </cell>
          <cell r="F8387">
            <v>36770</v>
          </cell>
          <cell r="G8387">
            <v>-5696228</v>
          </cell>
          <cell r="H8387">
            <v>0</v>
          </cell>
        </row>
        <row r="8388">
          <cell r="A8388">
            <v>36662</v>
          </cell>
          <cell r="B8388" t="str">
            <v>AGG-GAS-IDX</v>
          </cell>
          <cell r="C8388" t="str">
            <v>NG-NYMEX</v>
          </cell>
          <cell r="D8388" t="str">
            <v>FT-CAND-EGSC-IDX</v>
          </cell>
          <cell r="E8388" t="str">
            <v>I</v>
          </cell>
          <cell r="F8388">
            <v>36800</v>
          </cell>
          <cell r="G8388">
            <v>-5082752</v>
          </cell>
          <cell r="H8388">
            <v>0</v>
          </cell>
        </row>
        <row r="8389">
          <cell r="A8389">
            <v>36662</v>
          </cell>
          <cell r="B8389" t="str">
            <v>AGG-GAS-IDX</v>
          </cell>
          <cell r="C8389" t="str">
            <v>NG-NYMEX</v>
          </cell>
          <cell r="D8389" t="str">
            <v>FT-CAND-EGSC-IDX</v>
          </cell>
          <cell r="E8389" t="str">
            <v>I</v>
          </cell>
          <cell r="F8389">
            <v>36831</v>
          </cell>
          <cell r="G8389">
            <v>3505411</v>
          </cell>
          <cell r="H8389">
            <v>-6117</v>
          </cell>
        </row>
        <row r="8390">
          <cell r="A8390">
            <v>36662</v>
          </cell>
          <cell r="B8390" t="str">
            <v>AGG-GAS-IDX</v>
          </cell>
          <cell r="C8390" t="str">
            <v>NG-NYMEX</v>
          </cell>
          <cell r="D8390" t="str">
            <v>FT-CAND-EGSC-IDX</v>
          </cell>
          <cell r="E8390" t="str">
            <v>I</v>
          </cell>
          <cell r="F8390">
            <v>36861</v>
          </cell>
          <cell r="G8390">
            <v>3709575</v>
          </cell>
          <cell r="H8390">
            <v>-5938</v>
          </cell>
        </row>
        <row r="8391">
          <cell r="A8391">
            <v>36662</v>
          </cell>
          <cell r="B8391" t="str">
            <v>AGG-GAS-IDX</v>
          </cell>
          <cell r="C8391" t="str">
            <v>NG-NYMEX</v>
          </cell>
          <cell r="D8391" t="str">
            <v>FT-CAND-EGSC-IDX</v>
          </cell>
          <cell r="E8391" t="str">
            <v>I</v>
          </cell>
          <cell r="F8391">
            <v>36892</v>
          </cell>
          <cell r="G8391">
            <v>3657281</v>
          </cell>
          <cell r="H8391">
            <v>-6045</v>
          </cell>
        </row>
        <row r="8392">
          <cell r="A8392">
            <v>36662</v>
          </cell>
          <cell r="B8392" t="str">
            <v>AGG-GAS-IDX</v>
          </cell>
          <cell r="C8392" t="str">
            <v>NG-NYMEX</v>
          </cell>
          <cell r="D8392" t="str">
            <v>FT-CAND-EGSC-IDX</v>
          </cell>
          <cell r="E8392" t="str">
            <v>I</v>
          </cell>
          <cell r="F8392">
            <v>36923</v>
          </cell>
          <cell r="G8392">
            <v>3202581</v>
          </cell>
          <cell r="H8392">
            <v>-5824</v>
          </cell>
        </row>
        <row r="8393">
          <cell r="A8393">
            <v>36662</v>
          </cell>
          <cell r="B8393" t="str">
            <v>AGG-GAS-IDX</v>
          </cell>
          <cell r="C8393" t="str">
            <v>NG-NYMEX</v>
          </cell>
          <cell r="D8393" t="str">
            <v>FT-CAND-EGSC-IDX</v>
          </cell>
          <cell r="E8393" t="str">
            <v>I</v>
          </cell>
          <cell r="F8393">
            <v>36951</v>
          </cell>
          <cell r="G8393">
            <v>4025369</v>
          </cell>
          <cell r="H8393">
            <v>-6686</v>
          </cell>
        </row>
        <row r="8394">
          <cell r="A8394">
            <v>36662</v>
          </cell>
          <cell r="B8394" t="str">
            <v>AGG-GAS-IDX</v>
          </cell>
          <cell r="C8394" t="str">
            <v>NG-NYMEX</v>
          </cell>
          <cell r="D8394" t="str">
            <v>FT-CAND-EGSC-IDX</v>
          </cell>
          <cell r="E8394" t="str">
            <v>I</v>
          </cell>
          <cell r="F8394">
            <v>36982</v>
          </cell>
          <cell r="G8394">
            <v>-2632910</v>
          </cell>
          <cell r="H8394">
            <v>-17381</v>
          </cell>
        </row>
        <row r="8395">
          <cell r="A8395">
            <v>36662</v>
          </cell>
          <cell r="B8395" t="str">
            <v>AGG-GAS-IDX</v>
          </cell>
          <cell r="C8395" t="str">
            <v>NG-NYMEX</v>
          </cell>
          <cell r="D8395" t="str">
            <v>FT-CAND-EGSC-IDX</v>
          </cell>
          <cell r="E8395" t="str">
            <v>I</v>
          </cell>
          <cell r="F8395">
            <v>37012</v>
          </cell>
          <cell r="G8395">
            <v>-1332900</v>
          </cell>
          <cell r="H8395">
            <v>-14422</v>
          </cell>
        </row>
        <row r="8396">
          <cell r="A8396">
            <v>36662</v>
          </cell>
          <cell r="B8396" t="str">
            <v>AGG-GAS-IDX</v>
          </cell>
          <cell r="C8396" t="str">
            <v>NG-NYMEX</v>
          </cell>
          <cell r="D8396" t="str">
            <v>FT-CAND-EGSC-IDX</v>
          </cell>
          <cell r="E8396" t="str">
            <v>I</v>
          </cell>
          <cell r="F8396">
            <v>37043</v>
          </cell>
          <cell r="G8396">
            <v>-1281561</v>
          </cell>
          <cell r="H8396">
            <v>-13866</v>
          </cell>
        </row>
        <row r="8397">
          <cell r="A8397">
            <v>36662</v>
          </cell>
          <cell r="B8397" t="str">
            <v>AGG-GAS-IDX</v>
          </cell>
          <cell r="C8397" t="str">
            <v>NG-NYMEX</v>
          </cell>
          <cell r="D8397" t="str">
            <v>FT-CAND-EGSC-IDX</v>
          </cell>
          <cell r="E8397" t="str">
            <v>I</v>
          </cell>
          <cell r="F8397">
            <v>37073</v>
          </cell>
          <cell r="G8397">
            <v>-1328795</v>
          </cell>
          <cell r="H8397">
            <v>-14271</v>
          </cell>
        </row>
        <row r="8398">
          <cell r="A8398">
            <v>36662</v>
          </cell>
          <cell r="B8398" t="str">
            <v>AGG-GAS-IDX</v>
          </cell>
          <cell r="C8398" t="str">
            <v>NG-NYMEX</v>
          </cell>
          <cell r="D8398" t="str">
            <v>FT-CAND-EGSC-IDX</v>
          </cell>
          <cell r="E8398" t="str">
            <v>I</v>
          </cell>
          <cell r="F8398">
            <v>37104</v>
          </cell>
          <cell r="G8398">
            <v>-1320192</v>
          </cell>
          <cell r="H8398">
            <v>-14178</v>
          </cell>
        </row>
        <row r="8399">
          <cell r="A8399">
            <v>36662</v>
          </cell>
          <cell r="B8399" t="str">
            <v>AGG-GAS-IDX</v>
          </cell>
          <cell r="C8399" t="str">
            <v>NG-NYMEX</v>
          </cell>
          <cell r="D8399" t="str">
            <v>FT-CAND-EGSC-IDX</v>
          </cell>
          <cell r="E8399" t="str">
            <v>I</v>
          </cell>
          <cell r="F8399">
            <v>37135</v>
          </cell>
          <cell r="G8399">
            <v>-1269284</v>
          </cell>
          <cell r="H8399">
            <v>-13632</v>
          </cell>
        </row>
        <row r="8400">
          <cell r="A8400">
            <v>36662</v>
          </cell>
          <cell r="B8400" t="str">
            <v>AGG-GAS-IDX</v>
          </cell>
          <cell r="C8400" t="str">
            <v>NG-NYMEX</v>
          </cell>
          <cell r="D8400" t="str">
            <v>FT-CAND-EGSC-IDX</v>
          </cell>
          <cell r="E8400" t="str">
            <v>I</v>
          </cell>
          <cell r="F8400">
            <v>37165</v>
          </cell>
          <cell r="G8400">
            <v>-1303324</v>
          </cell>
          <cell r="H8400">
            <v>-13997</v>
          </cell>
        </row>
        <row r="8401">
          <cell r="A8401">
            <v>36662</v>
          </cell>
          <cell r="B8401" t="str">
            <v>AGG-GAS-IDX</v>
          </cell>
          <cell r="C8401" t="str">
            <v>NG-NYMEX</v>
          </cell>
          <cell r="D8401" t="str">
            <v>FT-CAND-EGSC-IDX</v>
          </cell>
          <cell r="E8401" t="str">
            <v>I</v>
          </cell>
          <cell r="F8401">
            <v>37196</v>
          </cell>
          <cell r="G8401">
            <v>505343</v>
          </cell>
          <cell r="H8401">
            <v>-10007</v>
          </cell>
        </row>
        <row r="8402">
          <cell r="A8402">
            <v>36662</v>
          </cell>
          <cell r="B8402" t="str">
            <v>AGG-GAS-IDX</v>
          </cell>
          <cell r="C8402" t="str">
            <v>NG-NYMEX</v>
          </cell>
          <cell r="D8402" t="str">
            <v>FT-CAND-EGSC-IDX</v>
          </cell>
          <cell r="E8402" t="str">
            <v>I</v>
          </cell>
          <cell r="F8402">
            <v>37226</v>
          </cell>
          <cell r="G8402">
            <v>504826</v>
          </cell>
          <cell r="H8402">
            <v>-10346</v>
          </cell>
        </row>
        <row r="8403">
          <cell r="A8403">
            <v>36662</v>
          </cell>
          <cell r="B8403" t="str">
            <v>AGG-GAS-IDX</v>
          </cell>
          <cell r="C8403" t="str">
            <v>NG-NYMEX</v>
          </cell>
          <cell r="D8403" t="str">
            <v>FT-CAND-EGSC-IDX</v>
          </cell>
          <cell r="E8403" t="str">
            <v>I</v>
          </cell>
          <cell r="F8403">
            <v>37257</v>
          </cell>
          <cell r="G8403">
            <v>385446</v>
          </cell>
          <cell r="H8403">
            <v>-11076</v>
          </cell>
        </row>
        <row r="8404">
          <cell r="A8404">
            <v>36662</v>
          </cell>
          <cell r="B8404" t="str">
            <v>AGG-GAS-IDX</v>
          </cell>
          <cell r="C8404" t="str">
            <v>NG-NYMEX</v>
          </cell>
          <cell r="D8404" t="str">
            <v>FT-CAND-EGSC-IDX</v>
          </cell>
          <cell r="E8404" t="str">
            <v>I</v>
          </cell>
          <cell r="F8404">
            <v>37288</v>
          </cell>
          <cell r="G8404">
            <v>345876</v>
          </cell>
          <cell r="H8404">
            <v>-9939</v>
          </cell>
        </row>
        <row r="8405">
          <cell r="A8405">
            <v>36662</v>
          </cell>
          <cell r="B8405" t="str">
            <v>AGG-GAS-IDX</v>
          </cell>
          <cell r="C8405" t="str">
            <v>NG-NYMEX</v>
          </cell>
          <cell r="D8405" t="str">
            <v>FT-CAND-EGSC-IDX</v>
          </cell>
          <cell r="E8405" t="str">
            <v>I</v>
          </cell>
          <cell r="F8405">
            <v>37316</v>
          </cell>
          <cell r="G8405">
            <v>380672</v>
          </cell>
          <cell r="H8405">
            <v>-10939</v>
          </cell>
        </row>
        <row r="8406">
          <cell r="A8406">
            <v>36662</v>
          </cell>
          <cell r="B8406" t="str">
            <v>AGG-GAS-IDX</v>
          </cell>
          <cell r="C8406" t="str">
            <v>NG-NYMEX</v>
          </cell>
          <cell r="D8406" t="str">
            <v>FT-CAND-EGSC-IDX</v>
          </cell>
          <cell r="E8406" t="str">
            <v>I</v>
          </cell>
          <cell r="F8406">
            <v>37347</v>
          </cell>
          <cell r="G8406">
            <v>-25165</v>
          </cell>
          <cell r="H8406">
            <v>-5259</v>
          </cell>
        </row>
        <row r="8407">
          <cell r="A8407">
            <v>36662</v>
          </cell>
          <cell r="B8407" t="str">
            <v>AGG-GAS-IDX</v>
          </cell>
          <cell r="C8407" t="str">
            <v>NG-NYMEX</v>
          </cell>
          <cell r="D8407" t="str">
            <v>FT-CAND-EGSC-IDX</v>
          </cell>
          <cell r="E8407" t="str">
            <v>I</v>
          </cell>
          <cell r="F8407">
            <v>37377</v>
          </cell>
          <cell r="G8407">
            <v>-25841</v>
          </cell>
          <cell r="H8407">
            <v>-5400</v>
          </cell>
        </row>
        <row r="8408">
          <cell r="A8408">
            <v>36662</v>
          </cell>
          <cell r="B8408" t="str">
            <v>AGG-GAS-IDX</v>
          </cell>
          <cell r="C8408" t="str">
            <v>NG-NYMEX</v>
          </cell>
          <cell r="D8408" t="str">
            <v>FT-CAND-EGSC-IDX</v>
          </cell>
          <cell r="E8408" t="str">
            <v>I</v>
          </cell>
          <cell r="F8408">
            <v>37408</v>
          </cell>
          <cell r="G8408">
            <v>-24846</v>
          </cell>
          <cell r="H8408">
            <v>-5192</v>
          </cell>
        </row>
        <row r="8409">
          <cell r="A8409">
            <v>36662</v>
          </cell>
          <cell r="B8409" t="str">
            <v>AGG-GAS-IDX</v>
          </cell>
          <cell r="C8409" t="str">
            <v>NG-NYMEX</v>
          </cell>
          <cell r="D8409" t="str">
            <v>FT-CAND-EGSC-IDX</v>
          </cell>
          <cell r="E8409" t="str">
            <v>I</v>
          </cell>
          <cell r="F8409">
            <v>37438</v>
          </cell>
          <cell r="G8409">
            <v>-25513</v>
          </cell>
          <cell r="H8409">
            <v>-5331</v>
          </cell>
        </row>
        <row r="8410">
          <cell r="A8410">
            <v>36662</v>
          </cell>
          <cell r="B8410" t="str">
            <v>AGG-GAS-IDX</v>
          </cell>
          <cell r="C8410" t="str">
            <v>NG-NYMEX</v>
          </cell>
          <cell r="D8410" t="str">
            <v>FT-CAND-EGSC-IDX</v>
          </cell>
          <cell r="E8410" t="str">
            <v>I</v>
          </cell>
          <cell r="F8410">
            <v>37469</v>
          </cell>
          <cell r="G8410">
            <v>-25349</v>
          </cell>
          <cell r="H8410">
            <v>-5297</v>
          </cell>
        </row>
        <row r="8411">
          <cell r="A8411">
            <v>36662</v>
          </cell>
          <cell r="B8411" t="str">
            <v>AGG-GAS-IDX</v>
          </cell>
          <cell r="C8411" t="str">
            <v>NG-NYMEX</v>
          </cell>
          <cell r="D8411" t="str">
            <v>FT-CAND-EGSC-IDX</v>
          </cell>
          <cell r="E8411" t="str">
            <v>I</v>
          </cell>
          <cell r="F8411">
            <v>37500</v>
          </cell>
          <cell r="G8411">
            <v>-24373</v>
          </cell>
          <cell r="H8411">
            <v>-5093</v>
          </cell>
        </row>
        <row r="8412">
          <cell r="A8412">
            <v>36662</v>
          </cell>
          <cell r="B8412" t="str">
            <v>AGG-GAS-IDX</v>
          </cell>
          <cell r="C8412" t="str">
            <v>NG-NYMEX</v>
          </cell>
          <cell r="D8412" t="str">
            <v>FT-CAND-EGSC-IDX</v>
          </cell>
          <cell r="E8412" t="str">
            <v>I</v>
          </cell>
          <cell r="F8412">
            <v>37530</v>
          </cell>
          <cell r="G8412">
            <v>-25028</v>
          </cell>
          <cell r="H8412">
            <v>-5230</v>
          </cell>
        </row>
        <row r="8413">
          <cell r="A8413">
            <v>36662</v>
          </cell>
          <cell r="B8413" t="str">
            <v>AGG-GAS-IDX</v>
          </cell>
          <cell r="C8413" t="str">
            <v>NG-NYMEX</v>
          </cell>
          <cell r="D8413" t="str">
            <v>FT-CAND-EGSC-IDX</v>
          </cell>
          <cell r="E8413" t="str">
            <v>I</v>
          </cell>
          <cell r="F8413">
            <v>37561</v>
          </cell>
          <cell r="G8413">
            <v>346836</v>
          </cell>
          <cell r="H8413">
            <v>-7097</v>
          </cell>
        </row>
        <row r="8414">
          <cell r="A8414">
            <v>36662</v>
          </cell>
          <cell r="B8414" t="str">
            <v>AGG-GAS-IDX</v>
          </cell>
          <cell r="C8414" t="str">
            <v>NG-NYMEX</v>
          </cell>
          <cell r="D8414" t="str">
            <v>FT-CAND-EGSC-IDX</v>
          </cell>
          <cell r="E8414" t="str">
            <v>I</v>
          </cell>
          <cell r="F8414">
            <v>37591</v>
          </cell>
          <cell r="G8414">
            <v>356166</v>
          </cell>
          <cell r="H8414">
            <v>-7287</v>
          </cell>
        </row>
        <row r="8415">
          <cell r="A8415">
            <v>36662</v>
          </cell>
          <cell r="B8415" t="str">
            <v>AGG-GAS-IDX</v>
          </cell>
          <cell r="C8415" t="str">
            <v>NG-NYMEX</v>
          </cell>
          <cell r="D8415" t="str">
            <v>FT-CAND-EGSC-IDX</v>
          </cell>
          <cell r="E8415" t="str">
            <v>I</v>
          </cell>
          <cell r="F8415">
            <v>37622</v>
          </cell>
          <cell r="G8415">
            <v>353873</v>
          </cell>
          <cell r="H8415">
            <v>-7241</v>
          </cell>
        </row>
        <row r="8416">
          <cell r="A8416">
            <v>36662</v>
          </cell>
          <cell r="B8416" t="str">
            <v>AGG-GAS-IDX</v>
          </cell>
          <cell r="C8416" t="str">
            <v>NG-NYMEX</v>
          </cell>
          <cell r="D8416" t="str">
            <v>FT-CAND-EGSC-IDX</v>
          </cell>
          <cell r="E8416" t="str">
            <v>I</v>
          </cell>
          <cell r="F8416">
            <v>37653</v>
          </cell>
          <cell r="G8416">
            <v>317566</v>
          </cell>
          <cell r="H8416">
            <v>-6498</v>
          </cell>
        </row>
        <row r="8417">
          <cell r="A8417">
            <v>36662</v>
          </cell>
          <cell r="B8417" t="str">
            <v>AGG-GAS-IDX</v>
          </cell>
          <cell r="C8417" t="str">
            <v>NG-NYMEX</v>
          </cell>
          <cell r="D8417" t="str">
            <v>FT-CAND-EGSC-IDX</v>
          </cell>
          <cell r="E8417" t="str">
            <v>I</v>
          </cell>
          <cell r="F8417">
            <v>37681</v>
          </cell>
          <cell r="G8417">
            <v>349541</v>
          </cell>
          <cell r="H8417">
            <v>-7152</v>
          </cell>
        </row>
        <row r="8418">
          <cell r="A8418">
            <v>36662</v>
          </cell>
          <cell r="B8418" t="str">
            <v>AGG-GAS-IDX</v>
          </cell>
          <cell r="C8418" t="str">
            <v>NG-NYMEX</v>
          </cell>
          <cell r="D8418" t="str">
            <v>FT-CAND-EGSC-IDX</v>
          </cell>
          <cell r="E8418" t="str">
            <v>I</v>
          </cell>
          <cell r="F8418">
            <v>37712</v>
          </cell>
          <cell r="G8418">
            <v>336091</v>
          </cell>
          <cell r="H8418">
            <v>-2149</v>
          </cell>
        </row>
        <row r="8419">
          <cell r="A8419">
            <v>36662</v>
          </cell>
          <cell r="B8419" t="str">
            <v>AGG-GAS-IDX</v>
          </cell>
          <cell r="C8419" t="str">
            <v>NG-NYMEX</v>
          </cell>
          <cell r="D8419" t="str">
            <v>FT-CAND-EGSC-IDX</v>
          </cell>
          <cell r="E8419" t="str">
            <v>I</v>
          </cell>
          <cell r="F8419">
            <v>37742</v>
          </cell>
          <cell r="G8419">
            <v>345145</v>
          </cell>
          <cell r="H8419">
            <v>-2207</v>
          </cell>
        </row>
        <row r="8420">
          <cell r="A8420">
            <v>36662</v>
          </cell>
          <cell r="B8420" t="str">
            <v>AGG-GAS-IDX</v>
          </cell>
          <cell r="C8420" t="str">
            <v>NG-NYMEX</v>
          </cell>
          <cell r="D8420" t="str">
            <v>FT-CAND-EGSC-IDX</v>
          </cell>
          <cell r="E8420" t="str">
            <v>I</v>
          </cell>
          <cell r="F8420">
            <v>37773</v>
          </cell>
          <cell r="G8420">
            <v>331875</v>
          </cell>
          <cell r="H8420">
            <v>-2122</v>
          </cell>
        </row>
        <row r="8421">
          <cell r="A8421">
            <v>36662</v>
          </cell>
          <cell r="B8421" t="str">
            <v>AGG-GAS-IDX</v>
          </cell>
          <cell r="C8421" t="str">
            <v>NG-NYMEX</v>
          </cell>
          <cell r="D8421" t="str">
            <v>FT-CAND-EGSC-IDX</v>
          </cell>
          <cell r="E8421" t="str">
            <v>I</v>
          </cell>
          <cell r="F8421">
            <v>37803</v>
          </cell>
          <cell r="G8421">
            <v>340814</v>
          </cell>
          <cell r="H8421">
            <v>-2179</v>
          </cell>
        </row>
        <row r="8422">
          <cell r="A8422">
            <v>36662</v>
          </cell>
          <cell r="B8422" t="str">
            <v>AGG-GAS-IDX</v>
          </cell>
          <cell r="C8422" t="str">
            <v>NG-NYMEX</v>
          </cell>
          <cell r="D8422" t="str">
            <v>FT-CAND-EGSC-IDX</v>
          </cell>
          <cell r="E8422" t="str">
            <v>I</v>
          </cell>
          <cell r="F8422">
            <v>37834</v>
          </cell>
          <cell r="G8422">
            <v>338633</v>
          </cell>
          <cell r="H8422">
            <v>-2165</v>
          </cell>
        </row>
        <row r="8423">
          <cell r="A8423">
            <v>36662</v>
          </cell>
          <cell r="B8423" t="str">
            <v>AGG-GAS-IDX</v>
          </cell>
          <cell r="C8423" t="str">
            <v>NG-NYMEX</v>
          </cell>
          <cell r="D8423" t="str">
            <v>FT-CAND-EGSC-IDX</v>
          </cell>
          <cell r="E8423" t="str">
            <v>I</v>
          </cell>
          <cell r="F8423">
            <v>37865</v>
          </cell>
          <cell r="G8423">
            <v>325612</v>
          </cell>
          <cell r="H8423">
            <v>-2082</v>
          </cell>
        </row>
        <row r="8424">
          <cell r="A8424">
            <v>36662</v>
          </cell>
          <cell r="B8424" t="str">
            <v>AGG-GAS-IDX</v>
          </cell>
          <cell r="C8424" t="str">
            <v>NG-NYMEX</v>
          </cell>
          <cell r="D8424" t="str">
            <v>FT-CAND-EGSC-IDX</v>
          </cell>
          <cell r="E8424" t="str">
            <v>I</v>
          </cell>
          <cell r="F8424">
            <v>37895</v>
          </cell>
          <cell r="G8424">
            <v>334381</v>
          </cell>
          <cell r="H8424">
            <v>-2138</v>
          </cell>
        </row>
        <row r="8425">
          <cell r="A8425">
            <v>36662</v>
          </cell>
          <cell r="B8425" t="str">
            <v>AGG-GAS-IDX</v>
          </cell>
          <cell r="C8425" t="str">
            <v>NG-NYMEX</v>
          </cell>
          <cell r="D8425" t="str">
            <v>FT-CAND-EGSC-IDX</v>
          </cell>
          <cell r="E8425" t="str">
            <v>I</v>
          </cell>
          <cell r="F8425">
            <v>37926</v>
          </cell>
          <cell r="G8425">
            <v>1344596</v>
          </cell>
          <cell r="H8425">
            <v>6223</v>
          </cell>
        </row>
        <row r="8426">
          <cell r="A8426">
            <v>36662</v>
          </cell>
          <cell r="B8426" t="str">
            <v>AGG-GAS-IDX</v>
          </cell>
          <cell r="C8426" t="str">
            <v>NG-NYMEX</v>
          </cell>
          <cell r="D8426" t="str">
            <v>FT-CAND-EGSC-IDX</v>
          </cell>
          <cell r="E8426" t="str">
            <v>I</v>
          </cell>
          <cell r="F8426">
            <v>37956</v>
          </cell>
          <cell r="G8426">
            <v>1380804</v>
          </cell>
          <cell r="H8426">
            <v>6390</v>
          </cell>
        </row>
        <row r="8427">
          <cell r="A8427">
            <v>36662</v>
          </cell>
          <cell r="B8427" t="str">
            <v>AGG-GAS-IDX</v>
          </cell>
          <cell r="C8427" t="str">
            <v>NG-NYMEX</v>
          </cell>
          <cell r="D8427" t="str">
            <v>FT-CAND-EGSC-IDX</v>
          </cell>
          <cell r="E8427" t="str">
            <v>I</v>
          </cell>
          <cell r="F8427">
            <v>37987</v>
          </cell>
          <cell r="G8427">
            <v>1371937</v>
          </cell>
          <cell r="H8427">
            <v>6349</v>
          </cell>
        </row>
        <row r="8428">
          <cell r="A8428">
            <v>36662</v>
          </cell>
          <cell r="B8428" t="str">
            <v>AGG-GAS-IDX</v>
          </cell>
          <cell r="C8428" t="str">
            <v>NG-NYMEX</v>
          </cell>
          <cell r="D8428" t="str">
            <v>FT-CAND-EGSC-IDX</v>
          </cell>
          <cell r="E8428" t="str">
            <v>I</v>
          </cell>
          <cell r="F8428">
            <v>38018</v>
          </cell>
          <cell r="G8428">
            <v>1275158</v>
          </cell>
          <cell r="H8428">
            <v>5902</v>
          </cell>
        </row>
        <row r="8429">
          <cell r="A8429">
            <v>36662</v>
          </cell>
          <cell r="B8429" t="str">
            <v>AGG-GAS-IDX</v>
          </cell>
          <cell r="C8429" t="str">
            <v>NG-NYMEX</v>
          </cell>
          <cell r="D8429" t="str">
            <v>FT-CAND-EGSC-IDX</v>
          </cell>
          <cell r="E8429" t="str">
            <v>I</v>
          </cell>
          <cell r="F8429">
            <v>38047</v>
          </cell>
          <cell r="G8429">
            <v>1354880</v>
          </cell>
          <cell r="H8429">
            <v>6271</v>
          </cell>
        </row>
        <row r="8430">
          <cell r="A8430">
            <v>36662</v>
          </cell>
          <cell r="B8430" t="str">
            <v>AGG-GAS-IDX</v>
          </cell>
          <cell r="C8430" t="str">
            <v>NG-NYMEX</v>
          </cell>
          <cell r="D8430" t="str">
            <v>FT-CAND-EGSC-IDX</v>
          </cell>
          <cell r="E8430" t="str">
            <v>I</v>
          </cell>
          <cell r="F8430">
            <v>38078</v>
          </cell>
          <cell r="G8430">
            <v>1302671</v>
          </cell>
          <cell r="H8430">
            <v>1884</v>
          </cell>
        </row>
        <row r="8431">
          <cell r="A8431">
            <v>36662</v>
          </cell>
          <cell r="B8431" t="str">
            <v>AGG-GAS-IDX</v>
          </cell>
          <cell r="C8431" t="str">
            <v>NG-NYMEX</v>
          </cell>
          <cell r="D8431" t="str">
            <v>FT-CAND-EGSC-IDX</v>
          </cell>
          <cell r="E8431" t="str">
            <v>I</v>
          </cell>
          <cell r="F8431">
            <v>38108</v>
          </cell>
          <cell r="G8431">
            <v>1337584</v>
          </cell>
          <cell r="H8431">
            <v>1935</v>
          </cell>
        </row>
        <row r="8432">
          <cell r="A8432">
            <v>36662</v>
          </cell>
          <cell r="B8432" t="str">
            <v>AGG-GAS-IDX</v>
          </cell>
          <cell r="C8432" t="str">
            <v>NG-NYMEX</v>
          </cell>
          <cell r="D8432" t="str">
            <v>FT-CAND-EGSC-IDX</v>
          </cell>
          <cell r="E8432" t="str">
            <v>I</v>
          </cell>
          <cell r="F8432">
            <v>38139</v>
          </cell>
          <cell r="G8432">
            <v>1285973</v>
          </cell>
          <cell r="H8432">
            <v>1860</v>
          </cell>
        </row>
        <row r="8433">
          <cell r="A8433">
            <v>36662</v>
          </cell>
          <cell r="B8433" t="str">
            <v>AGG-GAS-IDX</v>
          </cell>
          <cell r="C8433" t="str">
            <v>NG-NYMEX</v>
          </cell>
          <cell r="D8433" t="str">
            <v>FT-CAND-EGSC-IDX</v>
          </cell>
          <cell r="E8433" t="str">
            <v>I</v>
          </cell>
          <cell r="F8433">
            <v>38169</v>
          </cell>
          <cell r="G8433">
            <v>1320421</v>
          </cell>
          <cell r="H8433">
            <v>1910</v>
          </cell>
        </row>
        <row r="8434">
          <cell r="A8434">
            <v>36662</v>
          </cell>
          <cell r="B8434" t="str">
            <v>AGG-GAS-IDX</v>
          </cell>
          <cell r="C8434" t="str">
            <v>NG-NYMEX</v>
          </cell>
          <cell r="D8434" t="str">
            <v>FT-CAND-EGSC-IDX</v>
          </cell>
          <cell r="E8434" t="str">
            <v>I</v>
          </cell>
          <cell r="F8434">
            <v>38200</v>
          </cell>
          <cell r="G8434">
            <v>1311771</v>
          </cell>
          <cell r="H8434">
            <v>1897</v>
          </cell>
        </row>
        <row r="8435">
          <cell r="A8435">
            <v>36662</v>
          </cell>
          <cell r="B8435" t="str">
            <v>AGG-GAS-IDX</v>
          </cell>
          <cell r="C8435" t="str">
            <v>NG-NYMEX</v>
          </cell>
          <cell r="D8435" t="str">
            <v>FT-CAND-EGSC-IDX</v>
          </cell>
          <cell r="E8435" t="str">
            <v>I</v>
          </cell>
          <cell r="F8435">
            <v>38231</v>
          </cell>
          <cell r="G8435">
            <v>1261132</v>
          </cell>
          <cell r="H8435">
            <v>1824</v>
          </cell>
        </row>
        <row r="8436">
          <cell r="A8436">
            <v>36662</v>
          </cell>
          <cell r="B8436" t="str">
            <v>AGG-GAS-IDX</v>
          </cell>
          <cell r="C8436" t="str">
            <v>NG-NYMEX</v>
          </cell>
          <cell r="D8436" t="str">
            <v>FT-CAND-EGSC-IDX</v>
          </cell>
          <cell r="E8436" t="str">
            <v>I</v>
          </cell>
          <cell r="F8436">
            <v>38261</v>
          </cell>
          <cell r="G8436">
            <v>1294890</v>
          </cell>
          <cell r="H8436">
            <v>1873</v>
          </cell>
        </row>
        <row r="8437">
          <cell r="A8437">
            <v>36662</v>
          </cell>
          <cell r="B8437" t="str">
            <v>AGG-GAS-IDX</v>
          </cell>
          <cell r="C8437" t="str">
            <v>NG-NYMEX</v>
          </cell>
          <cell r="D8437" t="str">
            <v>FT-CAND-EGSC-IDX</v>
          </cell>
          <cell r="E8437" t="str">
            <v>I</v>
          </cell>
          <cell r="F8437">
            <v>38292</v>
          </cell>
          <cell r="G8437">
            <v>679762</v>
          </cell>
          <cell r="H8437">
            <v>4049</v>
          </cell>
        </row>
        <row r="8438">
          <cell r="A8438">
            <v>36662</v>
          </cell>
          <cell r="B8438" t="str">
            <v>AGG-GAS-IDX</v>
          </cell>
          <cell r="C8438" t="str">
            <v>NG-NYMEX</v>
          </cell>
          <cell r="D8438" t="str">
            <v>FT-CAND-EGSC-IDX</v>
          </cell>
          <cell r="E8438" t="str">
            <v>I</v>
          </cell>
          <cell r="F8438">
            <v>38322</v>
          </cell>
          <cell r="G8438">
            <v>697949</v>
          </cell>
          <cell r="H8438">
            <v>4157</v>
          </cell>
        </row>
        <row r="8439">
          <cell r="A8439">
            <v>36662</v>
          </cell>
          <cell r="B8439" t="str">
            <v>AGG-GAS-IDX</v>
          </cell>
          <cell r="C8439" t="str">
            <v>NG-NYMEX</v>
          </cell>
          <cell r="D8439" t="str">
            <v>FT-CAND-EGSC-IDX</v>
          </cell>
          <cell r="E8439" t="str">
            <v>I</v>
          </cell>
          <cell r="F8439">
            <v>38353</v>
          </cell>
          <cell r="G8439">
            <v>693354</v>
          </cell>
          <cell r="H8439">
            <v>4130</v>
          </cell>
        </row>
        <row r="8440">
          <cell r="A8440">
            <v>36662</v>
          </cell>
          <cell r="B8440" t="str">
            <v>AGG-GAS-IDX</v>
          </cell>
          <cell r="C8440" t="str">
            <v>NG-NYMEX</v>
          </cell>
          <cell r="D8440" t="str">
            <v>FT-CAND-EGSC-IDX</v>
          </cell>
          <cell r="E8440" t="str">
            <v>I</v>
          </cell>
          <cell r="F8440">
            <v>38384</v>
          </cell>
          <cell r="G8440">
            <v>622128</v>
          </cell>
          <cell r="H8440">
            <v>3705</v>
          </cell>
        </row>
        <row r="8441">
          <cell r="A8441">
            <v>36662</v>
          </cell>
          <cell r="B8441" t="str">
            <v>AGG-GAS-IDX</v>
          </cell>
          <cell r="C8441" t="str">
            <v>NG-NYMEX</v>
          </cell>
          <cell r="D8441" t="str">
            <v>FT-CAND-EGSC-IDX</v>
          </cell>
          <cell r="E8441" t="str">
            <v>I</v>
          </cell>
          <cell r="F8441">
            <v>38412</v>
          </cell>
          <cell r="G8441">
            <v>684680</v>
          </cell>
          <cell r="H8441">
            <v>4078</v>
          </cell>
        </row>
        <row r="8442">
          <cell r="A8442">
            <v>36662</v>
          </cell>
          <cell r="B8442" t="str">
            <v>AGG-GAS-IDX</v>
          </cell>
          <cell r="C8442" t="str">
            <v>NG-NYMEX</v>
          </cell>
          <cell r="D8442" t="str">
            <v>FT-CAND-EGSC-IDX</v>
          </cell>
          <cell r="E8442" t="str">
            <v>I</v>
          </cell>
          <cell r="F8442">
            <v>38443</v>
          </cell>
          <cell r="G8442">
            <v>658219</v>
          </cell>
          <cell r="H8442">
            <v>1225</v>
          </cell>
        </row>
        <row r="8443">
          <cell r="A8443">
            <v>36662</v>
          </cell>
          <cell r="B8443" t="str">
            <v>AGG-GAS-IDX</v>
          </cell>
          <cell r="C8443" t="str">
            <v>NG-NYMEX</v>
          </cell>
          <cell r="D8443" t="str">
            <v>FT-CAND-EGSC-IDX</v>
          </cell>
          <cell r="E8443" t="str">
            <v>I</v>
          </cell>
          <cell r="F8443">
            <v>38473</v>
          </cell>
          <cell r="G8443">
            <v>675809</v>
          </cell>
          <cell r="H8443">
            <v>1258</v>
          </cell>
        </row>
        <row r="8444">
          <cell r="A8444">
            <v>36662</v>
          </cell>
          <cell r="B8444" t="str">
            <v>AGG-GAS-IDX</v>
          </cell>
          <cell r="C8444" t="str">
            <v>NG-NYMEX</v>
          </cell>
          <cell r="D8444" t="str">
            <v>FT-CAND-EGSC-IDX</v>
          </cell>
          <cell r="E8444" t="str">
            <v>I</v>
          </cell>
          <cell r="F8444">
            <v>38504</v>
          </cell>
          <cell r="G8444">
            <v>649719</v>
          </cell>
          <cell r="H8444">
            <v>1209</v>
          </cell>
        </row>
        <row r="8445">
          <cell r="A8445">
            <v>36662</v>
          </cell>
          <cell r="B8445" t="str">
            <v>AGG-GAS-IDX</v>
          </cell>
          <cell r="C8445" t="str">
            <v>NG-NYMEX</v>
          </cell>
          <cell r="D8445" t="str">
            <v>FT-CAND-EGSC-IDX</v>
          </cell>
          <cell r="E8445" t="str">
            <v>I</v>
          </cell>
          <cell r="F8445">
            <v>38534</v>
          </cell>
          <cell r="G8445">
            <v>667155</v>
          </cell>
          <cell r="H8445">
            <v>1242</v>
          </cell>
        </row>
        <row r="8446">
          <cell r="A8446">
            <v>36662</v>
          </cell>
          <cell r="B8446" t="str">
            <v>AGG-GAS-IDX</v>
          </cell>
          <cell r="C8446" t="str">
            <v>NG-NYMEX</v>
          </cell>
          <cell r="D8446" t="str">
            <v>FT-CAND-EGSC-IDX</v>
          </cell>
          <cell r="E8446" t="str">
            <v>I</v>
          </cell>
          <cell r="F8446">
            <v>38565</v>
          </cell>
          <cell r="G8446">
            <v>662821</v>
          </cell>
          <cell r="H8446">
            <v>1234</v>
          </cell>
        </row>
        <row r="8447">
          <cell r="A8447">
            <v>36662</v>
          </cell>
          <cell r="B8447" t="str">
            <v>AGG-GAS-IDX</v>
          </cell>
          <cell r="C8447" t="str">
            <v>NG-NYMEX</v>
          </cell>
          <cell r="D8447" t="str">
            <v>FT-CAND-EGSC-IDX</v>
          </cell>
          <cell r="E8447" t="str">
            <v>I</v>
          </cell>
          <cell r="F8447">
            <v>38596</v>
          </cell>
          <cell r="G8447">
            <v>637270</v>
          </cell>
          <cell r="H8447">
            <v>1186</v>
          </cell>
        </row>
        <row r="8448">
          <cell r="A8448">
            <v>36662</v>
          </cell>
          <cell r="B8448" t="str">
            <v>AGG-GAS-IDX</v>
          </cell>
          <cell r="C8448" t="str">
            <v>NG-NYMEX</v>
          </cell>
          <cell r="D8448" t="str">
            <v>FT-CAND-EGSC-IDX</v>
          </cell>
          <cell r="E8448" t="str">
            <v>I</v>
          </cell>
          <cell r="F8448">
            <v>38626</v>
          </cell>
          <cell r="G8448">
            <v>654368</v>
          </cell>
          <cell r="H8448">
            <v>1218</v>
          </cell>
        </row>
        <row r="8449">
          <cell r="A8449">
            <v>36662</v>
          </cell>
          <cell r="B8449" t="str">
            <v>AGG-GAS-IDX</v>
          </cell>
          <cell r="C8449" t="str">
            <v>NG-NYMEX</v>
          </cell>
          <cell r="D8449" t="str">
            <v>FT-CAND-EGSC-IDX</v>
          </cell>
          <cell r="E8449" t="str">
            <v>I</v>
          </cell>
          <cell r="F8449">
            <v>38657</v>
          </cell>
          <cell r="G8449">
            <v>793895</v>
          </cell>
          <cell r="H8449">
            <v>3747</v>
          </cell>
        </row>
        <row r="8450">
          <cell r="A8450">
            <v>36662</v>
          </cell>
          <cell r="B8450" t="str">
            <v>AGG-GAS-IDX</v>
          </cell>
          <cell r="C8450" t="str">
            <v>NG-NYMEX</v>
          </cell>
          <cell r="D8450" t="str">
            <v>FT-CAND-EGSC-IDX</v>
          </cell>
          <cell r="E8450" t="str">
            <v>I</v>
          </cell>
          <cell r="F8450">
            <v>38687</v>
          </cell>
          <cell r="G8450">
            <v>815192</v>
          </cell>
          <cell r="H8450">
            <v>3848</v>
          </cell>
        </row>
        <row r="8451">
          <cell r="A8451">
            <v>36662</v>
          </cell>
          <cell r="B8451" t="str">
            <v>AGG-GAS-IDX</v>
          </cell>
          <cell r="C8451" t="str">
            <v>NG-NYMEX</v>
          </cell>
          <cell r="D8451" t="str">
            <v>FT-CAND-EGSC-IDX</v>
          </cell>
          <cell r="E8451" t="str">
            <v>I</v>
          </cell>
          <cell r="F8451">
            <v>38718</v>
          </cell>
          <cell r="G8451">
            <v>809885</v>
          </cell>
          <cell r="H8451">
            <v>3823</v>
          </cell>
        </row>
        <row r="8452">
          <cell r="A8452">
            <v>36662</v>
          </cell>
          <cell r="B8452" t="str">
            <v>AGG-GAS-IDX</v>
          </cell>
          <cell r="C8452" t="str">
            <v>NG-NYMEX</v>
          </cell>
          <cell r="D8452" t="str">
            <v>FT-CAND-EGSC-IDX</v>
          </cell>
          <cell r="E8452" t="str">
            <v>I</v>
          </cell>
          <cell r="F8452">
            <v>38749</v>
          </cell>
          <cell r="G8452">
            <v>726746</v>
          </cell>
          <cell r="H8452">
            <v>3430</v>
          </cell>
        </row>
        <row r="8453">
          <cell r="A8453">
            <v>36662</v>
          </cell>
          <cell r="B8453" t="str">
            <v>AGG-GAS-IDX</v>
          </cell>
          <cell r="C8453" t="str">
            <v>NG-NYMEX</v>
          </cell>
          <cell r="D8453" t="str">
            <v>FT-CAND-EGSC-IDX</v>
          </cell>
          <cell r="E8453" t="str">
            <v>I</v>
          </cell>
          <cell r="F8453">
            <v>38777</v>
          </cell>
          <cell r="G8453">
            <v>799876</v>
          </cell>
          <cell r="H8453">
            <v>3775</v>
          </cell>
        </row>
        <row r="8454">
          <cell r="A8454">
            <v>36662</v>
          </cell>
          <cell r="B8454" t="str">
            <v>AGG-GAS-IDX</v>
          </cell>
          <cell r="C8454" t="str">
            <v>NG-NYMEX</v>
          </cell>
          <cell r="D8454" t="str">
            <v>FT-CAND-EGSC-IDX</v>
          </cell>
          <cell r="E8454" t="str">
            <v>I</v>
          </cell>
          <cell r="F8454">
            <v>38808</v>
          </cell>
          <cell r="G8454">
            <v>769029</v>
          </cell>
          <cell r="H8454">
            <v>1134</v>
          </cell>
        </row>
        <row r="8455">
          <cell r="A8455">
            <v>36662</v>
          </cell>
          <cell r="B8455" t="str">
            <v>AGG-GAS-IDX</v>
          </cell>
          <cell r="C8455" t="str">
            <v>NG-NYMEX</v>
          </cell>
          <cell r="D8455" t="str">
            <v>FT-CAND-EGSC-IDX</v>
          </cell>
          <cell r="E8455" t="str">
            <v>I</v>
          </cell>
          <cell r="F8455">
            <v>38838</v>
          </cell>
          <cell r="G8455">
            <v>789650</v>
          </cell>
          <cell r="H8455">
            <v>1165</v>
          </cell>
        </row>
        <row r="8456">
          <cell r="A8456">
            <v>36662</v>
          </cell>
          <cell r="B8456" t="str">
            <v>AGG-GAS-IDX</v>
          </cell>
          <cell r="C8456" t="str">
            <v>NG-NYMEX</v>
          </cell>
          <cell r="D8456" t="str">
            <v>FT-CAND-EGSC-IDX</v>
          </cell>
          <cell r="E8456" t="str">
            <v>I</v>
          </cell>
          <cell r="F8456">
            <v>38869</v>
          </cell>
          <cell r="G8456">
            <v>759194</v>
          </cell>
          <cell r="H8456">
            <v>1120</v>
          </cell>
        </row>
        <row r="8457">
          <cell r="A8457">
            <v>36662</v>
          </cell>
          <cell r="B8457" t="str">
            <v>AGG-GAS-IDX</v>
          </cell>
          <cell r="C8457" t="str">
            <v>NG-NYMEX</v>
          </cell>
          <cell r="D8457" t="str">
            <v>FT-CAND-EGSC-IDX</v>
          </cell>
          <cell r="E8457" t="str">
            <v>I</v>
          </cell>
          <cell r="F8457">
            <v>38899</v>
          </cell>
          <cell r="G8457">
            <v>779547</v>
          </cell>
          <cell r="H8457">
            <v>1150</v>
          </cell>
        </row>
        <row r="8458">
          <cell r="A8458">
            <v>36662</v>
          </cell>
          <cell r="B8458" t="str">
            <v>AGG-GAS-IDX</v>
          </cell>
          <cell r="C8458" t="str">
            <v>NG-NYMEX</v>
          </cell>
          <cell r="D8458" t="str">
            <v>FT-CAND-EGSC-IDX</v>
          </cell>
          <cell r="E8458" t="str">
            <v>I</v>
          </cell>
          <cell r="F8458">
            <v>38930</v>
          </cell>
          <cell r="G8458">
            <v>774460</v>
          </cell>
          <cell r="H8458">
            <v>1142</v>
          </cell>
        </row>
        <row r="8459">
          <cell r="A8459">
            <v>36662</v>
          </cell>
          <cell r="B8459" t="str">
            <v>AGG-GAS-IDX</v>
          </cell>
          <cell r="C8459" t="str">
            <v>NG-NYMEX</v>
          </cell>
          <cell r="D8459" t="str">
            <v>FT-CAND-EGSC-IDX</v>
          </cell>
          <cell r="E8459" t="str">
            <v>I</v>
          </cell>
          <cell r="F8459">
            <v>38961</v>
          </cell>
          <cell r="G8459">
            <v>744585</v>
          </cell>
          <cell r="H8459">
            <v>1098</v>
          </cell>
        </row>
        <row r="8460">
          <cell r="A8460">
            <v>36662</v>
          </cell>
          <cell r="B8460" t="str">
            <v>AGG-GAS-IDX</v>
          </cell>
          <cell r="C8460" t="str">
            <v>NG-NYMEX</v>
          </cell>
          <cell r="D8460" t="str">
            <v>FT-CAND-EGSC-IDX</v>
          </cell>
          <cell r="E8460" t="str">
            <v>I</v>
          </cell>
          <cell r="F8460">
            <v>38991</v>
          </cell>
          <cell r="G8460">
            <v>764541</v>
          </cell>
          <cell r="H8460">
            <v>1128</v>
          </cell>
        </row>
        <row r="8461">
          <cell r="A8461">
            <v>36662</v>
          </cell>
          <cell r="B8461" t="str">
            <v>AGG-GAS-IDX</v>
          </cell>
          <cell r="C8461" t="str">
            <v>NG-NYMEX</v>
          </cell>
          <cell r="D8461" t="str">
            <v>FT-CAND-EGSC-IDX</v>
          </cell>
          <cell r="E8461" t="str">
            <v>I</v>
          </cell>
          <cell r="F8461">
            <v>39022</v>
          </cell>
          <cell r="G8461">
            <v>391812</v>
          </cell>
          <cell r="H8461">
            <v>3469</v>
          </cell>
        </row>
        <row r="8462">
          <cell r="A8462">
            <v>36662</v>
          </cell>
          <cell r="B8462" t="str">
            <v>AGG-GAS-IDX</v>
          </cell>
          <cell r="C8462" t="str">
            <v>NG-NYMEX</v>
          </cell>
          <cell r="D8462" t="str">
            <v>FT-CAND-EGSC-IDX</v>
          </cell>
          <cell r="E8462" t="str">
            <v>I</v>
          </cell>
          <cell r="F8462">
            <v>39052</v>
          </cell>
          <cell r="G8462">
            <v>402312</v>
          </cell>
          <cell r="H8462">
            <v>3562</v>
          </cell>
        </row>
        <row r="8463">
          <cell r="A8463">
            <v>36662</v>
          </cell>
          <cell r="B8463" t="str">
            <v>AGG-GAS-IDX</v>
          </cell>
          <cell r="C8463" t="str">
            <v>NG-NYMEX</v>
          </cell>
          <cell r="D8463" t="str">
            <v>FT-CAND-EGSC-IDX</v>
          </cell>
          <cell r="E8463" t="str">
            <v>I</v>
          </cell>
          <cell r="F8463">
            <v>39083</v>
          </cell>
          <cell r="G8463">
            <v>399682</v>
          </cell>
          <cell r="H8463">
            <v>3539</v>
          </cell>
        </row>
        <row r="8464">
          <cell r="A8464">
            <v>36662</v>
          </cell>
          <cell r="B8464" t="str">
            <v>AGG-GAS-IDX</v>
          </cell>
          <cell r="C8464" t="str">
            <v>NG-NYMEX</v>
          </cell>
          <cell r="D8464" t="str">
            <v>FT-CAND-EGSC-IDX</v>
          </cell>
          <cell r="E8464" t="str">
            <v>I</v>
          </cell>
          <cell r="F8464">
            <v>39114</v>
          </cell>
          <cell r="G8464">
            <v>358642</v>
          </cell>
          <cell r="H8464">
            <v>3176</v>
          </cell>
        </row>
        <row r="8465">
          <cell r="A8465">
            <v>36662</v>
          </cell>
          <cell r="B8465" t="str">
            <v>AGG-GAS-IDX</v>
          </cell>
          <cell r="C8465" t="str">
            <v>NG-NYMEX</v>
          </cell>
          <cell r="D8465" t="str">
            <v>FT-CAND-EGSC-IDX</v>
          </cell>
          <cell r="E8465" t="str">
            <v>I</v>
          </cell>
          <cell r="F8465">
            <v>39142</v>
          </cell>
          <cell r="G8465">
            <v>394721</v>
          </cell>
          <cell r="H8465">
            <v>3495</v>
          </cell>
        </row>
        <row r="8466">
          <cell r="A8466">
            <v>36662</v>
          </cell>
          <cell r="B8466" t="str">
            <v>AGG-GAS-IDX</v>
          </cell>
          <cell r="C8466" t="str">
            <v>NG-NYMEX</v>
          </cell>
          <cell r="D8466" t="str">
            <v>FT-CAND-EGSC-IDX</v>
          </cell>
          <cell r="E8466" t="str">
            <v>I</v>
          </cell>
          <cell r="F8466">
            <v>39173</v>
          </cell>
          <cell r="G8466">
            <v>379488</v>
          </cell>
          <cell r="H8466">
            <v>1050</v>
          </cell>
        </row>
        <row r="8467">
          <cell r="A8467">
            <v>36662</v>
          </cell>
          <cell r="B8467" t="str">
            <v>AGG-GAS-IDX</v>
          </cell>
          <cell r="C8467" t="str">
            <v>NG-NYMEX</v>
          </cell>
          <cell r="D8467" t="str">
            <v>FT-CAND-EGSC-IDX</v>
          </cell>
          <cell r="E8467" t="str">
            <v>I</v>
          </cell>
          <cell r="F8467">
            <v>39203</v>
          </cell>
          <cell r="G8467">
            <v>389653</v>
          </cell>
          <cell r="H8467">
            <v>1078</v>
          </cell>
        </row>
        <row r="8468">
          <cell r="A8468">
            <v>36662</v>
          </cell>
          <cell r="B8468" t="str">
            <v>AGG-GAS-IDX</v>
          </cell>
          <cell r="C8468" t="str">
            <v>NG-NYMEX</v>
          </cell>
          <cell r="D8468" t="str">
            <v>FT-CAND-EGSC-IDX</v>
          </cell>
          <cell r="E8468" t="str">
            <v>I</v>
          </cell>
          <cell r="F8468">
            <v>39234</v>
          </cell>
          <cell r="G8468">
            <v>374638</v>
          </cell>
          <cell r="H8468">
            <v>1037</v>
          </cell>
        </row>
        <row r="8469">
          <cell r="A8469">
            <v>36662</v>
          </cell>
          <cell r="B8469" t="str">
            <v>AGG-GAS-IDX</v>
          </cell>
          <cell r="C8469" t="str">
            <v>NG-NYMEX</v>
          </cell>
          <cell r="D8469" t="str">
            <v>FT-CAND-EGSC-IDX</v>
          </cell>
          <cell r="E8469" t="str">
            <v>I</v>
          </cell>
          <cell r="F8469">
            <v>39264</v>
          </cell>
          <cell r="G8469">
            <v>384725</v>
          </cell>
          <cell r="H8469">
            <v>1065</v>
          </cell>
        </row>
        <row r="8470">
          <cell r="A8470">
            <v>36662</v>
          </cell>
          <cell r="B8470" t="str">
            <v>AGG-GAS-IDX</v>
          </cell>
          <cell r="C8470" t="str">
            <v>NG-NYMEX</v>
          </cell>
          <cell r="D8470" t="str">
            <v>FT-CAND-EGSC-IDX</v>
          </cell>
          <cell r="E8470" t="str">
            <v>I</v>
          </cell>
          <cell r="F8470">
            <v>39295</v>
          </cell>
          <cell r="G8470">
            <v>382260</v>
          </cell>
          <cell r="H8470">
            <v>1058</v>
          </cell>
        </row>
        <row r="8471">
          <cell r="A8471">
            <v>36662</v>
          </cell>
          <cell r="B8471" t="str">
            <v>AGG-GAS-IDX</v>
          </cell>
          <cell r="C8471" t="str">
            <v>NG-NYMEX</v>
          </cell>
          <cell r="D8471" t="str">
            <v>FT-CAND-EGSC-IDX</v>
          </cell>
          <cell r="E8471" t="str">
            <v>I</v>
          </cell>
          <cell r="F8471">
            <v>39326</v>
          </cell>
          <cell r="G8471">
            <v>367559</v>
          </cell>
          <cell r="H8471">
            <v>1017</v>
          </cell>
        </row>
        <row r="8472">
          <cell r="A8472">
            <v>36662</v>
          </cell>
          <cell r="B8472" t="str">
            <v>AGG-GAS-IDX</v>
          </cell>
          <cell r="C8472" t="str">
            <v>NG-NYMEX</v>
          </cell>
          <cell r="D8472" t="str">
            <v>FT-CAND-EGSC-IDX</v>
          </cell>
          <cell r="E8472" t="str">
            <v>I</v>
          </cell>
          <cell r="F8472">
            <v>39356</v>
          </cell>
          <cell r="G8472">
            <v>377457</v>
          </cell>
          <cell r="H8472">
            <v>1044</v>
          </cell>
        </row>
        <row r="8473">
          <cell r="A8473">
            <v>36662</v>
          </cell>
          <cell r="B8473" t="str">
            <v>AGG-GAS-IDX</v>
          </cell>
          <cell r="C8473" t="str">
            <v>NG-NYMEX</v>
          </cell>
          <cell r="D8473" t="str">
            <v>FT-CAND-EGSC-IDX</v>
          </cell>
          <cell r="E8473" t="str">
            <v>I</v>
          </cell>
          <cell r="F8473">
            <v>39387</v>
          </cell>
          <cell r="G8473">
            <v>362942</v>
          </cell>
          <cell r="H8473">
            <v>3214</v>
          </cell>
        </row>
        <row r="8474">
          <cell r="A8474">
            <v>36662</v>
          </cell>
          <cell r="B8474" t="str">
            <v>AGG-GAS-IDX</v>
          </cell>
          <cell r="C8474" t="str">
            <v>NG-NYMEX</v>
          </cell>
          <cell r="D8474" t="str">
            <v>FT-CAND-EGSC-IDX</v>
          </cell>
          <cell r="E8474" t="str">
            <v>I</v>
          </cell>
          <cell r="F8474">
            <v>39417</v>
          </cell>
          <cell r="G8474">
            <v>372716</v>
          </cell>
          <cell r="H8474">
            <v>3300</v>
          </cell>
        </row>
        <row r="8475">
          <cell r="A8475">
            <v>36662</v>
          </cell>
          <cell r="B8475" t="str">
            <v>AGG-GAS-IDX</v>
          </cell>
          <cell r="C8475" t="str">
            <v>NG-NYMEX</v>
          </cell>
          <cell r="D8475" t="str">
            <v>FT-CAND-EGSC-IDX</v>
          </cell>
          <cell r="E8475" t="str">
            <v>I</v>
          </cell>
          <cell r="F8475">
            <v>39448</v>
          </cell>
          <cell r="G8475">
            <v>370330</v>
          </cell>
          <cell r="H8475">
            <v>3279</v>
          </cell>
        </row>
        <row r="8476">
          <cell r="A8476">
            <v>36662</v>
          </cell>
          <cell r="B8476" t="str">
            <v>AGG-GAS-IDX</v>
          </cell>
          <cell r="C8476" t="str">
            <v>NG-NYMEX</v>
          </cell>
          <cell r="D8476" t="str">
            <v>FT-CAND-EGSC-IDX</v>
          </cell>
          <cell r="E8476" t="str">
            <v>I</v>
          </cell>
          <cell r="F8476">
            <v>39479</v>
          </cell>
          <cell r="G8476">
            <v>344220</v>
          </cell>
          <cell r="H8476">
            <v>3048</v>
          </cell>
        </row>
        <row r="8477">
          <cell r="A8477">
            <v>36662</v>
          </cell>
          <cell r="B8477" t="str">
            <v>AGG-GAS-IDX</v>
          </cell>
          <cell r="C8477" t="str">
            <v>NG-NYMEX</v>
          </cell>
          <cell r="D8477" t="str">
            <v>FT-CAND-EGSC-IDX</v>
          </cell>
          <cell r="E8477" t="str">
            <v>I</v>
          </cell>
          <cell r="F8477">
            <v>39508</v>
          </cell>
          <cell r="G8477">
            <v>365756</v>
          </cell>
          <cell r="H8477">
            <v>3239</v>
          </cell>
        </row>
        <row r="8478">
          <cell r="A8478">
            <v>36662</v>
          </cell>
          <cell r="B8478" t="str">
            <v>AGG-GAS-IDX</v>
          </cell>
          <cell r="C8478" t="str">
            <v>NG-NYMEX</v>
          </cell>
          <cell r="D8478" t="str">
            <v>FT-CAND-EGSC-IDX</v>
          </cell>
          <cell r="E8478" t="str">
            <v>I</v>
          </cell>
          <cell r="F8478">
            <v>39539</v>
          </cell>
          <cell r="G8478">
            <v>351693</v>
          </cell>
          <cell r="H8478">
            <v>973</v>
          </cell>
        </row>
        <row r="8479">
          <cell r="A8479">
            <v>36662</v>
          </cell>
          <cell r="B8479" t="str">
            <v>AGG-GAS-IDX</v>
          </cell>
          <cell r="C8479" t="str">
            <v>NG-NYMEX</v>
          </cell>
          <cell r="D8479" t="str">
            <v>FT-CAND-EGSC-IDX</v>
          </cell>
          <cell r="E8479" t="str">
            <v>I</v>
          </cell>
          <cell r="F8479">
            <v>39569</v>
          </cell>
          <cell r="G8479">
            <v>361166</v>
          </cell>
          <cell r="H8479">
            <v>999</v>
          </cell>
        </row>
        <row r="8480">
          <cell r="A8480">
            <v>36662</v>
          </cell>
          <cell r="B8480" t="str">
            <v>AGG-GAS-IDX</v>
          </cell>
          <cell r="C8480" t="str">
            <v>NG-NYMEX</v>
          </cell>
          <cell r="D8480" t="str">
            <v>FT-CAND-EGSC-IDX</v>
          </cell>
          <cell r="E8480" t="str">
            <v>I</v>
          </cell>
          <cell r="F8480">
            <v>39600</v>
          </cell>
          <cell r="G8480">
            <v>347279</v>
          </cell>
          <cell r="H8480">
            <v>961</v>
          </cell>
        </row>
        <row r="8481">
          <cell r="A8481">
            <v>36662</v>
          </cell>
          <cell r="B8481" t="str">
            <v>AGG-GAS-IDX</v>
          </cell>
          <cell r="C8481" t="str">
            <v>NG-NYMEX</v>
          </cell>
          <cell r="D8481" t="str">
            <v>FT-CAND-EGSC-IDX</v>
          </cell>
          <cell r="E8481" t="str">
            <v>I</v>
          </cell>
          <cell r="F8481">
            <v>39630</v>
          </cell>
          <cell r="G8481">
            <v>356634</v>
          </cell>
          <cell r="H8481">
            <v>987</v>
          </cell>
        </row>
        <row r="8482">
          <cell r="A8482">
            <v>36662</v>
          </cell>
          <cell r="B8482" t="str">
            <v>AGG-GAS-IDX</v>
          </cell>
          <cell r="C8482" t="str">
            <v>NG-NYMEX</v>
          </cell>
          <cell r="D8482" t="str">
            <v>FT-CAND-EGSC-IDX</v>
          </cell>
          <cell r="E8482" t="str">
            <v>I</v>
          </cell>
          <cell r="F8482">
            <v>39661</v>
          </cell>
          <cell r="G8482">
            <v>354354</v>
          </cell>
          <cell r="H8482">
            <v>981</v>
          </cell>
        </row>
        <row r="8483">
          <cell r="A8483">
            <v>36662</v>
          </cell>
          <cell r="B8483" t="str">
            <v>AGG-GAS-IDX</v>
          </cell>
          <cell r="C8483" t="str">
            <v>NG-NYMEX</v>
          </cell>
          <cell r="D8483" t="str">
            <v>FT-CAND-EGSC-IDX</v>
          </cell>
          <cell r="E8483" t="str">
            <v>I</v>
          </cell>
          <cell r="F8483">
            <v>39692</v>
          </cell>
          <cell r="G8483">
            <v>340730</v>
          </cell>
          <cell r="H8483">
            <v>943</v>
          </cell>
        </row>
        <row r="8484">
          <cell r="A8484">
            <v>36662</v>
          </cell>
          <cell r="B8484" t="str">
            <v>AGG-GAS-IDX</v>
          </cell>
          <cell r="C8484" t="str">
            <v>NG-NYMEX</v>
          </cell>
          <cell r="D8484" t="str">
            <v>FT-CAND-EGSC-IDX</v>
          </cell>
          <cell r="E8484" t="str">
            <v>I</v>
          </cell>
          <cell r="F8484">
            <v>39722</v>
          </cell>
          <cell r="G8484">
            <v>349910</v>
          </cell>
          <cell r="H8484">
            <v>968</v>
          </cell>
        </row>
        <row r="8485">
          <cell r="A8485">
            <v>36662</v>
          </cell>
          <cell r="B8485" t="str">
            <v>AGG-GAS-IDX</v>
          </cell>
          <cell r="C8485" t="str">
            <v>NG-NYMEX</v>
          </cell>
          <cell r="D8485" t="str">
            <v>FT-CAND-EGSC-IDX</v>
          </cell>
          <cell r="E8485" t="str">
            <v>I</v>
          </cell>
          <cell r="F8485">
            <v>39753</v>
          </cell>
          <cell r="G8485">
            <v>-141013</v>
          </cell>
          <cell r="H8485">
            <v>2967</v>
          </cell>
        </row>
        <row r="8486">
          <cell r="A8486">
            <v>36662</v>
          </cell>
          <cell r="B8486" t="str">
            <v>AGG-GAS-IDX</v>
          </cell>
          <cell r="C8486" t="str">
            <v>NG-NYMEX</v>
          </cell>
          <cell r="D8486" t="str">
            <v>FT-CAND-EGSC-IDX</v>
          </cell>
          <cell r="E8486" t="str">
            <v>I</v>
          </cell>
          <cell r="F8486">
            <v>39783</v>
          </cell>
          <cell r="G8486">
            <v>-249895</v>
          </cell>
          <cell r="H8486">
            <v>3399</v>
          </cell>
        </row>
        <row r="8487">
          <cell r="A8487">
            <v>36662</v>
          </cell>
          <cell r="B8487" t="str">
            <v>AGG-GAS-IDX</v>
          </cell>
          <cell r="C8487" t="str">
            <v>NG-NYMEX</v>
          </cell>
          <cell r="D8487" t="str">
            <v>FT-CAND-EGSC-IDX</v>
          </cell>
          <cell r="E8487" t="str">
            <v>I</v>
          </cell>
          <cell r="F8487">
            <v>39814</v>
          </cell>
          <cell r="G8487">
            <v>102925</v>
          </cell>
          <cell r="H8487">
            <v>4112</v>
          </cell>
        </row>
        <row r="8488">
          <cell r="A8488">
            <v>36662</v>
          </cell>
          <cell r="B8488" t="str">
            <v>AGG-GAS-IDX</v>
          </cell>
          <cell r="C8488" t="str">
            <v>NG-NYMEX</v>
          </cell>
          <cell r="D8488" t="str">
            <v>FT-CAND-EGSC-IDX</v>
          </cell>
          <cell r="E8488" t="str">
            <v>I</v>
          </cell>
          <cell r="F8488">
            <v>39845</v>
          </cell>
          <cell r="G8488">
            <v>92371</v>
          </cell>
          <cell r="H8488">
            <v>3690</v>
          </cell>
        </row>
        <row r="8489">
          <cell r="A8489">
            <v>36662</v>
          </cell>
          <cell r="B8489" t="str">
            <v>AGG-GAS-IDX</v>
          </cell>
          <cell r="C8489" t="str">
            <v>NG-NYMEX</v>
          </cell>
          <cell r="D8489" t="str">
            <v>FT-CAND-EGSC-IDX</v>
          </cell>
          <cell r="E8489" t="str">
            <v>I</v>
          </cell>
          <cell r="F8489">
            <v>39873</v>
          </cell>
          <cell r="G8489">
            <v>101677</v>
          </cell>
          <cell r="H8489">
            <v>4062</v>
          </cell>
        </row>
        <row r="8490">
          <cell r="A8490">
            <v>36662</v>
          </cell>
          <cell r="B8490" t="str">
            <v>AGG-GAS-IDX</v>
          </cell>
          <cell r="C8490" t="str">
            <v>NG-NYMEX</v>
          </cell>
          <cell r="D8490" t="str">
            <v>FT-CAND-EGSC-IDX</v>
          </cell>
          <cell r="E8490" t="str">
            <v>I</v>
          </cell>
          <cell r="F8490">
            <v>39904</v>
          </cell>
          <cell r="G8490">
            <v>97769</v>
          </cell>
          <cell r="H8490">
            <v>1221</v>
          </cell>
        </row>
        <row r="8491">
          <cell r="A8491">
            <v>36662</v>
          </cell>
          <cell r="B8491" t="str">
            <v>AGG-GAS-IDX</v>
          </cell>
          <cell r="C8491" t="str">
            <v>NG-NYMEX</v>
          </cell>
          <cell r="D8491" t="str">
            <v>FT-CAND-EGSC-IDX</v>
          </cell>
          <cell r="E8491" t="str">
            <v>I</v>
          </cell>
          <cell r="F8491">
            <v>39934</v>
          </cell>
          <cell r="G8491">
            <v>100404</v>
          </cell>
          <cell r="H8491">
            <v>1253</v>
          </cell>
        </row>
        <row r="8492">
          <cell r="A8492">
            <v>36662</v>
          </cell>
          <cell r="B8492" t="str">
            <v>AGG-GAS-IDX</v>
          </cell>
          <cell r="C8492" t="str">
            <v>NG-NYMEX</v>
          </cell>
          <cell r="D8492" t="str">
            <v>FT-CAND-EGSC-IDX</v>
          </cell>
          <cell r="E8492" t="str">
            <v>I</v>
          </cell>
          <cell r="F8492">
            <v>39965</v>
          </cell>
          <cell r="G8492">
            <v>96544</v>
          </cell>
          <cell r="H8492">
            <v>1205</v>
          </cell>
        </row>
        <row r="8493">
          <cell r="A8493">
            <v>36662</v>
          </cell>
          <cell r="B8493" t="str">
            <v>AGG-GAS-IDX</v>
          </cell>
          <cell r="C8493" t="str">
            <v>NG-NYMEX</v>
          </cell>
          <cell r="D8493" t="str">
            <v>FT-CAND-EGSC-IDX</v>
          </cell>
          <cell r="E8493" t="str">
            <v>I</v>
          </cell>
          <cell r="F8493">
            <v>39995</v>
          </cell>
          <cell r="G8493">
            <v>99146</v>
          </cell>
          <cell r="H8493">
            <v>1238</v>
          </cell>
        </row>
        <row r="8494">
          <cell r="A8494">
            <v>36662</v>
          </cell>
          <cell r="B8494" t="str">
            <v>AGG-GAS-IDX</v>
          </cell>
          <cell r="C8494" t="str">
            <v>NG-NYMEX</v>
          </cell>
          <cell r="D8494" t="str">
            <v>FT-CAND-EGSC-IDX</v>
          </cell>
          <cell r="E8494" t="str">
            <v>I</v>
          </cell>
          <cell r="F8494">
            <v>40026</v>
          </cell>
          <cell r="G8494">
            <v>98513</v>
          </cell>
          <cell r="H8494">
            <v>1230</v>
          </cell>
        </row>
        <row r="8495">
          <cell r="A8495">
            <v>36662</v>
          </cell>
          <cell r="B8495" t="str">
            <v>AGG-GAS-IDX</v>
          </cell>
          <cell r="C8495" t="str">
            <v>NG-NYMEX</v>
          </cell>
          <cell r="D8495" t="str">
            <v>FT-CAND-EGSC-IDX</v>
          </cell>
          <cell r="E8495" t="str">
            <v>I</v>
          </cell>
          <cell r="F8495">
            <v>40057</v>
          </cell>
          <cell r="G8495">
            <v>94727</v>
          </cell>
          <cell r="H8495">
            <v>1183</v>
          </cell>
        </row>
        <row r="8496">
          <cell r="A8496">
            <v>36662</v>
          </cell>
          <cell r="B8496" t="str">
            <v>AGG-GAS-IDX</v>
          </cell>
          <cell r="C8496" t="str">
            <v>NG-NYMEX</v>
          </cell>
          <cell r="D8496" t="str">
            <v>FT-CAND-EGSC-IDX</v>
          </cell>
          <cell r="E8496" t="str">
            <v>I</v>
          </cell>
          <cell r="F8496">
            <v>40087</v>
          </cell>
          <cell r="G8496">
            <v>97280</v>
          </cell>
          <cell r="H8496">
            <v>1214</v>
          </cell>
        </row>
        <row r="8497">
          <cell r="A8497">
            <v>36662</v>
          </cell>
          <cell r="B8497" t="str">
            <v>AGG-GAS-IDX</v>
          </cell>
          <cell r="C8497" t="str">
            <v>NG-NYMEX</v>
          </cell>
          <cell r="D8497" t="str">
            <v>FT-CAND-EGSC-IDX</v>
          </cell>
          <cell r="E8497" t="str">
            <v>I</v>
          </cell>
          <cell r="F8497">
            <v>40118</v>
          </cell>
          <cell r="G8497">
            <v>406101</v>
          </cell>
          <cell r="H8497">
            <v>3737</v>
          </cell>
        </row>
        <row r="8498">
          <cell r="A8498">
            <v>36662</v>
          </cell>
          <cell r="B8498" t="str">
            <v>AGG-GAS-IDX</v>
          </cell>
          <cell r="C8498" t="str">
            <v>NG-NYMEX</v>
          </cell>
          <cell r="D8498" t="str">
            <v>FT-CAND-EGSC-IDX</v>
          </cell>
          <cell r="E8498" t="str">
            <v>I</v>
          </cell>
          <cell r="F8498">
            <v>40148</v>
          </cell>
          <cell r="G8498">
            <v>417048</v>
          </cell>
          <cell r="H8498">
            <v>3838</v>
          </cell>
        </row>
        <row r="8499">
          <cell r="A8499">
            <v>36662</v>
          </cell>
          <cell r="B8499" t="str">
            <v>AGG-GAS-IDX</v>
          </cell>
          <cell r="C8499" t="str">
            <v>NG-NYMEX</v>
          </cell>
          <cell r="D8499" t="str">
            <v>FT-CAND-EGSC-IDX</v>
          </cell>
          <cell r="E8499" t="str">
            <v>I</v>
          </cell>
          <cell r="F8499">
            <v>40179</v>
          </cell>
          <cell r="G8499">
            <v>414388</v>
          </cell>
          <cell r="H8499">
            <v>3813</v>
          </cell>
        </row>
        <row r="8500">
          <cell r="A8500">
            <v>36662</v>
          </cell>
          <cell r="B8500" t="str">
            <v>AGG-GAS-IDX</v>
          </cell>
          <cell r="C8500" t="str">
            <v>NG-NYMEX</v>
          </cell>
          <cell r="D8500" t="str">
            <v>FT-CAND-EGSC-IDX</v>
          </cell>
          <cell r="E8500" t="str">
            <v>I</v>
          </cell>
          <cell r="F8500">
            <v>40210</v>
          </cell>
          <cell r="G8500">
            <v>371899</v>
          </cell>
          <cell r="H8500">
            <v>3422</v>
          </cell>
        </row>
        <row r="8501">
          <cell r="A8501">
            <v>36662</v>
          </cell>
          <cell r="B8501" t="str">
            <v>AGG-GAS-IDX</v>
          </cell>
          <cell r="C8501" t="str">
            <v>NG-NYMEX</v>
          </cell>
          <cell r="D8501" t="str">
            <v>FT-CAND-EGSC-IDX</v>
          </cell>
          <cell r="E8501" t="str">
            <v>I</v>
          </cell>
          <cell r="F8501">
            <v>40238</v>
          </cell>
          <cell r="G8501">
            <v>409373</v>
          </cell>
          <cell r="H8501">
            <v>3767</v>
          </cell>
        </row>
        <row r="8502">
          <cell r="A8502">
            <v>36662</v>
          </cell>
          <cell r="B8502" t="str">
            <v>AGG-GAS-IDX</v>
          </cell>
          <cell r="C8502" t="str">
            <v>NG-NYMEX</v>
          </cell>
          <cell r="D8502" t="str">
            <v>FT-CAND-EGSC-IDX</v>
          </cell>
          <cell r="E8502" t="str">
            <v>I</v>
          </cell>
          <cell r="F8502">
            <v>40269</v>
          </cell>
          <cell r="G8502">
            <v>393642</v>
          </cell>
          <cell r="H8502">
            <v>1132</v>
          </cell>
        </row>
        <row r="8503">
          <cell r="A8503">
            <v>36662</v>
          </cell>
          <cell r="B8503" t="str">
            <v>AGG-GAS-IDX</v>
          </cell>
          <cell r="C8503" t="str">
            <v>NG-NYMEX</v>
          </cell>
          <cell r="D8503" t="str">
            <v>FT-CAND-EGSC-IDX</v>
          </cell>
          <cell r="E8503" t="str">
            <v>I</v>
          </cell>
          <cell r="F8503">
            <v>40299</v>
          </cell>
          <cell r="G8503">
            <v>404254</v>
          </cell>
          <cell r="H8503">
            <v>1162</v>
          </cell>
        </row>
        <row r="8504">
          <cell r="A8504">
            <v>36662</v>
          </cell>
          <cell r="B8504" t="str">
            <v>AGG-GAS-IDX</v>
          </cell>
          <cell r="C8504" t="str">
            <v>NG-NYMEX</v>
          </cell>
          <cell r="D8504" t="str">
            <v>FT-CAND-EGSC-IDX</v>
          </cell>
          <cell r="E8504" t="str">
            <v>I</v>
          </cell>
          <cell r="F8504">
            <v>40330</v>
          </cell>
          <cell r="G8504">
            <v>388714</v>
          </cell>
          <cell r="H8504">
            <v>1118</v>
          </cell>
        </row>
        <row r="8505">
          <cell r="A8505">
            <v>36662</v>
          </cell>
          <cell r="B8505" t="str">
            <v>AGG-GAS-IDX</v>
          </cell>
          <cell r="C8505" t="str">
            <v>NG-NYMEX</v>
          </cell>
          <cell r="D8505" t="str">
            <v>FT-CAND-EGSC-IDX</v>
          </cell>
          <cell r="E8505" t="str">
            <v>I</v>
          </cell>
          <cell r="F8505">
            <v>40360</v>
          </cell>
          <cell r="G8505">
            <v>399177</v>
          </cell>
          <cell r="H8505">
            <v>1148</v>
          </cell>
        </row>
        <row r="8506">
          <cell r="A8506">
            <v>36662</v>
          </cell>
          <cell r="B8506" t="str">
            <v>AGG-GAS-IDX</v>
          </cell>
          <cell r="C8506" t="str">
            <v>NG-NYMEX</v>
          </cell>
          <cell r="D8506" t="str">
            <v>FT-CAND-EGSC-IDX</v>
          </cell>
          <cell r="E8506" t="str">
            <v>I</v>
          </cell>
          <cell r="F8506">
            <v>40391</v>
          </cell>
          <cell r="G8506">
            <v>396617</v>
          </cell>
          <cell r="H8506">
            <v>1141</v>
          </cell>
        </row>
        <row r="8507">
          <cell r="A8507">
            <v>36662</v>
          </cell>
          <cell r="B8507" t="str">
            <v>AGG-GAS-IDX</v>
          </cell>
          <cell r="C8507" t="str">
            <v>NG-NYMEX</v>
          </cell>
          <cell r="D8507" t="str">
            <v>FT-CAND-EGSC-IDX</v>
          </cell>
          <cell r="E8507" t="str">
            <v>I</v>
          </cell>
          <cell r="F8507">
            <v>40422</v>
          </cell>
          <cell r="G8507">
            <v>381361</v>
          </cell>
          <cell r="H8507">
            <v>1097</v>
          </cell>
        </row>
        <row r="8508">
          <cell r="A8508">
            <v>36662</v>
          </cell>
          <cell r="B8508" t="str">
            <v>AGG-GAS-IDX</v>
          </cell>
          <cell r="C8508" t="str">
            <v>NG-NYMEX</v>
          </cell>
          <cell r="D8508" t="str">
            <v>FT-CAND-EGSC-IDX</v>
          </cell>
          <cell r="E8508" t="str">
            <v>I</v>
          </cell>
          <cell r="F8508">
            <v>40452</v>
          </cell>
          <cell r="G8508">
            <v>391627</v>
          </cell>
          <cell r="H8508">
            <v>1126</v>
          </cell>
        </row>
        <row r="8509">
          <cell r="A8509">
            <v>36662</v>
          </cell>
          <cell r="B8509" t="str">
            <v>AGG-GAS-IDX</v>
          </cell>
          <cell r="C8509" t="str">
            <v>NG-NYMEX</v>
          </cell>
          <cell r="D8509" t="str">
            <v>FT-CAND-EGSC-IDX</v>
          </cell>
          <cell r="E8509" t="str">
            <v>I</v>
          </cell>
          <cell r="F8509">
            <v>40483</v>
          </cell>
          <cell r="G8509">
            <v>376564</v>
          </cell>
          <cell r="H8509">
            <v>3465</v>
          </cell>
        </row>
        <row r="8510">
          <cell r="A8510">
            <v>36662</v>
          </cell>
          <cell r="B8510" t="str">
            <v>AGG-GAS-IDX</v>
          </cell>
          <cell r="C8510" t="str">
            <v>NG-NYMEX</v>
          </cell>
          <cell r="D8510" t="str">
            <v>FT-CAND-EGSC-IDX</v>
          </cell>
          <cell r="E8510" t="str">
            <v>I</v>
          </cell>
          <cell r="F8510">
            <v>40513</v>
          </cell>
          <cell r="G8510">
            <v>386701</v>
          </cell>
          <cell r="H8510">
            <v>3558</v>
          </cell>
        </row>
        <row r="8511">
          <cell r="A8511">
            <v>36662</v>
          </cell>
          <cell r="B8511" t="str">
            <v>AGG-GAS-IDX</v>
          </cell>
          <cell r="C8511" t="str">
            <v>NG-NYMEX</v>
          </cell>
          <cell r="D8511" t="str">
            <v>FT-CAND-EGSC-IDX</v>
          </cell>
          <cell r="E8511" t="str">
            <v>I</v>
          </cell>
          <cell r="F8511">
            <v>40544</v>
          </cell>
          <cell r="G8511">
            <v>384221</v>
          </cell>
          <cell r="H8511">
            <v>3536</v>
          </cell>
        </row>
        <row r="8512">
          <cell r="A8512">
            <v>36662</v>
          </cell>
          <cell r="B8512" t="str">
            <v>AGG-GAS-IDX</v>
          </cell>
          <cell r="C8512" t="str">
            <v>NG-NYMEX</v>
          </cell>
          <cell r="D8512" t="str">
            <v>FT-CAND-EGSC-IDX</v>
          </cell>
          <cell r="E8512" t="str">
            <v>I</v>
          </cell>
          <cell r="F8512">
            <v>40575</v>
          </cell>
          <cell r="G8512">
            <v>344813</v>
          </cell>
          <cell r="H8512">
            <v>3173</v>
          </cell>
        </row>
        <row r="8513">
          <cell r="A8513">
            <v>36662</v>
          </cell>
          <cell r="B8513" t="str">
            <v>AGG-GAS-IDX</v>
          </cell>
          <cell r="C8513" t="str">
            <v>NG-NYMEX</v>
          </cell>
          <cell r="D8513" t="str">
            <v>FT-CAND-EGSC-IDX</v>
          </cell>
          <cell r="E8513" t="str">
            <v>I</v>
          </cell>
          <cell r="F8513">
            <v>40603</v>
          </cell>
          <cell r="G8513">
            <v>379546</v>
          </cell>
          <cell r="H8513">
            <v>3493</v>
          </cell>
        </row>
        <row r="8514">
          <cell r="A8514">
            <v>36662</v>
          </cell>
          <cell r="B8514" t="str">
            <v>AGG-GAS-IDX</v>
          </cell>
          <cell r="C8514" t="str">
            <v>NG-NYMEX</v>
          </cell>
          <cell r="D8514" t="str">
            <v>FT-CAND-EGSC-IDX</v>
          </cell>
          <cell r="E8514" t="str">
            <v>I</v>
          </cell>
          <cell r="F8514">
            <v>40634</v>
          </cell>
          <cell r="G8514">
            <v>364947</v>
          </cell>
          <cell r="H8514">
            <v>1049</v>
          </cell>
        </row>
        <row r="8515">
          <cell r="A8515">
            <v>36662</v>
          </cell>
          <cell r="B8515" t="str">
            <v>AGG-GAS-IDX</v>
          </cell>
          <cell r="C8515" t="str">
            <v>NG-NYMEX</v>
          </cell>
          <cell r="D8515" t="str">
            <v>FT-CAND-EGSC-IDX</v>
          </cell>
          <cell r="E8515" t="str">
            <v>I</v>
          </cell>
          <cell r="F8515">
            <v>40664</v>
          </cell>
          <cell r="G8515">
            <v>431087</v>
          </cell>
          <cell r="H8515">
            <v>1078</v>
          </cell>
        </row>
        <row r="8516">
          <cell r="A8516">
            <v>36662</v>
          </cell>
          <cell r="B8516" t="str">
            <v>AGG-GAS-IDX</v>
          </cell>
          <cell r="C8516" t="str">
            <v>NG-NYMEX</v>
          </cell>
          <cell r="D8516" t="str">
            <v>FT-CAND-EGSC-IDX</v>
          </cell>
          <cell r="E8516" t="str">
            <v>I</v>
          </cell>
          <cell r="F8516">
            <v>40695</v>
          </cell>
          <cell r="G8516">
            <v>414506</v>
          </cell>
          <cell r="H8516">
            <v>1036</v>
          </cell>
        </row>
        <row r="8517">
          <cell r="A8517">
            <v>36662</v>
          </cell>
          <cell r="B8517" t="str">
            <v>AGG-GAS-IDX</v>
          </cell>
          <cell r="C8517" t="str">
            <v>NG-NYMEX</v>
          </cell>
          <cell r="D8517" t="str">
            <v>FT-CAND-EGSC-IDX</v>
          </cell>
          <cell r="E8517" t="str">
            <v>I</v>
          </cell>
          <cell r="F8517">
            <v>40725</v>
          </cell>
          <cell r="G8517">
            <v>425666</v>
          </cell>
          <cell r="H8517">
            <v>1064</v>
          </cell>
        </row>
        <row r="8518">
          <cell r="A8518">
            <v>36662</v>
          </cell>
          <cell r="B8518" t="str">
            <v>AGG-GAS-IDX</v>
          </cell>
          <cell r="C8518" t="str">
            <v>NG-NYMEX</v>
          </cell>
          <cell r="D8518" t="str">
            <v>FT-CAND-EGSC-IDX</v>
          </cell>
          <cell r="E8518" t="str">
            <v>I</v>
          </cell>
          <cell r="F8518">
            <v>40756</v>
          </cell>
          <cell r="G8518">
            <v>422937</v>
          </cell>
          <cell r="H8518">
            <v>1057</v>
          </cell>
        </row>
        <row r="8519">
          <cell r="A8519">
            <v>36662</v>
          </cell>
          <cell r="B8519" t="str">
            <v>AGG-GAS-IDX</v>
          </cell>
          <cell r="C8519" t="str">
            <v>NG-NYMEX</v>
          </cell>
          <cell r="D8519" t="str">
            <v>FT-CAND-EGSC-IDX</v>
          </cell>
          <cell r="E8519" t="str">
            <v>I</v>
          </cell>
          <cell r="F8519">
            <v>40787</v>
          </cell>
          <cell r="G8519">
            <v>406671</v>
          </cell>
          <cell r="H8519">
            <v>1017</v>
          </cell>
        </row>
        <row r="8520">
          <cell r="A8520">
            <v>36662</v>
          </cell>
          <cell r="B8520" t="str">
            <v>AGG-GAS-IDX</v>
          </cell>
          <cell r="C8520" t="str">
            <v>NG-NYMEX</v>
          </cell>
          <cell r="D8520" t="str">
            <v>FT-CAND-EGSC-IDX</v>
          </cell>
          <cell r="E8520" t="str">
            <v>I</v>
          </cell>
          <cell r="F8520">
            <v>40817</v>
          </cell>
          <cell r="G8520">
            <v>417619</v>
          </cell>
          <cell r="H8520">
            <v>1044</v>
          </cell>
        </row>
        <row r="8521">
          <cell r="A8521">
            <v>36662</v>
          </cell>
          <cell r="B8521" t="str">
            <v>AGG-GAS-IDX</v>
          </cell>
          <cell r="C8521" t="str">
            <v>NG-NYMEX</v>
          </cell>
          <cell r="D8521" t="str">
            <v>FT-CAND-EGSC-IDX</v>
          </cell>
          <cell r="E8521" t="str">
            <v>I</v>
          </cell>
          <cell r="F8521">
            <v>40848</v>
          </cell>
          <cell r="G8521">
            <v>401557</v>
          </cell>
          <cell r="H8521">
            <v>3212</v>
          </cell>
        </row>
        <row r="8522">
          <cell r="A8522">
            <v>36662</v>
          </cell>
          <cell r="B8522" t="str">
            <v>AGG-GAS-IDX</v>
          </cell>
          <cell r="C8522" t="str">
            <v>NG-NYMEX</v>
          </cell>
          <cell r="D8522" t="str">
            <v>FT-CAND-EGSC-IDX</v>
          </cell>
          <cell r="E8522" t="str">
            <v>I</v>
          </cell>
          <cell r="F8522">
            <v>40878</v>
          </cell>
          <cell r="G8522">
            <v>412369</v>
          </cell>
          <cell r="H8522">
            <v>3299</v>
          </cell>
        </row>
        <row r="8523">
          <cell r="A8523">
            <v>36662</v>
          </cell>
          <cell r="B8523" t="str">
            <v>AGG-GAS-IDX</v>
          </cell>
          <cell r="C8523" t="str">
            <v>NG-NYMEX</v>
          </cell>
          <cell r="D8523" t="str">
            <v>FT-CAND-EGSC-IDX</v>
          </cell>
          <cell r="E8523" t="str">
            <v>I</v>
          </cell>
          <cell r="F8523">
            <v>40909</v>
          </cell>
          <cell r="G8523">
            <v>409726</v>
          </cell>
          <cell r="H8523">
            <v>3278</v>
          </cell>
        </row>
        <row r="8524">
          <cell r="A8524">
            <v>36662</v>
          </cell>
          <cell r="B8524" t="str">
            <v>AGG-GAS-IDX</v>
          </cell>
          <cell r="C8524" t="str">
            <v>NG-NYMEX</v>
          </cell>
          <cell r="D8524" t="str">
            <v>FT-CAND-EGSC-IDX</v>
          </cell>
          <cell r="E8524" t="str">
            <v>I</v>
          </cell>
          <cell r="F8524">
            <v>40940</v>
          </cell>
          <cell r="G8524">
            <v>380836</v>
          </cell>
          <cell r="H8524">
            <v>3047</v>
          </cell>
        </row>
        <row r="8525">
          <cell r="A8525">
            <v>36662</v>
          </cell>
          <cell r="B8525" t="str">
            <v>AGG-GAS-IDX</v>
          </cell>
          <cell r="C8525" t="str">
            <v>NG-NYMEX</v>
          </cell>
          <cell r="D8525" t="str">
            <v>FT-CAND-EGSC-IDX</v>
          </cell>
          <cell r="E8525" t="str">
            <v>I</v>
          </cell>
          <cell r="F8525">
            <v>40969</v>
          </cell>
          <cell r="G8525">
            <v>404659</v>
          </cell>
          <cell r="H8525">
            <v>3237</v>
          </cell>
        </row>
        <row r="8526">
          <cell r="A8526">
            <v>36662</v>
          </cell>
          <cell r="B8526" t="str">
            <v>AGG-GAS-IDX</v>
          </cell>
          <cell r="C8526" t="str">
            <v>NG-NYMEX</v>
          </cell>
          <cell r="D8526" t="str">
            <v>FT-CAND-EGSC-IDX</v>
          </cell>
          <cell r="E8526" t="str">
            <v>I</v>
          </cell>
          <cell r="F8526">
            <v>41000</v>
          </cell>
          <cell r="G8526">
            <v>389096</v>
          </cell>
          <cell r="H8526">
            <v>973</v>
          </cell>
        </row>
        <row r="8527">
          <cell r="A8527">
            <v>36662</v>
          </cell>
          <cell r="B8527" t="str">
            <v>AGG-GAS-IDX</v>
          </cell>
          <cell r="C8527" t="str">
            <v>NG-NYMEX</v>
          </cell>
          <cell r="D8527" t="str">
            <v>FT-CAND-EGSC-IDX</v>
          </cell>
          <cell r="E8527" t="str">
            <v>I</v>
          </cell>
          <cell r="F8527">
            <v>41030</v>
          </cell>
          <cell r="G8527">
            <v>399573</v>
          </cell>
          <cell r="H8527">
            <v>999</v>
          </cell>
        </row>
        <row r="8528">
          <cell r="A8528">
            <v>36662</v>
          </cell>
          <cell r="B8528" t="str">
            <v>AGG-GAS-IDX</v>
          </cell>
          <cell r="C8528" t="str">
            <v>NG-NYMEX</v>
          </cell>
          <cell r="D8528" t="str">
            <v>FT-CAND-EGSC-IDX</v>
          </cell>
          <cell r="E8528" t="str">
            <v>I</v>
          </cell>
          <cell r="F8528">
            <v>41061</v>
          </cell>
          <cell r="G8528">
            <v>384206</v>
          </cell>
          <cell r="H8528">
            <v>961</v>
          </cell>
        </row>
        <row r="8529">
          <cell r="A8529">
            <v>36662</v>
          </cell>
          <cell r="B8529" t="str">
            <v>AGG-GAS-IDX</v>
          </cell>
          <cell r="C8529" t="str">
            <v>NG-NYMEX</v>
          </cell>
          <cell r="D8529" t="str">
            <v>FT-CAND-EGSC-IDX</v>
          </cell>
          <cell r="E8529" t="str">
            <v>I</v>
          </cell>
          <cell r="F8529">
            <v>41091</v>
          </cell>
          <cell r="G8529">
            <v>394551</v>
          </cell>
          <cell r="H8529">
            <v>986</v>
          </cell>
        </row>
        <row r="8530">
          <cell r="A8530">
            <v>36662</v>
          </cell>
          <cell r="B8530" t="str">
            <v>AGG-GAS-IDX</v>
          </cell>
          <cell r="C8530" t="str">
            <v>NG-NYMEX</v>
          </cell>
          <cell r="D8530" t="str">
            <v>FT-CAND-EGSC-IDX</v>
          </cell>
          <cell r="E8530" t="str">
            <v>I</v>
          </cell>
          <cell r="F8530">
            <v>41122</v>
          </cell>
          <cell r="G8530">
            <v>392023</v>
          </cell>
          <cell r="H8530">
            <v>980</v>
          </cell>
        </row>
        <row r="8531">
          <cell r="A8531">
            <v>36662</v>
          </cell>
          <cell r="B8531" t="str">
            <v>AGG-GAS-IDX</v>
          </cell>
          <cell r="C8531" t="str">
            <v>NG-NYMEX</v>
          </cell>
          <cell r="D8531" t="str">
            <v>FT-CAND-EGSC-IDX</v>
          </cell>
          <cell r="E8531" t="str">
            <v>I</v>
          </cell>
          <cell r="F8531">
            <v>41153</v>
          </cell>
          <cell r="G8531">
            <v>376947</v>
          </cell>
          <cell r="H8531">
            <v>942</v>
          </cell>
        </row>
        <row r="8532">
          <cell r="A8532">
            <v>36662</v>
          </cell>
          <cell r="B8532" t="str">
            <v>AGG-GAS-IDX</v>
          </cell>
          <cell r="C8532" t="str">
            <v>NG-NYMEX</v>
          </cell>
          <cell r="D8532" t="str">
            <v>FT-CAND-EGSC-IDX</v>
          </cell>
          <cell r="E8532" t="str">
            <v>I</v>
          </cell>
          <cell r="F8532">
            <v>41183</v>
          </cell>
          <cell r="G8532">
            <v>387097</v>
          </cell>
          <cell r="H8532">
            <v>968</v>
          </cell>
        </row>
        <row r="8533">
          <cell r="A8533">
            <v>36662</v>
          </cell>
          <cell r="B8533" t="str">
            <v>AGG-GAS-IDX</v>
          </cell>
          <cell r="C8533" t="str">
            <v>NG-NYMEX</v>
          </cell>
          <cell r="D8533" t="str">
            <v>FT-CAND-EGSC-IDX</v>
          </cell>
          <cell r="E8533" t="str">
            <v>I</v>
          </cell>
          <cell r="F8533">
            <v>41214</v>
          </cell>
          <cell r="G8533">
            <v>372210</v>
          </cell>
          <cell r="H8533">
            <v>2978</v>
          </cell>
        </row>
        <row r="8534">
          <cell r="A8534">
            <v>36662</v>
          </cell>
          <cell r="B8534" t="str">
            <v>AGG-GAS-IDX</v>
          </cell>
          <cell r="C8534" t="str">
            <v>NG-NYMEX</v>
          </cell>
          <cell r="D8534" t="str">
            <v>FT-CAND-EGSC-IDX</v>
          </cell>
          <cell r="E8534" t="str">
            <v>I</v>
          </cell>
          <cell r="F8534">
            <v>41244</v>
          </cell>
          <cell r="G8534">
            <v>382233</v>
          </cell>
          <cell r="H8534">
            <v>3058</v>
          </cell>
        </row>
        <row r="8535">
          <cell r="A8535">
            <v>36662</v>
          </cell>
          <cell r="B8535" t="str">
            <v>AGG-GAS-IDX</v>
          </cell>
          <cell r="C8535" t="str">
            <v>NG-NYMEX</v>
          </cell>
          <cell r="D8535" t="str">
            <v>FT-CAND-EGSC-IDX</v>
          </cell>
          <cell r="E8535" t="str">
            <v>I</v>
          </cell>
          <cell r="F8535">
            <v>41275</v>
          </cell>
          <cell r="G8535">
            <v>379784</v>
          </cell>
          <cell r="H8535">
            <v>3038</v>
          </cell>
        </row>
        <row r="8536">
          <cell r="A8536">
            <v>36662</v>
          </cell>
          <cell r="B8536" t="str">
            <v>AGG-GAS-IDX</v>
          </cell>
          <cell r="C8536" t="str">
            <v>NG-NYMEX</v>
          </cell>
          <cell r="D8536" t="str">
            <v>FT-CAND-EGSC-IDX</v>
          </cell>
          <cell r="E8536" t="str">
            <v>I</v>
          </cell>
          <cell r="F8536">
            <v>41306</v>
          </cell>
          <cell r="G8536">
            <v>340834</v>
          </cell>
          <cell r="H8536">
            <v>2727</v>
          </cell>
        </row>
        <row r="8537">
          <cell r="A8537">
            <v>36662</v>
          </cell>
          <cell r="B8537" t="str">
            <v>AGG-GAS-IDX</v>
          </cell>
          <cell r="C8537" t="str">
            <v>NG-NYMEX</v>
          </cell>
          <cell r="D8537" t="str">
            <v>FT-CAND-EGSC-IDX</v>
          </cell>
          <cell r="E8537" t="str">
            <v>I</v>
          </cell>
          <cell r="F8537">
            <v>41334</v>
          </cell>
          <cell r="G8537">
            <v>375168</v>
          </cell>
          <cell r="H8537">
            <v>3001</v>
          </cell>
        </row>
        <row r="8538">
          <cell r="A8538">
            <v>36662</v>
          </cell>
          <cell r="B8538" t="str">
            <v>AGG-GAS-IDX</v>
          </cell>
          <cell r="C8538" t="str">
            <v>NG-NYMEX</v>
          </cell>
          <cell r="D8538" t="str">
            <v>FT-CAND-EGSC-IDX</v>
          </cell>
          <cell r="E8538" t="str">
            <v>I</v>
          </cell>
          <cell r="F8538">
            <v>41365</v>
          </cell>
          <cell r="G8538">
            <v>360741</v>
          </cell>
          <cell r="H8538">
            <v>902</v>
          </cell>
        </row>
        <row r="8539">
          <cell r="A8539">
            <v>36662</v>
          </cell>
          <cell r="B8539" t="str">
            <v>AGG-GAS-IDX</v>
          </cell>
          <cell r="C8539" t="str">
            <v>NG-NYMEX</v>
          </cell>
          <cell r="D8539" t="str">
            <v>FT-CAND-EGSC-IDX</v>
          </cell>
          <cell r="E8539" t="str">
            <v>I</v>
          </cell>
          <cell r="F8539">
            <v>41395</v>
          </cell>
          <cell r="G8539">
            <v>370455</v>
          </cell>
          <cell r="H8539">
            <v>926</v>
          </cell>
        </row>
        <row r="8540">
          <cell r="A8540">
            <v>36662</v>
          </cell>
          <cell r="B8540" t="str">
            <v>AGG-GAS-IDX</v>
          </cell>
          <cell r="C8540" t="str">
            <v>NG-NYMEX</v>
          </cell>
          <cell r="D8540" t="str">
            <v>FT-CAND-EGSC-IDX</v>
          </cell>
          <cell r="E8540" t="str">
            <v>I</v>
          </cell>
          <cell r="F8540">
            <v>41426</v>
          </cell>
          <cell r="G8540">
            <v>356209</v>
          </cell>
          <cell r="H8540">
            <v>891</v>
          </cell>
        </row>
        <row r="8541">
          <cell r="A8541">
            <v>36662</v>
          </cell>
          <cell r="B8541" t="str">
            <v>AGG-GAS-IDX</v>
          </cell>
          <cell r="C8541" t="str">
            <v>NG-NYMEX</v>
          </cell>
          <cell r="D8541" t="str">
            <v>FT-CAND-EGSC-IDX</v>
          </cell>
          <cell r="E8541" t="str">
            <v>I</v>
          </cell>
          <cell r="F8541">
            <v>41456</v>
          </cell>
          <cell r="G8541">
            <v>365802</v>
          </cell>
          <cell r="H8541">
            <v>915</v>
          </cell>
        </row>
        <row r="8542">
          <cell r="A8542">
            <v>36662</v>
          </cell>
          <cell r="B8542" t="str">
            <v>AGG-GAS-IDX</v>
          </cell>
          <cell r="C8542" t="str">
            <v>NG-NYMEX</v>
          </cell>
          <cell r="D8542" t="str">
            <v>FT-CAND-EGSC-IDX</v>
          </cell>
          <cell r="E8542" t="str">
            <v>I</v>
          </cell>
          <cell r="F8542">
            <v>41487</v>
          </cell>
          <cell r="G8542">
            <v>363460</v>
          </cell>
          <cell r="H8542">
            <v>909</v>
          </cell>
        </row>
        <row r="8543">
          <cell r="A8543">
            <v>36662</v>
          </cell>
          <cell r="B8543" t="str">
            <v>AGG-GAS-IDX</v>
          </cell>
          <cell r="C8543" t="str">
            <v>NG-NYMEX</v>
          </cell>
          <cell r="D8543" t="str">
            <v>FT-CAND-EGSC-IDX</v>
          </cell>
          <cell r="E8543" t="str">
            <v>I</v>
          </cell>
          <cell r="F8543">
            <v>41518</v>
          </cell>
          <cell r="G8543">
            <v>349483</v>
          </cell>
          <cell r="H8543">
            <v>874</v>
          </cell>
        </row>
        <row r="8544">
          <cell r="A8544">
            <v>36662</v>
          </cell>
          <cell r="B8544" t="str">
            <v>AGG-GAS-IDX</v>
          </cell>
          <cell r="C8544" t="str">
            <v>NG-NYMEX</v>
          </cell>
          <cell r="D8544" t="str">
            <v>FT-CAND-EGSC-IDX</v>
          </cell>
          <cell r="E8544" t="str">
            <v>I</v>
          </cell>
          <cell r="F8544">
            <v>41548</v>
          </cell>
          <cell r="G8544">
            <v>358895</v>
          </cell>
          <cell r="H8544">
            <v>897</v>
          </cell>
        </row>
        <row r="8545">
          <cell r="A8545">
            <v>36662</v>
          </cell>
          <cell r="B8545" t="str">
            <v>AGG-GAS-IDX</v>
          </cell>
          <cell r="C8545" t="str">
            <v>NG-NYMEX</v>
          </cell>
          <cell r="D8545" t="str">
            <v>FT-CAND-EGSC-IDX</v>
          </cell>
          <cell r="E8545" t="str">
            <v>I</v>
          </cell>
          <cell r="F8545">
            <v>41579</v>
          </cell>
          <cell r="G8545">
            <v>345094</v>
          </cell>
          <cell r="H8545">
            <v>2761</v>
          </cell>
        </row>
        <row r="8546">
          <cell r="A8546">
            <v>36662</v>
          </cell>
          <cell r="B8546" t="str">
            <v>AGG-GAS-IDX</v>
          </cell>
          <cell r="C8546" t="str">
            <v>NG-NYMEX</v>
          </cell>
          <cell r="D8546" t="str">
            <v>FT-CAND-EGSC-IDX</v>
          </cell>
          <cell r="E8546" t="str">
            <v>I</v>
          </cell>
          <cell r="F8546">
            <v>41609</v>
          </cell>
          <cell r="G8546">
            <v>354388</v>
          </cell>
          <cell r="H8546">
            <v>2835</v>
          </cell>
        </row>
        <row r="8547">
          <cell r="A8547">
            <v>36662</v>
          </cell>
          <cell r="B8547" t="str">
            <v>AGG-GAS-IDX</v>
          </cell>
          <cell r="C8547" t="str">
            <v>NG-NYMEX</v>
          </cell>
          <cell r="D8547" t="str">
            <v>FT-CAND-EGSC-IDX</v>
          </cell>
          <cell r="E8547" t="str">
            <v>I</v>
          </cell>
          <cell r="F8547">
            <v>41640</v>
          </cell>
          <cell r="G8547">
            <v>352119</v>
          </cell>
          <cell r="H8547">
            <v>2817</v>
          </cell>
        </row>
        <row r="8548">
          <cell r="A8548">
            <v>36662</v>
          </cell>
          <cell r="B8548" t="str">
            <v>AGG-GAS-IDX</v>
          </cell>
          <cell r="C8548" t="str">
            <v>NG-NYMEX</v>
          </cell>
          <cell r="D8548" t="str">
            <v>FT-CAND-EGSC-IDX</v>
          </cell>
          <cell r="E8548" t="str">
            <v>I</v>
          </cell>
          <cell r="F8548">
            <v>41671</v>
          </cell>
          <cell r="G8548">
            <v>316007</v>
          </cell>
          <cell r="H8548">
            <v>2528</v>
          </cell>
        </row>
        <row r="8549">
          <cell r="A8549">
            <v>36662</v>
          </cell>
          <cell r="B8549" t="str">
            <v>AGG-GAS-IDX</v>
          </cell>
          <cell r="C8549" t="str">
            <v>NG-NYMEX</v>
          </cell>
          <cell r="D8549" t="str">
            <v>FT-CAND-EGSC-IDX</v>
          </cell>
          <cell r="E8549" t="str">
            <v>I</v>
          </cell>
          <cell r="F8549">
            <v>41699</v>
          </cell>
          <cell r="G8549">
            <v>347842</v>
          </cell>
          <cell r="H8549">
            <v>2783</v>
          </cell>
        </row>
        <row r="8550">
          <cell r="A8550">
            <v>36662</v>
          </cell>
          <cell r="B8550" t="str">
            <v>AGG-GAS-IDX</v>
          </cell>
          <cell r="C8550" t="str">
            <v>NG-NYMEX</v>
          </cell>
          <cell r="D8550" t="str">
            <v>FT-CAND-EGSC-IDX</v>
          </cell>
          <cell r="E8550" t="str">
            <v>I</v>
          </cell>
          <cell r="F8550">
            <v>41730</v>
          </cell>
          <cell r="G8550">
            <v>334466</v>
          </cell>
          <cell r="H8550">
            <v>836</v>
          </cell>
        </row>
        <row r="8551">
          <cell r="A8551">
            <v>36662</v>
          </cell>
          <cell r="B8551" t="str">
            <v>AGG-GAS-IDX</v>
          </cell>
          <cell r="C8551" t="str">
            <v>NG-NYMEX</v>
          </cell>
          <cell r="D8551" t="str">
            <v>FT-CAND-EGSC-IDX</v>
          </cell>
          <cell r="E8551" t="str">
            <v>I</v>
          </cell>
          <cell r="F8551">
            <v>41760</v>
          </cell>
          <cell r="G8551">
            <v>343474</v>
          </cell>
          <cell r="H8551">
            <v>859</v>
          </cell>
        </row>
        <row r="8552">
          <cell r="A8552">
            <v>36662</v>
          </cell>
          <cell r="B8552" t="str">
            <v>AGG-GAS-IDX</v>
          </cell>
          <cell r="C8552" t="str">
            <v>NG-NYMEX</v>
          </cell>
          <cell r="D8552" t="str">
            <v>FT-CAND-EGSC-IDX</v>
          </cell>
          <cell r="E8552" t="str">
            <v>I</v>
          </cell>
          <cell r="F8552">
            <v>41791</v>
          </cell>
          <cell r="G8552">
            <v>330267</v>
          </cell>
          <cell r="H8552">
            <v>826</v>
          </cell>
        </row>
        <row r="8553">
          <cell r="A8553">
            <v>36662</v>
          </cell>
          <cell r="B8553" t="str">
            <v>AGG-GAS-IDX</v>
          </cell>
          <cell r="C8553" t="str">
            <v>NG-NYMEX</v>
          </cell>
          <cell r="D8553" t="str">
            <v>FT-CAND-EGSC-IDX</v>
          </cell>
          <cell r="E8553" t="str">
            <v>I</v>
          </cell>
          <cell r="F8553">
            <v>41821</v>
          </cell>
          <cell r="G8553">
            <v>339162</v>
          </cell>
          <cell r="H8553">
            <v>848</v>
          </cell>
        </row>
        <row r="8554">
          <cell r="A8554">
            <v>36662</v>
          </cell>
          <cell r="B8554" t="str">
            <v>AGG-GAS-IDX</v>
          </cell>
          <cell r="C8554" t="str">
            <v>NG-NYMEX</v>
          </cell>
          <cell r="D8554" t="str">
            <v>FT-CAND-EGSC-IDX</v>
          </cell>
          <cell r="E8554" t="str">
            <v>I</v>
          </cell>
          <cell r="F8554">
            <v>41852</v>
          </cell>
          <cell r="G8554">
            <v>336992</v>
          </cell>
          <cell r="H8554">
            <v>842</v>
          </cell>
        </row>
        <row r="8555">
          <cell r="A8555">
            <v>36662</v>
          </cell>
          <cell r="B8555" t="str">
            <v>AGG-GAS-IDX</v>
          </cell>
          <cell r="C8555" t="str">
            <v>NG-NYMEX</v>
          </cell>
          <cell r="D8555" t="str">
            <v>FT-CAND-EGSC-IDX</v>
          </cell>
          <cell r="E8555" t="str">
            <v>I</v>
          </cell>
          <cell r="F8555">
            <v>41883</v>
          </cell>
          <cell r="G8555">
            <v>324034</v>
          </cell>
          <cell r="H8555">
            <v>810</v>
          </cell>
        </row>
        <row r="8556">
          <cell r="A8556">
            <v>36662</v>
          </cell>
          <cell r="B8556" t="str">
            <v>AGG-GAS-IDX</v>
          </cell>
          <cell r="C8556" t="str">
            <v>NG-NYMEX</v>
          </cell>
          <cell r="D8556" t="str">
            <v>FT-CAND-EGSC-IDX</v>
          </cell>
          <cell r="E8556" t="str">
            <v>I</v>
          </cell>
          <cell r="F8556">
            <v>41913</v>
          </cell>
          <cell r="G8556">
            <v>332762</v>
          </cell>
          <cell r="H8556">
            <v>832</v>
          </cell>
        </row>
        <row r="8557">
          <cell r="A8557">
            <v>36662</v>
          </cell>
          <cell r="B8557" t="str">
            <v>AGG-GAS-IDX</v>
          </cell>
          <cell r="C8557" t="str">
            <v>NG-NYMEX</v>
          </cell>
          <cell r="D8557" t="str">
            <v>FT-CENTRAL-IDX</v>
          </cell>
          <cell r="E8557" t="str">
            <v>I</v>
          </cell>
          <cell r="F8557">
            <v>36647</v>
          </cell>
          <cell r="G8557">
            <v>2177613</v>
          </cell>
          <cell r="H8557">
            <v>-362773</v>
          </cell>
        </row>
        <row r="8558">
          <cell r="A8558">
            <v>36662</v>
          </cell>
          <cell r="B8558" t="str">
            <v>AGG-GAS-IDX</v>
          </cell>
          <cell r="C8558" t="str">
            <v>NG-NYMEX</v>
          </cell>
          <cell r="D8558" t="str">
            <v>FT-CENTRAL-IDX</v>
          </cell>
          <cell r="E8558" t="str">
            <v>I</v>
          </cell>
          <cell r="F8558">
            <v>36678</v>
          </cell>
          <cell r="G8558">
            <v>8371904</v>
          </cell>
          <cell r="H8558">
            <v>-135678</v>
          </cell>
        </row>
        <row r="8559">
          <cell r="A8559">
            <v>36662</v>
          </cell>
          <cell r="B8559" t="str">
            <v>AGG-GAS-IDX</v>
          </cell>
          <cell r="C8559" t="str">
            <v>NG-NYMEX</v>
          </cell>
          <cell r="D8559" t="str">
            <v>FT-CENTRAL-IDX</v>
          </cell>
          <cell r="E8559" t="str">
            <v>I</v>
          </cell>
          <cell r="F8559">
            <v>36708</v>
          </cell>
          <cell r="G8559">
            <v>7426643</v>
          </cell>
          <cell r="H8559">
            <v>-196704</v>
          </cell>
        </row>
        <row r="8560">
          <cell r="A8560">
            <v>36662</v>
          </cell>
          <cell r="B8560" t="str">
            <v>AGG-GAS-IDX</v>
          </cell>
          <cell r="C8560" t="str">
            <v>NG-NYMEX</v>
          </cell>
          <cell r="D8560" t="str">
            <v>FT-CENTRAL-IDX</v>
          </cell>
          <cell r="E8560" t="str">
            <v>I</v>
          </cell>
          <cell r="F8560">
            <v>36739</v>
          </cell>
          <cell r="G8560">
            <v>5001789</v>
          </cell>
          <cell r="H8560">
            <v>-212537</v>
          </cell>
        </row>
        <row r="8561">
          <cell r="A8561">
            <v>36662</v>
          </cell>
          <cell r="B8561" t="str">
            <v>AGG-GAS-IDX</v>
          </cell>
          <cell r="C8561" t="str">
            <v>NG-NYMEX</v>
          </cell>
          <cell r="D8561" t="str">
            <v>FT-CENTRAL-IDX</v>
          </cell>
          <cell r="E8561" t="str">
            <v>I</v>
          </cell>
          <cell r="F8561">
            <v>36770</v>
          </cell>
          <cell r="G8561">
            <v>4312089</v>
          </cell>
          <cell r="H8561">
            <v>-189679</v>
          </cell>
        </row>
        <row r="8562">
          <cell r="A8562">
            <v>36662</v>
          </cell>
          <cell r="B8562" t="str">
            <v>AGG-GAS-IDX</v>
          </cell>
          <cell r="C8562" t="str">
            <v>NG-NYMEX</v>
          </cell>
          <cell r="D8562" t="str">
            <v>FT-CENTRAL-IDX</v>
          </cell>
          <cell r="E8562" t="str">
            <v>I</v>
          </cell>
          <cell r="F8562">
            <v>36800</v>
          </cell>
          <cell r="G8562">
            <v>6548226</v>
          </cell>
          <cell r="H8562">
            <v>-270504</v>
          </cell>
        </row>
        <row r="8563">
          <cell r="A8563">
            <v>36662</v>
          </cell>
          <cell r="B8563" t="str">
            <v>AGG-GAS-IDX</v>
          </cell>
          <cell r="C8563" t="str">
            <v>NG-NYMEX</v>
          </cell>
          <cell r="D8563" t="str">
            <v>FT-CENTRAL-IDX</v>
          </cell>
          <cell r="E8563" t="str">
            <v>I</v>
          </cell>
          <cell r="F8563">
            <v>36831</v>
          </cell>
          <cell r="G8563">
            <v>-5380435</v>
          </cell>
          <cell r="H8563">
            <v>-677550</v>
          </cell>
        </row>
        <row r="8564">
          <cell r="A8564">
            <v>36662</v>
          </cell>
          <cell r="B8564" t="str">
            <v>AGG-GAS-IDX</v>
          </cell>
          <cell r="C8564" t="str">
            <v>NG-NYMEX</v>
          </cell>
          <cell r="D8564" t="str">
            <v>FT-CENTRAL-IDX</v>
          </cell>
          <cell r="E8564" t="str">
            <v>I</v>
          </cell>
          <cell r="F8564">
            <v>36861</v>
          </cell>
          <cell r="G8564">
            <v>-3376422</v>
          </cell>
          <cell r="H8564">
            <v>-671591</v>
          </cell>
        </row>
        <row r="8565">
          <cell r="A8565">
            <v>36662</v>
          </cell>
          <cell r="B8565" t="str">
            <v>AGG-GAS-IDX</v>
          </cell>
          <cell r="C8565" t="str">
            <v>NG-NYMEX</v>
          </cell>
          <cell r="D8565" t="str">
            <v>FT-CENTRAL-IDX</v>
          </cell>
          <cell r="E8565" t="str">
            <v>I</v>
          </cell>
          <cell r="F8565">
            <v>36892</v>
          </cell>
          <cell r="G8565">
            <v>-6929652</v>
          </cell>
          <cell r="H8565">
            <v>-667394</v>
          </cell>
        </row>
        <row r="8566">
          <cell r="A8566">
            <v>36662</v>
          </cell>
          <cell r="B8566" t="str">
            <v>AGG-GAS-IDX</v>
          </cell>
          <cell r="C8566" t="str">
            <v>NG-NYMEX</v>
          </cell>
          <cell r="D8566" t="str">
            <v>FT-CENTRAL-IDX</v>
          </cell>
          <cell r="E8566" t="str">
            <v>I</v>
          </cell>
          <cell r="F8566">
            <v>36923</v>
          </cell>
          <cell r="G8566">
            <v>-7575134</v>
          </cell>
          <cell r="H8566">
            <v>-596421</v>
          </cell>
        </row>
        <row r="8567">
          <cell r="A8567">
            <v>36662</v>
          </cell>
          <cell r="B8567" t="str">
            <v>AGG-GAS-IDX</v>
          </cell>
          <cell r="C8567" t="str">
            <v>NG-NYMEX</v>
          </cell>
          <cell r="D8567" t="str">
            <v>FT-CENTRAL-IDX</v>
          </cell>
          <cell r="E8567" t="str">
            <v>I</v>
          </cell>
          <cell r="F8567">
            <v>36951</v>
          </cell>
          <cell r="G8567">
            <v>-8259019</v>
          </cell>
          <cell r="H8567">
            <v>-654299</v>
          </cell>
        </row>
        <row r="8568">
          <cell r="A8568">
            <v>36662</v>
          </cell>
          <cell r="B8568" t="str">
            <v>AGG-GAS-IDX</v>
          </cell>
          <cell r="C8568" t="str">
            <v>NG-NYMEX</v>
          </cell>
          <cell r="D8568" t="str">
            <v>FT-CENTRAL-IDX</v>
          </cell>
          <cell r="E8568" t="str">
            <v>I</v>
          </cell>
          <cell r="F8568">
            <v>36982</v>
          </cell>
          <cell r="G8568">
            <v>-7127265</v>
          </cell>
          <cell r="H8568">
            <v>-359244</v>
          </cell>
        </row>
        <row r="8569">
          <cell r="A8569">
            <v>36662</v>
          </cell>
          <cell r="B8569" t="str">
            <v>AGG-GAS-IDX</v>
          </cell>
          <cell r="C8569" t="str">
            <v>NG-NYMEX</v>
          </cell>
          <cell r="D8569" t="str">
            <v>FT-CENTRAL-IDX</v>
          </cell>
          <cell r="E8569" t="str">
            <v>I</v>
          </cell>
          <cell r="F8569">
            <v>37012</v>
          </cell>
          <cell r="G8569">
            <v>-4026417</v>
          </cell>
          <cell r="H8569">
            <v>-324827</v>
          </cell>
        </row>
        <row r="8570">
          <cell r="A8570">
            <v>36662</v>
          </cell>
          <cell r="B8570" t="str">
            <v>AGG-GAS-IDX</v>
          </cell>
          <cell r="C8570" t="str">
            <v>NG-NYMEX</v>
          </cell>
          <cell r="D8570" t="str">
            <v>FT-CENTRAL-IDX</v>
          </cell>
          <cell r="E8570" t="str">
            <v>I</v>
          </cell>
          <cell r="F8570">
            <v>37043</v>
          </cell>
          <cell r="G8570">
            <v>-3549002</v>
          </cell>
          <cell r="H8570">
            <v>-247334</v>
          </cell>
        </row>
        <row r="8571">
          <cell r="A8571">
            <v>36662</v>
          </cell>
          <cell r="B8571" t="str">
            <v>AGG-GAS-IDX</v>
          </cell>
          <cell r="C8571" t="str">
            <v>NG-NYMEX</v>
          </cell>
          <cell r="D8571" t="str">
            <v>FT-CENTRAL-IDX</v>
          </cell>
          <cell r="E8571" t="str">
            <v>I</v>
          </cell>
          <cell r="F8571">
            <v>37073</v>
          </cell>
          <cell r="G8571">
            <v>-4975414</v>
          </cell>
          <cell r="H8571">
            <v>-240976</v>
          </cell>
        </row>
        <row r="8572">
          <cell r="A8572">
            <v>36662</v>
          </cell>
          <cell r="B8572" t="str">
            <v>AGG-GAS-IDX</v>
          </cell>
          <cell r="C8572" t="str">
            <v>NG-NYMEX</v>
          </cell>
          <cell r="D8572" t="str">
            <v>FT-CENTRAL-IDX</v>
          </cell>
          <cell r="E8572" t="str">
            <v>I</v>
          </cell>
          <cell r="F8572">
            <v>37104</v>
          </cell>
          <cell r="G8572">
            <v>-4909771</v>
          </cell>
          <cell r="H8572">
            <v>-244097</v>
          </cell>
        </row>
        <row r="8573">
          <cell r="A8573">
            <v>36662</v>
          </cell>
          <cell r="B8573" t="str">
            <v>AGG-GAS-IDX</v>
          </cell>
          <cell r="C8573" t="str">
            <v>NG-NYMEX</v>
          </cell>
          <cell r="D8573" t="str">
            <v>FT-CENTRAL-IDX</v>
          </cell>
          <cell r="E8573" t="str">
            <v>I</v>
          </cell>
          <cell r="F8573">
            <v>37135</v>
          </cell>
          <cell r="G8573">
            <v>-4461823</v>
          </cell>
          <cell r="H8573">
            <v>-220769</v>
          </cell>
        </row>
        <row r="8574">
          <cell r="A8574">
            <v>36662</v>
          </cell>
          <cell r="B8574" t="str">
            <v>AGG-GAS-IDX</v>
          </cell>
          <cell r="C8574" t="str">
            <v>NG-NYMEX</v>
          </cell>
          <cell r="D8574" t="str">
            <v>FT-CENTRAL-IDX</v>
          </cell>
          <cell r="E8574" t="str">
            <v>I</v>
          </cell>
          <cell r="F8574">
            <v>37165</v>
          </cell>
          <cell r="G8574">
            <v>-3968325</v>
          </cell>
          <cell r="H8574">
            <v>-277070</v>
          </cell>
        </row>
        <row r="8575">
          <cell r="A8575">
            <v>36662</v>
          </cell>
          <cell r="B8575" t="str">
            <v>AGG-GAS-IDX</v>
          </cell>
          <cell r="C8575" t="str">
            <v>NG-NYMEX</v>
          </cell>
          <cell r="D8575" t="str">
            <v>FT-CENTRAL-IDX</v>
          </cell>
          <cell r="E8575" t="str">
            <v>I</v>
          </cell>
          <cell r="F8575">
            <v>37196</v>
          </cell>
          <cell r="G8575">
            <v>-8239866</v>
          </cell>
          <cell r="H8575">
            <v>-398322</v>
          </cell>
        </row>
        <row r="8576">
          <cell r="A8576">
            <v>36662</v>
          </cell>
          <cell r="B8576" t="str">
            <v>AGG-GAS-IDX</v>
          </cell>
          <cell r="C8576" t="str">
            <v>NG-NYMEX</v>
          </cell>
          <cell r="D8576" t="str">
            <v>FT-CENTRAL-IDX</v>
          </cell>
          <cell r="E8576" t="str">
            <v>I</v>
          </cell>
          <cell r="F8576">
            <v>37226</v>
          </cell>
          <cell r="G8576">
            <v>-7272930</v>
          </cell>
          <cell r="H8576">
            <v>-405192</v>
          </cell>
        </row>
        <row r="8577">
          <cell r="A8577">
            <v>36662</v>
          </cell>
          <cell r="B8577" t="str">
            <v>AGG-GAS-IDX</v>
          </cell>
          <cell r="C8577" t="str">
            <v>NG-NYMEX</v>
          </cell>
          <cell r="D8577" t="str">
            <v>FT-CENTRAL-IDX</v>
          </cell>
          <cell r="E8577" t="str">
            <v>I</v>
          </cell>
          <cell r="F8577">
            <v>37257</v>
          </cell>
          <cell r="G8577">
            <v>-8417315</v>
          </cell>
          <cell r="H8577">
            <v>-399808</v>
          </cell>
        </row>
        <row r="8578">
          <cell r="A8578">
            <v>36662</v>
          </cell>
          <cell r="B8578" t="str">
            <v>AGG-GAS-IDX</v>
          </cell>
          <cell r="C8578" t="str">
            <v>NG-NYMEX</v>
          </cell>
          <cell r="D8578" t="str">
            <v>FT-CENTRAL-IDX</v>
          </cell>
          <cell r="E8578" t="str">
            <v>I</v>
          </cell>
          <cell r="F8578">
            <v>37288</v>
          </cell>
          <cell r="G8578">
            <v>-8004191</v>
          </cell>
          <cell r="H8578">
            <v>-359703</v>
          </cell>
        </row>
        <row r="8579">
          <cell r="A8579">
            <v>36662</v>
          </cell>
          <cell r="B8579" t="str">
            <v>AGG-GAS-IDX</v>
          </cell>
          <cell r="C8579" t="str">
            <v>NG-NYMEX</v>
          </cell>
          <cell r="D8579" t="str">
            <v>FT-CENTRAL-IDX</v>
          </cell>
          <cell r="E8579" t="str">
            <v>I</v>
          </cell>
          <cell r="F8579">
            <v>37316</v>
          </cell>
          <cell r="G8579">
            <v>-8486463</v>
          </cell>
          <cell r="H8579">
            <v>-400949</v>
          </cell>
        </row>
        <row r="8580">
          <cell r="A8580">
            <v>36662</v>
          </cell>
          <cell r="B8580" t="str">
            <v>AGG-GAS-IDX</v>
          </cell>
          <cell r="C8580" t="str">
            <v>NG-NYMEX</v>
          </cell>
          <cell r="D8580" t="str">
            <v>FT-CENTRAL-IDX</v>
          </cell>
          <cell r="E8580" t="str">
            <v>I</v>
          </cell>
          <cell r="F8580">
            <v>37347</v>
          </cell>
          <cell r="G8580">
            <v>-7637656</v>
          </cell>
          <cell r="H8580">
            <v>-306165</v>
          </cell>
        </row>
        <row r="8581">
          <cell r="A8581">
            <v>36662</v>
          </cell>
          <cell r="B8581" t="str">
            <v>AGG-GAS-IDX</v>
          </cell>
          <cell r="C8581" t="str">
            <v>NG-NYMEX</v>
          </cell>
          <cell r="D8581" t="str">
            <v>FT-CENTRAL-IDX</v>
          </cell>
          <cell r="E8581" t="str">
            <v>I</v>
          </cell>
          <cell r="F8581">
            <v>37377</v>
          </cell>
          <cell r="G8581">
            <v>-3941331</v>
          </cell>
          <cell r="H8581">
            <v>-260170</v>
          </cell>
        </row>
        <row r="8582">
          <cell r="A8582">
            <v>36662</v>
          </cell>
          <cell r="B8582" t="str">
            <v>AGG-GAS-IDX</v>
          </cell>
          <cell r="C8582" t="str">
            <v>NG-NYMEX</v>
          </cell>
          <cell r="D8582" t="str">
            <v>FT-CENTRAL-IDX</v>
          </cell>
          <cell r="E8582" t="str">
            <v>I</v>
          </cell>
          <cell r="F8582">
            <v>37408</v>
          </cell>
          <cell r="G8582">
            <v>-4008895</v>
          </cell>
          <cell r="H8582">
            <v>-198976</v>
          </cell>
        </row>
        <row r="8583">
          <cell r="A8583">
            <v>36662</v>
          </cell>
          <cell r="B8583" t="str">
            <v>AGG-GAS-IDX</v>
          </cell>
          <cell r="C8583" t="str">
            <v>NG-NYMEX</v>
          </cell>
          <cell r="D8583" t="str">
            <v>FT-CENTRAL-IDX</v>
          </cell>
          <cell r="E8583" t="str">
            <v>I</v>
          </cell>
          <cell r="F8583">
            <v>37438</v>
          </cell>
          <cell r="G8583">
            <v>-4050707</v>
          </cell>
          <cell r="H8583">
            <v>-202107</v>
          </cell>
        </row>
        <row r="8584">
          <cell r="A8584">
            <v>36662</v>
          </cell>
          <cell r="B8584" t="str">
            <v>AGG-GAS-IDX</v>
          </cell>
          <cell r="C8584" t="str">
            <v>NG-NYMEX</v>
          </cell>
          <cell r="D8584" t="str">
            <v>FT-CENTRAL-IDX</v>
          </cell>
          <cell r="E8584" t="str">
            <v>I</v>
          </cell>
          <cell r="F8584">
            <v>37469</v>
          </cell>
          <cell r="G8584">
            <v>-4111164</v>
          </cell>
          <cell r="H8584">
            <v>-204257</v>
          </cell>
        </row>
        <row r="8585">
          <cell r="A8585">
            <v>36662</v>
          </cell>
          <cell r="B8585" t="str">
            <v>AGG-GAS-IDX</v>
          </cell>
          <cell r="C8585" t="str">
            <v>NG-NYMEX</v>
          </cell>
          <cell r="D8585" t="str">
            <v>FT-CENTRAL-IDX</v>
          </cell>
          <cell r="E8585" t="str">
            <v>I</v>
          </cell>
          <cell r="F8585">
            <v>37500</v>
          </cell>
          <cell r="G8585">
            <v>-3632313</v>
          </cell>
          <cell r="H8585">
            <v>-181301</v>
          </cell>
        </row>
        <row r="8586">
          <cell r="A8586">
            <v>36662</v>
          </cell>
          <cell r="B8586" t="str">
            <v>AGG-GAS-IDX</v>
          </cell>
          <cell r="C8586" t="str">
            <v>NG-NYMEX</v>
          </cell>
          <cell r="D8586" t="str">
            <v>FT-CENTRAL-IDX</v>
          </cell>
          <cell r="E8586" t="str">
            <v>I</v>
          </cell>
          <cell r="F8586">
            <v>37530</v>
          </cell>
          <cell r="G8586">
            <v>-3184948</v>
          </cell>
          <cell r="H8586">
            <v>-221489</v>
          </cell>
        </row>
        <row r="8587">
          <cell r="A8587">
            <v>36662</v>
          </cell>
          <cell r="B8587" t="str">
            <v>AGG-GAS-IDX</v>
          </cell>
          <cell r="C8587" t="str">
            <v>NG-NYMEX</v>
          </cell>
          <cell r="D8587" t="str">
            <v>FT-CENTRAL-IDX</v>
          </cell>
          <cell r="E8587" t="str">
            <v>I</v>
          </cell>
          <cell r="F8587">
            <v>37561</v>
          </cell>
          <cell r="G8587">
            <v>-7674045</v>
          </cell>
          <cell r="H8587">
            <v>-360058</v>
          </cell>
        </row>
        <row r="8588">
          <cell r="A8588">
            <v>36662</v>
          </cell>
          <cell r="B8588" t="str">
            <v>AGG-GAS-IDX</v>
          </cell>
          <cell r="C8588" t="str">
            <v>NG-NYMEX</v>
          </cell>
          <cell r="D8588" t="str">
            <v>FT-CENTRAL-IDX</v>
          </cell>
          <cell r="E8588" t="str">
            <v>I</v>
          </cell>
          <cell r="F8588">
            <v>37591</v>
          </cell>
          <cell r="G8588">
            <v>-8365749</v>
          </cell>
          <cell r="H8588">
            <v>-365539</v>
          </cell>
        </row>
        <row r="8589">
          <cell r="A8589">
            <v>36662</v>
          </cell>
          <cell r="B8589" t="str">
            <v>AGG-GAS-IDX</v>
          </cell>
          <cell r="C8589" t="str">
            <v>NG-NYMEX</v>
          </cell>
          <cell r="D8589" t="str">
            <v>FT-CENTRAL-IDX</v>
          </cell>
          <cell r="E8589" t="str">
            <v>I</v>
          </cell>
          <cell r="F8589">
            <v>37622</v>
          </cell>
          <cell r="G8589">
            <v>-9003106</v>
          </cell>
          <cell r="H8589">
            <v>-353400</v>
          </cell>
        </row>
        <row r="8590">
          <cell r="A8590">
            <v>36662</v>
          </cell>
          <cell r="B8590" t="str">
            <v>AGG-GAS-IDX</v>
          </cell>
          <cell r="C8590" t="str">
            <v>NG-NYMEX</v>
          </cell>
          <cell r="D8590" t="str">
            <v>FT-CENTRAL-IDX</v>
          </cell>
          <cell r="E8590" t="str">
            <v>I</v>
          </cell>
          <cell r="F8590">
            <v>37653</v>
          </cell>
          <cell r="G8590">
            <v>-8173695</v>
          </cell>
          <cell r="H8590">
            <v>-318310</v>
          </cell>
        </row>
        <row r="8591">
          <cell r="A8591">
            <v>36662</v>
          </cell>
          <cell r="B8591" t="str">
            <v>AGG-GAS-IDX</v>
          </cell>
          <cell r="C8591" t="str">
            <v>NG-NYMEX</v>
          </cell>
          <cell r="D8591" t="str">
            <v>FT-CENTRAL-IDX</v>
          </cell>
          <cell r="E8591" t="str">
            <v>I</v>
          </cell>
          <cell r="F8591">
            <v>37681</v>
          </cell>
          <cell r="G8591">
            <v>-8467448</v>
          </cell>
          <cell r="H8591">
            <v>-355063</v>
          </cell>
        </row>
        <row r="8592">
          <cell r="A8592">
            <v>36662</v>
          </cell>
          <cell r="B8592" t="str">
            <v>AGG-GAS-IDX</v>
          </cell>
          <cell r="C8592" t="str">
            <v>NG-NYMEX</v>
          </cell>
          <cell r="D8592" t="str">
            <v>FT-CENTRAL-IDX</v>
          </cell>
          <cell r="E8592" t="str">
            <v>I</v>
          </cell>
          <cell r="F8592">
            <v>37712</v>
          </cell>
          <cell r="G8592">
            <v>-6857910</v>
          </cell>
          <cell r="H8592">
            <v>-129254</v>
          </cell>
        </row>
        <row r="8593">
          <cell r="A8593">
            <v>36662</v>
          </cell>
          <cell r="B8593" t="str">
            <v>AGG-GAS-IDX</v>
          </cell>
          <cell r="C8593" t="str">
            <v>NG-NYMEX</v>
          </cell>
          <cell r="D8593" t="str">
            <v>FT-CENTRAL-IDX</v>
          </cell>
          <cell r="E8593" t="str">
            <v>I</v>
          </cell>
          <cell r="F8593">
            <v>37742</v>
          </cell>
          <cell r="G8593">
            <v>-3633241</v>
          </cell>
          <cell r="H8593">
            <v>-101875</v>
          </cell>
        </row>
        <row r="8594">
          <cell r="A8594">
            <v>36662</v>
          </cell>
          <cell r="B8594" t="str">
            <v>AGG-GAS-IDX</v>
          </cell>
          <cell r="C8594" t="str">
            <v>NG-NYMEX</v>
          </cell>
          <cell r="D8594" t="str">
            <v>FT-CENTRAL-IDX</v>
          </cell>
          <cell r="E8594" t="str">
            <v>I</v>
          </cell>
          <cell r="F8594">
            <v>37773</v>
          </cell>
          <cell r="G8594">
            <v>-3834899</v>
          </cell>
          <cell r="H8594">
            <v>-77996</v>
          </cell>
        </row>
        <row r="8595">
          <cell r="A8595">
            <v>36662</v>
          </cell>
          <cell r="B8595" t="str">
            <v>AGG-GAS-IDX</v>
          </cell>
          <cell r="C8595" t="str">
            <v>NG-NYMEX</v>
          </cell>
          <cell r="D8595" t="str">
            <v>FT-CENTRAL-IDX</v>
          </cell>
          <cell r="E8595" t="str">
            <v>I</v>
          </cell>
          <cell r="F8595">
            <v>37803</v>
          </cell>
          <cell r="G8595">
            <v>-3909762</v>
          </cell>
          <cell r="H8595">
            <v>-79657</v>
          </cell>
        </row>
        <row r="8596">
          <cell r="A8596">
            <v>36662</v>
          </cell>
          <cell r="B8596" t="str">
            <v>AGG-GAS-IDX</v>
          </cell>
          <cell r="C8596" t="str">
            <v>NG-NYMEX</v>
          </cell>
          <cell r="D8596" t="str">
            <v>FT-CENTRAL-IDX</v>
          </cell>
          <cell r="E8596" t="str">
            <v>I</v>
          </cell>
          <cell r="F8596">
            <v>37834</v>
          </cell>
          <cell r="G8596">
            <v>-3947654</v>
          </cell>
          <cell r="H8596">
            <v>-80570</v>
          </cell>
        </row>
        <row r="8597">
          <cell r="A8597">
            <v>36662</v>
          </cell>
          <cell r="B8597" t="str">
            <v>AGG-GAS-IDX</v>
          </cell>
          <cell r="C8597" t="str">
            <v>NG-NYMEX</v>
          </cell>
          <cell r="D8597" t="str">
            <v>FT-CENTRAL-IDX</v>
          </cell>
          <cell r="E8597" t="str">
            <v>I</v>
          </cell>
          <cell r="F8597">
            <v>37865</v>
          </cell>
          <cell r="G8597">
            <v>-3461329</v>
          </cell>
          <cell r="H8597">
            <v>-69383</v>
          </cell>
        </row>
        <row r="8598">
          <cell r="A8598">
            <v>36662</v>
          </cell>
          <cell r="B8598" t="str">
            <v>AGG-GAS-IDX</v>
          </cell>
          <cell r="C8598" t="str">
            <v>NG-NYMEX</v>
          </cell>
          <cell r="D8598" t="str">
            <v>FT-CENTRAL-IDX</v>
          </cell>
          <cell r="E8598" t="str">
            <v>I</v>
          </cell>
          <cell r="F8598">
            <v>37895</v>
          </cell>
          <cell r="G8598">
            <v>-2856654</v>
          </cell>
          <cell r="H8598">
            <v>-82415</v>
          </cell>
        </row>
        <row r="8599">
          <cell r="A8599">
            <v>36662</v>
          </cell>
          <cell r="B8599" t="str">
            <v>AGG-GAS-IDX</v>
          </cell>
          <cell r="C8599" t="str">
            <v>NG-NYMEX</v>
          </cell>
          <cell r="D8599" t="str">
            <v>FT-CENTRAL-IDX</v>
          </cell>
          <cell r="E8599" t="str">
            <v>I</v>
          </cell>
          <cell r="F8599">
            <v>37926</v>
          </cell>
          <cell r="G8599">
            <v>-8237157</v>
          </cell>
          <cell r="H8599">
            <v>-374096</v>
          </cell>
        </row>
        <row r="8600">
          <cell r="A8600">
            <v>36662</v>
          </cell>
          <cell r="B8600" t="str">
            <v>AGG-GAS-IDX</v>
          </cell>
          <cell r="C8600" t="str">
            <v>NG-NYMEX</v>
          </cell>
          <cell r="D8600" t="str">
            <v>FT-CENTRAL-IDX</v>
          </cell>
          <cell r="E8600" t="str">
            <v>I</v>
          </cell>
          <cell r="F8600">
            <v>37956</v>
          </cell>
          <cell r="G8600">
            <v>-8707265</v>
          </cell>
          <cell r="H8600">
            <v>-382783</v>
          </cell>
        </row>
        <row r="8601">
          <cell r="A8601">
            <v>36662</v>
          </cell>
          <cell r="B8601" t="str">
            <v>AGG-GAS-IDX</v>
          </cell>
          <cell r="C8601" t="str">
            <v>NG-NYMEX</v>
          </cell>
          <cell r="D8601" t="str">
            <v>FT-CENTRAL-IDX</v>
          </cell>
          <cell r="E8601" t="str">
            <v>I</v>
          </cell>
          <cell r="F8601">
            <v>37987</v>
          </cell>
          <cell r="G8601">
            <v>-9379925</v>
          </cell>
          <cell r="H8601">
            <v>-376720</v>
          </cell>
        </row>
        <row r="8602">
          <cell r="A8602">
            <v>36662</v>
          </cell>
          <cell r="B8602" t="str">
            <v>AGG-GAS-IDX</v>
          </cell>
          <cell r="C8602" t="str">
            <v>NG-NYMEX</v>
          </cell>
          <cell r="D8602" t="str">
            <v>FT-CENTRAL-IDX</v>
          </cell>
          <cell r="E8602" t="str">
            <v>I</v>
          </cell>
          <cell r="F8602">
            <v>38018</v>
          </cell>
          <cell r="G8602">
            <v>-8795702</v>
          </cell>
          <cell r="H8602">
            <v>-349892</v>
          </cell>
        </row>
        <row r="8603">
          <cell r="A8603">
            <v>36662</v>
          </cell>
          <cell r="B8603" t="str">
            <v>AGG-GAS-IDX</v>
          </cell>
          <cell r="C8603" t="str">
            <v>NG-NYMEX</v>
          </cell>
          <cell r="D8603" t="str">
            <v>FT-CENTRAL-IDX</v>
          </cell>
          <cell r="E8603" t="str">
            <v>I</v>
          </cell>
          <cell r="F8603">
            <v>38047</v>
          </cell>
          <cell r="G8603">
            <v>-8412138</v>
          </cell>
          <cell r="H8603">
            <v>-376589</v>
          </cell>
        </row>
        <row r="8604">
          <cell r="A8604">
            <v>36662</v>
          </cell>
          <cell r="B8604" t="str">
            <v>AGG-GAS-IDX</v>
          </cell>
          <cell r="C8604" t="str">
            <v>NG-NYMEX</v>
          </cell>
          <cell r="D8604" t="str">
            <v>FT-CENTRAL-IDX</v>
          </cell>
          <cell r="E8604" t="str">
            <v>I</v>
          </cell>
          <cell r="F8604">
            <v>38078</v>
          </cell>
          <cell r="G8604">
            <v>-6710332</v>
          </cell>
          <cell r="H8604">
            <v>-116059</v>
          </cell>
        </row>
        <row r="8605">
          <cell r="A8605">
            <v>36662</v>
          </cell>
          <cell r="B8605" t="str">
            <v>AGG-GAS-IDX</v>
          </cell>
          <cell r="C8605" t="str">
            <v>NG-NYMEX</v>
          </cell>
          <cell r="D8605" t="str">
            <v>FT-CENTRAL-IDX</v>
          </cell>
          <cell r="E8605" t="str">
            <v>I</v>
          </cell>
          <cell r="F8605">
            <v>38108</v>
          </cell>
          <cell r="G8605">
            <v>-3890935</v>
          </cell>
          <cell r="H8605">
            <v>-80910</v>
          </cell>
        </row>
        <row r="8606">
          <cell r="A8606">
            <v>36662</v>
          </cell>
          <cell r="B8606" t="str">
            <v>AGG-GAS-IDX</v>
          </cell>
          <cell r="C8606" t="str">
            <v>NG-NYMEX</v>
          </cell>
          <cell r="D8606" t="str">
            <v>FT-CENTRAL-IDX</v>
          </cell>
          <cell r="E8606" t="str">
            <v>I</v>
          </cell>
          <cell r="F8606">
            <v>38139</v>
          </cell>
          <cell r="G8606">
            <v>-4232219</v>
          </cell>
          <cell r="H8606">
            <v>-63701</v>
          </cell>
        </row>
        <row r="8607">
          <cell r="A8607">
            <v>36662</v>
          </cell>
          <cell r="B8607" t="str">
            <v>AGG-GAS-IDX</v>
          </cell>
          <cell r="C8607" t="str">
            <v>NG-NYMEX</v>
          </cell>
          <cell r="D8607" t="str">
            <v>FT-CENTRAL-IDX</v>
          </cell>
          <cell r="E8607" t="str">
            <v>I</v>
          </cell>
          <cell r="F8607">
            <v>38169</v>
          </cell>
          <cell r="G8607">
            <v>-4369176</v>
          </cell>
          <cell r="H8607">
            <v>-66180</v>
          </cell>
        </row>
        <row r="8608">
          <cell r="A8608">
            <v>36662</v>
          </cell>
          <cell r="B8608" t="str">
            <v>AGG-GAS-IDX</v>
          </cell>
          <cell r="C8608" t="str">
            <v>NG-NYMEX</v>
          </cell>
          <cell r="D8608" t="str">
            <v>FT-CENTRAL-IDX</v>
          </cell>
          <cell r="E8608" t="str">
            <v>I</v>
          </cell>
          <cell r="F8608">
            <v>38200</v>
          </cell>
          <cell r="G8608">
            <v>-4374700</v>
          </cell>
          <cell r="H8608">
            <v>-66502</v>
          </cell>
        </row>
        <row r="8609">
          <cell r="A8609">
            <v>36662</v>
          </cell>
          <cell r="B8609" t="str">
            <v>AGG-GAS-IDX</v>
          </cell>
          <cell r="C8609" t="str">
            <v>NG-NYMEX</v>
          </cell>
          <cell r="D8609" t="str">
            <v>FT-CENTRAL-IDX</v>
          </cell>
          <cell r="E8609" t="str">
            <v>I</v>
          </cell>
          <cell r="F8609">
            <v>38231</v>
          </cell>
          <cell r="G8609">
            <v>-3860808</v>
          </cell>
          <cell r="H8609">
            <v>-55589</v>
          </cell>
        </row>
        <row r="8610">
          <cell r="A8610">
            <v>36662</v>
          </cell>
          <cell r="B8610" t="str">
            <v>AGG-GAS-IDX</v>
          </cell>
          <cell r="C8610" t="str">
            <v>NG-NYMEX</v>
          </cell>
          <cell r="D8610" t="str">
            <v>FT-CENTRAL-IDX</v>
          </cell>
          <cell r="E8610" t="str">
            <v>I</v>
          </cell>
          <cell r="F8610">
            <v>38261</v>
          </cell>
          <cell r="G8610">
            <v>-3451025</v>
          </cell>
          <cell r="H8610">
            <v>-70690</v>
          </cell>
        </row>
        <row r="8611">
          <cell r="A8611">
            <v>36662</v>
          </cell>
          <cell r="B8611" t="str">
            <v>AGG-GAS-IDX</v>
          </cell>
          <cell r="C8611" t="str">
            <v>NG-NYMEX</v>
          </cell>
          <cell r="D8611" t="str">
            <v>FT-CENTRAL-IDX</v>
          </cell>
          <cell r="E8611" t="str">
            <v>I</v>
          </cell>
          <cell r="F8611">
            <v>38292</v>
          </cell>
          <cell r="G8611">
            <v>-1163289</v>
          </cell>
          <cell r="H8611">
            <v>7495</v>
          </cell>
        </row>
        <row r="8612">
          <cell r="A8612">
            <v>36662</v>
          </cell>
          <cell r="B8612" t="str">
            <v>AGG-GAS-IDX</v>
          </cell>
          <cell r="C8612" t="str">
            <v>NG-NYMEX</v>
          </cell>
          <cell r="D8612" t="str">
            <v>FT-CENTRAL-IDX</v>
          </cell>
          <cell r="E8612" t="str">
            <v>I</v>
          </cell>
          <cell r="F8612">
            <v>38322</v>
          </cell>
          <cell r="G8612">
            <v>-1129348</v>
          </cell>
          <cell r="H8612">
            <v>7508</v>
          </cell>
        </row>
        <row r="8613">
          <cell r="A8613">
            <v>36662</v>
          </cell>
          <cell r="B8613" t="str">
            <v>AGG-GAS-IDX</v>
          </cell>
          <cell r="C8613" t="str">
            <v>NG-NYMEX</v>
          </cell>
          <cell r="D8613" t="str">
            <v>FT-CENTRAL-IDX</v>
          </cell>
          <cell r="E8613" t="str">
            <v>I</v>
          </cell>
          <cell r="F8613">
            <v>38353</v>
          </cell>
          <cell r="G8613">
            <v>-1128744</v>
          </cell>
          <cell r="H8613">
            <v>7456</v>
          </cell>
        </row>
        <row r="8614">
          <cell r="A8614">
            <v>36662</v>
          </cell>
          <cell r="B8614" t="str">
            <v>AGG-GAS-IDX</v>
          </cell>
          <cell r="C8614" t="str">
            <v>NG-NYMEX</v>
          </cell>
          <cell r="D8614" t="str">
            <v>FT-CENTRAL-IDX</v>
          </cell>
          <cell r="E8614" t="str">
            <v>I</v>
          </cell>
          <cell r="F8614">
            <v>38384</v>
          </cell>
          <cell r="G8614">
            <v>-1035104</v>
          </cell>
          <cell r="H8614">
            <v>6692</v>
          </cell>
        </row>
        <row r="8615">
          <cell r="A8615">
            <v>36662</v>
          </cell>
          <cell r="B8615" t="str">
            <v>AGG-GAS-IDX</v>
          </cell>
          <cell r="C8615" t="str">
            <v>NG-NYMEX</v>
          </cell>
          <cell r="D8615" t="str">
            <v>FT-CENTRAL-IDX</v>
          </cell>
          <cell r="E8615" t="str">
            <v>I</v>
          </cell>
          <cell r="F8615">
            <v>38412</v>
          </cell>
          <cell r="G8615">
            <v>-1201187</v>
          </cell>
          <cell r="H8615">
            <v>7579</v>
          </cell>
        </row>
        <row r="8616">
          <cell r="A8616">
            <v>36662</v>
          </cell>
          <cell r="B8616" t="str">
            <v>AGG-GAS-IDX</v>
          </cell>
          <cell r="C8616" t="str">
            <v>NG-NYMEX</v>
          </cell>
          <cell r="D8616" t="str">
            <v>FT-CENTRAL-IDX</v>
          </cell>
          <cell r="E8616" t="str">
            <v>I</v>
          </cell>
          <cell r="F8616">
            <v>38443</v>
          </cell>
          <cell r="G8616">
            <v>-1040573</v>
          </cell>
          <cell r="H8616">
            <v>6720</v>
          </cell>
        </row>
        <row r="8617">
          <cell r="A8617">
            <v>36662</v>
          </cell>
          <cell r="B8617" t="str">
            <v>AGG-GAS-IDX</v>
          </cell>
          <cell r="C8617" t="str">
            <v>NG-NYMEX</v>
          </cell>
          <cell r="D8617" t="str">
            <v>FT-CENTRAL-IDX</v>
          </cell>
          <cell r="E8617" t="str">
            <v>I</v>
          </cell>
          <cell r="F8617">
            <v>38473</v>
          </cell>
          <cell r="G8617">
            <v>-53427</v>
          </cell>
          <cell r="H8617">
            <v>7458</v>
          </cell>
        </row>
        <row r="8618">
          <cell r="A8618">
            <v>36662</v>
          </cell>
          <cell r="B8618" t="str">
            <v>AGG-GAS-IDX</v>
          </cell>
          <cell r="C8618" t="str">
            <v>NG-NYMEX</v>
          </cell>
          <cell r="D8618" t="str">
            <v>FT-CENTRAL-IDX</v>
          </cell>
          <cell r="E8618" t="str">
            <v>I</v>
          </cell>
          <cell r="F8618">
            <v>38504</v>
          </cell>
          <cell r="G8618">
            <v>-1054971</v>
          </cell>
          <cell r="H8618">
            <v>6786</v>
          </cell>
        </row>
        <row r="8619">
          <cell r="A8619">
            <v>36662</v>
          </cell>
          <cell r="B8619" t="str">
            <v>AGG-GAS-IDX</v>
          </cell>
          <cell r="C8619" t="str">
            <v>NG-NYMEX</v>
          </cell>
          <cell r="D8619" t="str">
            <v>FT-CENTRAL-IDX</v>
          </cell>
          <cell r="E8619" t="str">
            <v>I</v>
          </cell>
          <cell r="F8619">
            <v>38534</v>
          </cell>
          <cell r="G8619">
            <v>-1078970</v>
          </cell>
          <cell r="H8619">
            <v>6953</v>
          </cell>
        </row>
        <row r="8620">
          <cell r="A8620">
            <v>36662</v>
          </cell>
          <cell r="B8620" t="str">
            <v>AGG-GAS-IDX</v>
          </cell>
          <cell r="C8620" t="str">
            <v>NG-NYMEX</v>
          </cell>
          <cell r="D8620" t="str">
            <v>FT-CENTRAL-IDX</v>
          </cell>
          <cell r="E8620" t="str">
            <v>I</v>
          </cell>
          <cell r="F8620">
            <v>38565</v>
          </cell>
          <cell r="G8620">
            <v>-1525096</v>
          </cell>
          <cell r="H8620">
            <v>9181</v>
          </cell>
        </row>
        <row r="8621">
          <cell r="A8621">
            <v>36662</v>
          </cell>
          <cell r="B8621" t="str">
            <v>AGG-GAS-IDX</v>
          </cell>
          <cell r="C8621" t="str">
            <v>NG-NYMEX</v>
          </cell>
          <cell r="D8621" t="str">
            <v>FT-CENTRAL-IDX</v>
          </cell>
          <cell r="E8621" t="str">
            <v>I</v>
          </cell>
          <cell r="F8621">
            <v>38596</v>
          </cell>
          <cell r="G8621">
            <v>-1456899</v>
          </cell>
          <cell r="H8621">
            <v>8786</v>
          </cell>
        </row>
        <row r="8622">
          <cell r="A8622">
            <v>36662</v>
          </cell>
          <cell r="B8622" t="str">
            <v>AGG-GAS-IDX</v>
          </cell>
          <cell r="C8622" t="str">
            <v>NG-NYMEX</v>
          </cell>
          <cell r="D8622" t="str">
            <v>FT-CENTRAL-IDX</v>
          </cell>
          <cell r="E8622" t="str">
            <v>I</v>
          </cell>
          <cell r="F8622">
            <v>38626</v>
          </cell>
          <cell r="G8622">
            <v>-499844</v>
          </cell>
          <cell r="H8622">
            <v>9496</v>
          </cell>
        </row>
        <row r="8623">
          <cell r="A8623">
            <v>36662</v>
          </cell>
          <cell r="B8623" t="str">
            <v>AGG-GAS-IDX</v>
          </cell>
          <cell r="C8623" t="str">
            <v>NG-NYMEX</v>
          </cell>
          <cell r="D8623" t="str">
            <v>FT-CENTRAL-IDX</v>
          </cell>
          <cell r="E8623" t="str">
            <v>I</v>
          </cell>
          <cell r="F8623">
            <v>38657</v>
          </cell>
          <cell r="G8623">
            <v>-1519268</v>
          </cell>
          <cell r="H8623">
            <v>9182</v>
          </cell>
        </row>
        <row r="8624">
          <cell r="A8624">
            <v>36662</v>
          </cell>
          <cell r="B8624" t="str">
            <v>AGG-GAS-IDX</v>
          </cell>
          <cell r="C8624" t="str">
            <v>NG-NYMEX</v>
          </cell>
          <cell r="D8624" t="str">
            <v>FT-CENTRAL-IDX</v>
          </cell>
          <cell r="E8624" t="str">
            <v>I</v>
          </cell>
          <cell r="F8624">
            <v>38687</v>
          </cell>
          <cell r="G8624">
            <v>-1500459</v>
          </cell>
          <cell r="H8624">
            <v>9254</v>
          </cell>
        </row>
        <row r="8625">
          <cell r="A8625">
            <v>36662</v>
          </cell>
          <cell r="B8625" t="str">
            <v>AGG-GAS-IDX</v>
          </cell>
          <cell r="C8625" t="str">
            <v>NG-NYMEX</v>
          </cell>
          <cell r="D8625" t="str">
            <v>FT-CENTRAL-IDX</v>
          </cell>
          <cell r="E8625" t="str">
            <v>I</v>
          </cell>
          <cell r="F8625">
            <v>38718</v>
          </cell>
          <cell r="G8625">
            <v>-1496624</v>
          </cell>
          <cell r="H8625">
            <v>9192</v>
          </cell>
        </row>
        <row r="8626">
          <cell r="A8626">
            <v>36662</v>
          </cell>
          <cell r="B8626" t="str">
            <v>AGG-GAS-IDX</v>
          </cell>
          <cell r="C8626" t="str">
            <v>NG-NYMEX</v>
          </cell>
          <cell r="D8626" t="str">
            <v>FT-CENTRAL-IDX</v>
          </cell>
          <cell r="E8626" t="str">
            <v>I</v>
          </cell>
          <cell r="F8626">
            <v>38749</v>
          </cell>
          <cell r="G8626">
            <v>-1361147</v>
          </cell>
          <cell r="H8626">
            <v>8251</v>
          </cell>
        </row>
        <row r="8627">
          <cell r="A8627">
            <v>36662</v>
          </cell>
          <cell r="B8627" t="str">
            <v>AGG-GAS-IDX</v>
          </cell>
          <cell r="C8627" t="str">
            <v>NG-NYMEX</v>
          </cell>
          <cell r="D8627" t="str">
            <v>FT-CENTRAL-IDX</v>
          </cell>
          <cell r="E8627" t="str">
            <v>I</v>
          </cell>
          <cell r="F8627">
            <v>38777</v>
          </cell>
          <cell r="G8627">
            <v>-1549770</v>
          </cell>
          <cell r="H8627">
            <v>9280</v>
          </cell>
        </row>
        <row r="8628">
          <cell r="A8628">
            <v>36662</v>
          </cell>
          <cell r="B8628" t="str">
            <v>AGG-GAS-IDX</v>
          </cell>
          <cell r="C8628" t="str">
            <v>NG-NYMEX</v>
          </cell>
          <cell r="D8628" t="str">
            <v>FT-CENTRAL-IDX</v>
          </cell>
          <cell r="E8628" t="str">
            <v>I</v>
          </cell>
          <cell r="F8628">
            <v>38808</v>
          </cell>
          <cell r="G8628">
            <v>-1384776</v>
          </cell>
          <cell r="H8628">
            <v>8402</v>
          </cell>
        </row>
        <row r="8629">
          <cell r="A8629">
            <v>36662</v>
          </cell>
          <cell r="B8629" t="str">
            <v>AGG-GAS-IDX</v>
          </cell>
          <cell r="C8629" t="str">
            <v>NG-NYMEX</v>
          </cell>
          <cell r="D8629" t="str">
            <v>FT-CENTRAL-IDX</v>
          </cell>
          <cell r="E8629" t="str">
            <v>I</v>
          </cell>
          <cell r="F8629">
            <v>38838</v>
          </cell>
          <cell r="G8629">
            <v>-482680</v>
          </cell>
          <cell r="H8629">
            <v>9147</v>
          </cell>
        </row>
        <row r="8630">
          <cell r="A8630">
            <v>36662</v>
          </cell>
          <cell r="B8630" t="str">
            <v>AGG-GAS-IDX</v>
          </cell>
          <cell r="C8630" t="str">
            <v>NG-NYMEX</v>
          </cell>
          <cell r="D8630" t="str">
            <v>FT-CENTRAL-IDX</v>
          </cell>
          <cell r="E8630" t="str">
            <v>I</v>
          </cell>
          <cell r="F8630">
            <v>38869</v>
          </cell>
          <cell r="G8630">
            <v>-1397736</v>
          </cell>
          <cell r="H8630">
            <v>8459</v>
          </cell>
        </row>
        <row r="8631">
          <cell r="A8631">
            <v>36662</v>
          </cell>
          <cell r="B8631" t="str">
            <v>AGG-GAS-IDX</v>
          </cell>
          <cell r="C8631" t="str">
            <v>NG-NYMEX</v>
          </cell>
          <cell r="D8631" t="str">
            <v>FT-CENTRAL-IDX</v>
          </cell>
          <cell r="E8631" t="str">
            <v>I</v>
          </cell>
          <cell r="F8631">
            <v>38899</v>
          </cell>
          <cell r="G8631">
            <v>-1432733</v>
          </cell>
          <cell r="H8631">
            <v>8680</v>
          </cell>
        </row>
        <row r="8632">
          <cell r="A8632">
            <v>36662</v>
          </cell>
          <cell r="B8632" t="str">
            <v>AGG-GAS-IDX</v>
          </cell>
          <cell r="C8632" t="str">
            <v>NG-NYMEX</v>
          </cell>
          <cell r="D8632" t="str">
            <v>FT-CENTRAL-IDX</v>
          </cell>
          <cell r="E8632" t="str">
            <v>I</v>
          </cell>
          <cell r="F8632">
            <v>38930</v>
          </cell>
          <cell r="G8632">
            <v>-1423266</v>
          </cell>
          <cell r="H8632">
            <v>8628</v>
          </cell>
        </row>
        <row r="8633">
          <cell r="A8633">
            <v>36662</v>
          </cell>
          <cell r="B8633" t="str">
            <v>AGG-GAS-IDX</v>
          </cell>
          <cell r="C8633" t="str">
            <v>NG-NYMEX</v>
          </cell>
          <cell r="D8633" t="str">
            <v>FT-CENTRAL-IDX</v>
          </cell>
          <cell r="E8633" t="str">
            <v>I</v>
          </cell>
          <cell r="F8633">
            <v>38961</v>
          </cell>
          <cell r="G8633">
            <v>-1359072</v>
          </cell>
          <cell r="H8633">
            <v>8255</v>
          </cell>
        </row>
        <row r="8634">
          <cell r="A8634">
            <v>36662</v>
          </cell>
          <cell r="B8634" t="str">
            <v>AGG-GAS-IDX</v>
          </cell>
          <cell r="C8634" t="str">
            <v>NG-NYMEX</v>
          </cell>
          <cell r="D8634" t="str">
            <v>FT-CENTRAL-IDX</v>
          </cell>
          <cell r="E8634" t="str">
            <v>I</v>
          </cell>
          <cell r="F8634">
            <v>38991</v>
          </cell>
          <cell r="G8634">
            <v>-130981</v>
          </cell>
          <cell r="H8634">
            <v>8238</v>
          </cell>
        </row>
        <row r="8635">
          <cell r="A8635">
            <v>36662</v>
          </cell>
          <cell r="B8635" t="str">
            <v>AGG-GAS-IDX</v>
          </cell>
          <cell r="C8635" t="str">
            <v>NG-NYMEX</v>
          </cell>
          <cell r="D8635" t="str">
            <v>FT-CENTRAL-IDX</v>
          </cell>
          <cell r="E8635" t="str">
            <v>I</v>
          </cell>
          <cell r="F8635">
            <v>39022</v>
          </cell>
          <cell r="G8635">
            <v>-1752014</v>
          </cell>
          <cell r="H8635">
            <v>7797</v>
          </cell>
        </row>
        <row r="8636">
          <cell r="A8636">
            <v>36662</v>
          </cell>
          <cell r="B8636" t="str">
            <v>AGG-GAS-IDX</v>
          </cell>
          <cell r="C8636" t="str">
            <v>NG-NYMEX</v>
          </cell>
          <cell r="D8636" t="str">
            <v>FT-CENTRAL-IDX</v>
          </cell>
          <cell r="E8636" t="str">
            <v>I</v>
          </cell>
          <cell r="F8636">
            <v>39052</v>
          </cell>
          <cell r="G8636">
            <v>-1745296</v>
          </cell>
          <cell r="H8636">
            <v>7844</v>
          </cell>
        </row>
        <row r="8637">
          <cell r="A8637">
            <v>36662</v>
          </cell>
          <cell r="B8637" t="str">
            <v>AGG-GAS-IDX</v>
          </cell>
          <cell r="C8637" t="str">
            <v>NG-NYMEX</v>
          </cell>
          <cell r="D8637" t="str">
            <v>FT-CENTRAL-IDX</v>
          </cell>
          <cell r="E8637" t="str">
            <v>I</v>
          </cell>
          <cell r="F8637">
            <v>39083</v>
          </cell>
          <cell r="G8637">
            <v>-1738413</v>
          </cell>
          <cell r="H8637">
            <v>7792</v>
          </cell>
        </row>
        <row r="8638">
          <cell r="A8638">
            <v>36662</v>
          </cell>
          <cell r="B8638" t="str">
            <v>AGG-GAS-IDX</v>
          </cell>
          <cell r="C8638" t="str">
            <v>NG-NYMEX</v>
          </cell>
          <cell r="D8638" t="str">
            <v>FT-CENTRAL-IDX</v>
          </cell>
          <cell r="E8638" t="str">
            <v>I</v>
          </cell>
          <cell r="F8638">
            <v>39114</v>
          </cell>
          <cell r="G8638">
            <v>-1574846</v>
          </cell>
          <cell r="H8638">
            <v>6995</v>
          </cell>
        </row>
        <row r="8639">
          <cell r="A8639">
            <v>36662</v>
          </cell>
          <cell r="B8639" t="str">
            <v>AGG-GAS-IDX</v>
          </cell>
          <cell r="C8639" t="str">
            <v>NG-NYMEX</v>
          </cell>
          <cell r="D8639" t="str">
            <v>FT-CENTRAL-IDX</v>
          </cell>
          <cell r="E8639" t="str">
            <v>I</v>
          </cell>
          <cell r="F8639">
            <v>39142</v>
          </cell>
          <cell r="G8639">
            <v>-1778093</v>
          </cell>
          <cell r="H8639">
            <v>7883</v>
          </cell>
        </row>
        <row r="8640">
          <cell r="A8640">
            <v>36662</v>
          </cell>
          <cell r="B8640" t="str">
            <v>AGG-GAS-IDX</v>
          </cell>
          <cell r="C8640" t="str">
            <v>NG-NYMEX</v>
          </cell>
          <cell r="D8640" t="str">
            <v>FT-CENTRAL-IDX</v>
          </cell>
          <cell r="E8640" t="str">
            <v>I</v>
          </cell>
          <cell r="F8640">
            <v>39173</v>
          </cell>
          <cell r="G8640">
            <v>-1612584</v>
          </cell>
          <cell r="H8640">
            <v>7099</v>
          </cell>
        </row>
        <row r="8641">
          <cell r="A8641">
            <v>36662</v>
          </cell>
          <cell r="B8641" t="str">
            <v>AGG-GAS-IDX</v>
          </cell>
          <cell r="C8641" t="str">
            <v>NG-NYMEX</v>
          </cell>
          <cell r="D8641" t="str">
            <v>FT-CENTRAL-IDX</v>
          </cell>
          <cell r="E8641" t="str">
            <v>I</v>
          </cell>
          <cell r="F8641">
            <v>39203</v>
          </cell>
          <cell r="G8641">
            <v>-786973</v>
          </cell>
          <cell r="H8641">
            <v>7773</v>
          </cell>
        </row>
        <row r="8642">
          <cell r="A8642">
            <v>36662</v>
          </cell>
          <cell r="B8642" t="str">
            <v>AGG-GAS-IDX</v>
          </cell>
          <cell r="C8642" t="str">
            <v>NG-NYMEX</v>
          </cell>
          <cell r="D8642" t="str">
            <v>FT-CENTRAL-IDX</v>
          </cell>
          <cell r="E8642" t="str">
            <v>I</v>
          </cell>
          <cell r="F8642">
            <v>39234</v>
          </cell>
          <cell r="G8642">
            <v>-1620646</v>
          </cell>
          <cell r="H8642">
            <v>7162</v>
          </cell>
        </row>
        <row r="8643">
          <cell r="A8643">
            <v>36662</v>
          </cell>
          <cell r="B8643" t="str">
            <v>AGG-GAS-IDX</v>
          </cell>
          <cell r="C8643" t="str">
            <v>NG-NYMEX</v>
          </cell>
          <cell r="D8643" t="str">
            <v>FT-CENTRAL-IDX</v>
          </cell>
          <cell r="E8643" t="str">
            <v>I</v>
          </cell>
          <cell r="F8643">
            <v>39264</v>
          </cell>
          <cell r="G8643">
            <v>-1663312</v>
          </cell>
          <cell r="H8643">
            <v>7355</v>
          </cell>
        </row>
        <row r="8644">
          <cell r="A8644">
            <v>36662</v>
          </cell>
          <cell r="B8644" t="str">
            <v>AGG-GAS-IDX</v>
          </cell>
          <cell r="C8644" t="str">
            <v>NG-NYMEX</v>
          </cell>
          <cell r="D8644" t="str">
            <v>FT-CENTRAL-IDX</v>
          </cell>
          <cell r="E8644" t="str">
            <v>I</v>
          </cell>
          <cell r="F8644">
            <v>39295</v>
          </cell>
          <cell r="G8644">
            <v>-1651675</v>
          </cell>
          <cell r="H8644">
            <v>7308</v>
          </cell>
        </row>
        <row r="8645">
          <cell r="A8645">
            <v>36662</v>
          </cell>
          <cell r="B8645" t="str">
            <v>AGG-GAS-IDX</v>
          </cell>
          <cell r="C8645" t="str">
            <v>NG-NYMEX</v>
          </cell>
          <cell r="D8645" t="str">
            <v>FT-CENTRAL-IDX</v>
          </cell>
          <cell r="E8645" t="str">
            <v>I</v>
          </cell>
          <cell r="F8645">
            <v>39326</v>
          </cell>
          <cell r="G8645">
            <v>-1475466</v>
          </cell>
          <cell r="H8645">
            <v>6985</v>
          </cell>
        </row>
        <row r="8646">
          <cell r="A8646">
            <v>36662</v>
          </cell>
          <cell r="B8646" t="str">
            <v>AGG-GAS-IDX</v>
          </cell>
          <cell r="C8646" t="str">
            <v>NG-NYMEX</v>
          </cell>
          <cell r="D8646" t="str">
            <v>FT-CENTRAL-IDX</v>
          </cell>
          <cell r="E8646" t="str">
            <v>I</v>
          </cell>
          <cell r="F8646">
            <v>39356</v>
          </cell>
          <cell r="G8646">
            <v>-663149</v>
          </cell>
          <cell r="H8646">
            <v>7589</v>
          </cell>
        </row>
        <row r="8647">
          <cell r="A8647">
            <v>36662</v>
          </cell>
          <cell r="B8647" t="str">
            <v>AGG-GAS-IDX</v>
          </cell>
          <cell r="C8647" t="str">
            <v>NG-NYMEX</v>
          </cell>
          <cell r="D8647" t="str">
            <v>FT-CENTRAL-IDX</v>
          </cell>
          <cell r="E8647" t="str">
            <v>I</v>
          </cell>
          <cell r="F8647">
            <v>39387</v>
          </cell>
          <cell r="G8647">
            <v>-1887637</v>
          </cell>
          <cell r="H8647">
            <v>7778</v>
          </cell>
        </row>
        <row r="8648">
          <cell r="A8648">
            <v>36662</v>
          </cell>
          <cell r="B8648" t="str">
            <v>AGG-GAS-IDX</v>
          </cell>
          <cell r="C8648" t="str">
            <v>NG-NYMEX</v>
          </cell>
          <cell r="D8648" t="str">
            <v>FT-CENTRAL-IDX</v>
          </cell>
          <cell r="E8648" t="str">
            <v>I</v>
          </cell>
          <cell r="F8648">
            <v>39417</v>
          </cell>
          <cell r="G8648">
            <v>-1891204</v>
          </cell>
          <cell r="H8648">
            <v>7837</v>
          </cell>
        </row>
        <row r="8649">
          <cell r="A8649">
            <v>36662</v>
          </cell>
          <cell r="B8649" t="str">
            <v>AGG-GAS-IDX</v>
          </cell>
          <cell r="C8649" t="str">
            <v>NG-NYMEX</v>
          </cell>
          <cell r="D8649" t="str">
            <v>FT-CENTRAL-IDX</v>
          </cell>
          <cell r="E8649" t="str">
            <v>I</v>
          </cell>
          <cell r="F8649">
            <v>39448</v>
          </cell>
          <cell r="G8649">
            <v>-1794266</v>
          </cell>
          <cell r="H8649">
            <v>7343</v>
          </cell>
        </row>
        <row r="8650">
          <cell r="A8650">
            <v>36662</v>
          </cell>
          <cell r="B8650" t="str">
            <v>AGG-GAS-IDX</v>
          </cell>
          <cell r="C8650" t="str">
            <v>NG-NYMEX</v>
          </cell>
          <cell r="D8650" t="str">
            <v>FT-CENTRAL-IDX</v>
          </cell>
          <cell r="E8650" t="str">
            <v>I</v>
          </cell>
          <cell r="F8650">
            <v>39479</v>
          </cell>
          <cell r="G8650">
            <v>-1678803</v>
          </cell>
          <cell r="H8650">
            <v>6829</v>
          </cell>
        </row>
        <row r="8651">
          <cell r="A8651">
            <v>36662</v>
          </cell>
          <cell r="B8651" t="str">
            <v>AGG-GAS-IDX</v>
          </cell>
          <cell r="C8651" t="str">
            <v>NG-NYMEX</v>
          </cell>
          <cell r="D8651" t="str">
            <v>FT-CENTRAL-IDX</v>
          </cell>
          <cell r="E8651" t="str">
            <v>I</v>
          </cell>
          <cell r="F8651">
            <v>39508</v>
          </cell>
          <cell r="G8651">
            <v>-1793136</v>
          </cell>
          <cell r="H8651">
            <v>7283</v>
          </cell>
        </row>
        <row r="8652">
          <cell r="A8652">
            <v>36662</v>
          </cell>
          <cell r="B8652" t="str">
            <v>AGG-GAS-IDX</v>
          </cell>
          <cell r="C8652" t="str">
            <v>NG-NYMEX</v>
          </cell>
          <cell r="D8652" t="str">
            <v>FT-CENTRAL-IDX</v>
          </cell>
          <cell r="E8652" t="str">
            <v>I</v>
          </cell>
          <cell r="F8652">
            <v>39539</v>
          </cell>
          <cell r="G8652">
            <v>-1560292</v>
          </cell>
          <cell r="H8652">
            <v>6188</v>
          </cell>
        </row>
        <row r="8653">
          <cell r="A8653">
            <v>36662</v>
          </cell>
          <cell r="B8653" t="str">
            <v>AGG-GAS-IDX</v>
          </cell>
          <cell r="C8653" t="str">
            <v>NG-NYMEX</v>
          </cell>
          <cell r="D8653" t="str">
            <v>FT-CENTRAL-IDX</v>
          </cell>
          <cell r="E8653" t="str">
            <v>I</v>
          </cell>
          <cell r="F8653">
            <v>39569</v>
          </cell>
          <cell r="G8653">
            <v>-797107</v>
          </cell>
          <cell r="H8653">
            <v>6803</v>
          </cell>
        </row>
        <row r="8654">
          <cell r="A8654">
            <v>36662</v>
          </cell>
          <cell r="B8654" t="str">
            <v>AGG-GAS-IDX</v>
          </cell>
          <cell r="C8654" t="str">
            <v>NG-NYMEX</v>
          </cell>
          <cell r="D8654" t="str">
            <v>FT-CENTRAL-IDX</v>
          </cell>
          <cell r="E8654" t="str">
            <v>I</v>
          </cell>
          <cell r="F8654">
            <v>39600</v>
          </cell>
          <cell r="G8654">
            <v>-1380451</v>
          </cell>
          <cell r="H8654">
            <v>5318</v>
          </cell>
        </row>
        <row r="8655">
          <cell r="A8655">
            <v>36662</v>
          </cell>
          <cell r="B8655" t="str">
            <v>AGG-GAS-IDX</v>
          </cell>
          <cell r="C8655" t="str">
            <v>NG-NYMEX</v>
          </cell>
          <cell r="D8655" t="str">
            <v>FT-CENTRAL-IDX</v>
          </cell>
          <cell r="E8655" t="str">
            <v>I</v>
          </cell>
          <cell r="F8655">
            <v>39630</v>
          </cell>
          <cell r="G8655">
            <v>-1416809</v>
          </cell>
          <cell r="H8655">
            <v>5462</v>
          </cell>
        </row>
        <row r="8656">
          <cell r="A8656">
            <v>36662</v>
          </cell>
          <cell r="B8656" t="str">
            <v>AGG-GAS-IDX</v>
          </cell>
          <cell r="C8656" t="str">
            <v>NG-NYMEX</v>
          </cell>
          <cell r="D8656" t="str">
            <v>FT-CENTRAL-IDX</v>
          </cell>
          <cell r="E8656" t="str">
            <v>I</v>
          </cell>
          <cell r="F8656">
            <v>39661</v>
          </cell>
          <cell r="G8656">
            <v>-1406893</v>
          </cell>
          <cell r="H8656">
            <v>5427</v>
          </cell>
        </row>
        <row r="8657">
          <cell r="A8657">
            <v>36662</v>
          </cell>
          <cell r="B8657" t="str">
            <v>AGG-GAS-IDX</v>
          </cell>
          <cell r="C8657" t="str">
            <v>NG-NYMEX</v>
          </cell>
          <cell r="D8657" t="str">
            <v>FT-CENTRAL-IDX</v>
          </cell>
          <cell r="E8657" t="str">
            <v>I</v>
          </cell>
          <cell r="F8657">
            <v>39692</v>
          </cell>
          <cell r="G8657">
            <v>-1344077</v>
          </cell>
          <cell r="H8657">
            <v>5179</v>
          </cell>
        </row>
        <row r="8658">
          <cell r="A8658">
            <v>36662</v>
          </cell>
          <cell r="B8658" t="str">
            <v>AGG-GAS-IDX</v>
          </cell>
          <cell r="C8658" t="str">
            <v>NG-NYMEX</v>
          </cell>
          <cell r="D8658" t="str">
            <v>FT-CENTRAL-IDX</v>
          </cell>
          <cell r="E8658" t="str">
            <v>I</v>
          </cell>
          <cell r="F8658">
            <v>39722</v>
          </cell>
          <cell r="G8658">
            <v>-590488</v>
          </cell>
          <cell r="H8658">
            <v>5704</v>
          </cell>
        </row>
        <row r="8659">
          <cell r="A8659">
            <v>36662</v>
          </cell>
          <cell r="B8659" t="str">
            <v>AGG-GAS-IDX</v>
          </cell>
          <cell r="C8659" t="str">
            <v>NG-NYMEX</v>
          </cell>
          <cell r="D8659" t="str">
            <v>FT-CENTRAL-IDX</v>
          </cell>
          <cell r="E8659" t="str">
            <v>I</v>
          </cell>
          <cell r="F8659">
            <v>39753</v>
          </cell>
          <cell r="G8659">
            <v>-2265002</v>
          </cell>
          <cell r="H8659">
            <v>6912</v>
          </cell>
        </row>
        <row r="8660">
          <cell r="A8660">
            <v>36662</v>
          </cell>
          <cell r="B8660" t="str">
            <v>AGG-GAS-IDX</v>
          </cell>
          <cell r="C8660" t="str">
            <v>NG-NYMEX</v>
          </cell>
          <cell r="D8660" t="str">
            <v>FT-CENTRAL-IDX</v>
          </cell>
          <cell r="E8660" t="str">
            <v>I</v>
          </cell>
          <cell r="F8660">
            <v>39783</v>
          </cell>
          <cell r="G8660">
            <v>-2421213</v>
          </cell>
          <cell r="H8660">
            <v>7068</v>
          </cell>
        </row>
        <row r="8661">
          <cell r="A8661">
            <v>36662</v>
          </cell>
          <cell r="B8661" t="str">
            <v>AGG-GAS-IDX</v>
          </cell>
          <cell r="C8661" t="str">
            <v>NG-NYMEX</v>
          </cell>
          <cell r="D8661" t="str">
            <v>FT-CENTRAL-IDX</v>
          </cell>
          <cell r="E8661" t="str">
            <v>I</v>
          </cell>
          <cell r="F8661">
            <v>39814</v>
          </cell>
          <cell r="G8661">
            <v>-2518626</v>
          </cell>
          <cell r="H8661">
            <v>6995</v>
          </cell>
        </row>
        <row r="8662">
          <cell r="A8662">
            <v>36662</v>
          </cell>
          <cell r="B8662" t="str">
            <v>AGG-GAS-IDX</v>
          </cell>
          <cell r="C8662" t="str">
            <v>NG-NYMEX</v>
          </cell>
          <cell r="D8662" t="str">
            <v>FT-CENTRAL-IDX</v>
          </cell>
          <cell r="E8662" t="str">
            <v>I</v>
          </cell>
          <cell r="F8662">
            <v>39845</v>
          </cell>
          <cell r="G8662">
            <v>-2261422</v>
          </cell>
          <cell r="H8662">
            <v>6283</v>
          </cell>
        </row>
        <row r="8663">
          <cell r="A8663">
            <v>36662</v>
          </cell>
          <cell r="B8663" t="str">
            <v>AGG-GAS-IDX</v>
          </cell>
          <cell r="C8663" t="str">
            <v>NG-NYMEX</v>
          </cell>
          <cell r="D8663" t="str">
            <v>FT-CENTRAL-IDX</v>
          </cell>
          <cell r="E8663" t="str">
            <v>I</v>
          </cell>
          <cell r="F8663">
            <v>39873</v>
          </cell>
          <cell r="G8663">
            <v>-2494380</v>
          </cell>
          <cell r="H8663">
            <v>6941</v>
          </cell>
        </row>
        <row r="8664">
          <cell r="A8664">
            <v>36662</v>
          </cell>
          <cell r="B8664" t="str">
            <v>AGG-GAS-IDX</v>
          </cell>
          <cell r="C8664" t="str">
            <v>NG-NYMEX</v>
          </cell>
          <cell r="D8664" t="str">
            <v>FT-CENTRAL-IDX</v>
          </cell>
          <cell r="E8664" t="str">
            <v>I</v>
          </cell>
          <cell r="F8664">
            <v>39904</v>
          </cell>
          <cell r="G8664">
            <v>-2247338</v>
          </cell>
          <cell r="H8664">
            <v>5919</v>
          </cell>
        </row>
        <row r="8665">
          <cell r="A8665">
            <v>36662</v>
          </cell>
          <cell r="B8665" t="str">
            <v>AGG-GAS-IDX</v>
          </cell>
          <cell r="C8665" t="str">
            <v>NG-NYMEX</v>
          </cell>
          <cell r="D8665" t="str">
            <v>FT-CENTRAL-IDX</v>
          </cell>
          <cell r="E8665" t="str">
            <v>I</v>
          </cell>
          <cell r="F8665">
            <v>39934</v>
          </cell>
          <cell r="G8665">
            <v>-1567752</v>
          </cell>
          <cell r="H8665">
            <v>6492</v>
          </cell>
        </row>
        <row r="8666">
          <cell r="A8666">
            <v>36662</v>
          </cell>
          <cell r="B8666" t="str">
            <v>AGG-GAS-IDX</v>
          </cell>
          <cell r="C8666" t="str">
            <v>NG-NYMEX</v>
          </cell>
          <cell r="D8666" t="str">
            <v>FT-CENTRAL-IDX</v>
          </cell>
          <cell r="E8666" t="str">
            <v>I</v>
          </cell>
          <cell r="F8666">
            <v>39965</v>
          </cell>
          <cell r="G8666">
            <v>-2245644</v>
          </cell>
          <cell r="H8666">
            <v>5877</v>
          </cell>
        </row>
        <row r="8667">
          <cell r="A8667">
            <v>36662</v>
          </cell>
          <cell r="B8667" t="str">
            <v>AGG-GAS-IDX</v>
          </cell>
          <cell r="C8667" t="str">
            <v>NG-NYMEX</v>
          </cell>
          <cell r="D8667" t="str">
            <v>FT-CENTRAL-IDX</v>
          </cell>
          <cell r="E8667" t="str">
            <v>I</v>
          </cell>
          <cell r="F8667">
            <v>39995</v>
          </cell>
          <cell r="G8667">
            <v>-2306162</v>
          </cell>
          <cell r="H8667">
            <v>6036</v>
          </cell>
        </row>
        <row r="8668">
          <cell r="A8668">
            <v>36662</v>
          </cell>
          <cell r="B8668" t="str">
            <v>AGG-GAS-IDX</v>
          </cell>
          <cell r="C8668" t="str">
            <v>NG-NYMEX</v>
          </cell>
          <cell r="D8668" t="str">
            <v>FT-CENTRAL-IDX</v>
          </cell>
          <cell r="E8668" t="str">
            <v>I</v>
          </cell>
          <cell r="F8668">
            <v>40026</v>
          </cell>
          <cell r="G8668">
            <v>-2291443</v>
          </cell>
          <cell r="H8668">
            <v>5997</v>
          </cell>
        </row>
        <row r="8669">
          <cell r="A8669">
            <v>36662</v>
          </cell>
          <cell r="B8669" t="str">
            <v>AGG-GAS-IDX</v>
          </cell>
          <cell r="C8669" t="str">
            <v>NG-NYMEX</v>
          </cell>
          <cell r="D8669" t="str">
            <v>FT-CENTRAL-IDX</v>
          </cell>
          <cell r="E8669" t="str">
            <v>I</v>
          </cell>
          <cell r="F8669">
            <v>40057</v>
          </cell>
          <cell r="G8669">
            <v>-2196052</v>
          </cell>
          <cell r="H8669">
            <v>5730</v>
          </cell>
        </row>
        <row r="8670">
          <cell r="A8670">
            <v>36662</v>
          </cell>
          <cell r="B8670" t="str">
            <v>AGG-GAS-IDX</v>
          </cell>
          <cell r="C8670" t="str">
            <v>NG-NYMEX</v>
          </cell>
          <cell r="D8670" t="str">
            <v>FT-CENTRAL-IDX</v>
          </cell>
          <cell r="E8670" t="str">
            <v>I</v>
          </cell>
          <cell r="F8670">
            <v>40087</v>
          </cell>
          <cell r="G8670">
            <v>-1523553</v>
          </cell>
          <cell r="H8670">
            <v>6242</v>
          </cell>
        </row>
        <row r="8671">
          <cell r="A8671">
            <v>36662</v>
          </cell>
          <cell r="B8671" t="str">
            <v>AGG-GAS-IDX</v>
          </cell>
          <cell r="C8671" t="str">
            <v>NG-NYMEX</v>
          </cell>
          <cell r="D8671" t="str">
            <v>FT-CENTRAL-IDX</v>
          </cell>
          <cell r="E8671" t="str">
            <v>I</v>
          </cell>
          <cell r="F8671">
            <v>40118</v>
          </cell>
          <cell r="G8671">
            <v>-2308488</v>
          </cell>
          <cell r="H8671">
            <v>6358</v>
          </cell>
        </row>
        <row r="8672">
          <cell r="A8672">
            <v>36662</v>
          </cell>
          <cell r="B8672" t="str">
            <v>AGG-GAS-IDX</v>
          </cell>
          <cell r="C8672" t="str">
            <v>NG-NYMEX</v>
          </cell>
          <cell r="D8672" t="str">
            <v>FT-CENTRAL-IDX</v>
          </cell>
          <cell r="E8672" t="str">
            <v>I</v>
          </cell>
          <cell r="F8672">
            <v>40148</v>
          </cell>
          <cell r="G8672">
            <v>-2369601</v>
          </cell>
          <cell r="H8672">
            <v>6524</v>
          </cell>
        </row>
        <row r="8673">
          <cell r="A8673">
            <v>36662</v>
          </cell>
          <cell r="B8673" t="str">
            <v>AGG-GAS-IDX</v>
          </cell>
          <cell r="C8673" t="str">
            <v>NG-NYMEX</v>
          </cell>
          <cell r="D8673" t="str">
            <v>FT-CENTRAL-IDX</v>
          </cell>
          <cell r="E8673" t="str">
            <v>I</v>
          </cell>
          <cell r="F8673">
            <v>40179</v>
          </cell>
          <cell r="G8673">
            <v>-2354489</v>
          </cell>
          <cell r="H8673">
            <v>6482</v>
          </cell>
        </row>
        <row r="8674">
          <cell r="A8674">
            <v>36662</v>
          </cell>
          <cell r="B8674" t="str">
            <v>AGG-GAS-IDX</v>
          </cell>
          <cell r="C8674" t="str">
            <v>NG-NYMEX</v>
          </cell>
          <cell r="D8674" t="str">
            <v>FT-CENTRAL-IDX</v>
          </cell>
          <cell r="E8674" t="str">
            <v>I</v>
          </cell>
          <cell r="F8674">
            <v>40210</v>
          </cell>
          <cell r="G8674">
            <v>-2114064</v>
          </cell>
          <cell r="H8674">
            <v>5822</v>
          </cell>
        </row>
        <row r="8675">
          <cell r="A8675">
            <v>36662</v>
          </cell>
          <cell r="B8675" t="str">
            <v>AGG-GAS-IDX</v>
          </cell>
          <cell r="C8675" t="str">
            <v>NG-NYMEX</v>
          </cell>
          <cell r="D8675" t="str">
            <v>FT-CENTRAL-IDX</v>
          </cell>
          <cell r="E8675" t="str">
            <v>I</v>
          </cell>
          <cell r="F8675">
            <v>40238</v>
          </cell>
          <cell r="G8675">
            <v>-2331829</v>
          </cell>
          <cell r="H8675">
            <v>6433</v>
          </cell>
        </row>
        <row r="8676">
          <cell r="A8676">
            <v>36662</v>
          </cell>
          <cell r="B8676" t="str">
            <v>AGG-GAS-IDX</v>
          </cell>
          <cell r="C8676" t="str">
            <v>NG-NYMEX</v>
          </cell>
          <cell r="D8676" t="str">
            <v>FT-CENTRAL-IDX</v>
          </cell>
          <cell r="E8676" t="str">
            <v>I</v>
          </cell>
          <cell r="F8676">
            <v>40269</v>
          </cell>
          <cell r="G8676">
            <v>-2102035</v>
          </cell>
          <cell r="H8676">
            <v>5485</v>
          </cell>
        </row>
        <row r="8677">
          <cell r="A8677">
            <v>36662</v>
          </cell>
          <cell r="B8677" t="str">
            <v>AGG-GAS-IDX</v>
          </cell>
          <cell r="C8677" t="str">
            <v>NG-NYMEX</v>
          </cell>
          <cell r="D8677" t="str">
            <v>FT-CENTRAL-IDX</v>
          </cell>
          <cell r="E8677" t="str">
            <v>I</v>
          </cell>
          <cell r="F8677">
            <v>40299</v>
          </cell>
          <cell r="G8677">
            <v>-1466959</v>
          </cell>
          <cell r="H8677">
            <v>6018</v>
          </cell>
        </row>
        <row r="8678">
          <cell r="A8678">
            <v>36662</v>
          </cell>
          <cell r="B8678" t="str">
            <v>AGG-GAS-IDX</v>
          </cell>
          <cell r="C8678" t="str">
            <v>NG-NYMEX</v>
          </cell>
          <cell r="D8678" t="str">
            <v>FT-CENTRAL-IDX</v>
          </cell>
          <cell r="E8678" t="str">
            <v>I</v>
          </cell>
          <cell r="F8678">
            <v>40330</v>
          </cell>
          <cell r="G8678">
            <v>-2082636</v>
          </cell>
          <cell r="H8678">
            <v>5451</v>
          </cell>
        </row>
        <row r="8679">
          <cell r="A8679">
            <v>36662</v>
          </cell>
          <cell r="B8679" t="str">
            <v>AGG-GAS-IDX</v>
          </cell>
          <cell r="C8679" t="str">
            <v>NG-NYMEX</v>
          </cell>
          <cell r="D8679" t="str">
            <v>FT-CENTRAL-IDX</v>
          </cell>
          <cell r="E8679" t="str">
            <v>I</v>
          </cell>
          <cell r="F8679">
            <v>40360</v>
          </cell>
          <cell r="G8679">
            <v>-2138697</v>
          </cell>
          <cell r="H8679">
            <v>5597</v>
          </cell>
        </row>
        <row r="8680">
          <cell r="A8680">
            <v>36662</v>
          </cell>
          <cell r="B8680" t="str">
            <v>AGG-GAS-IDX</v>
          </cell>
          <cell r="C8680" t="str">
            <v>NG-NYMEX</v>
          </cell>
          <cell r="D8680" t="str">
            <v>FT-CENTRAL-IDX</v>
          </cell>
          <cell r="E8680" t="str">
            <v>I</v>
          </cell>
          <cell r="F8680">
            <v>40391</v>
          </cell>
          <cell r="G8680">
            <v>-2124980</v>
          </cell>
          <cell r="H8680">
            <v>5561</v>
          </cell>
        </row>
        <row r="8681">
          <cell r="A8681">
            <v>36662</v>
          </cell>
          <cell r="B8681" t="str">
            <v>AGG-GAS-IDX</v>
          </cell>
          <cell r="C8681" t="str">
            <v>NG-NYMEX</v>
          </cell>
          <cell r="D8681" t="str">
            <v>FT-CENTRAL-IDX</v>
          </cell>
          <cell r="E8681" t="str">
            <v>I</v>
          </cell>
          <cell r="F8681">
            <v>40422</v>
          </cell>
          <cell r="G8681">
            <v>-2036454</v>
          </cell>
          <cell r="H8681">
            <v>5313</v>
          </cell>
        </row>
        <row r="8682">
          <cell r="A8682">
            <v>36662</v>
          </cell>
          <cell r="B8682" t="str">
            <v>AGG-GAS-IDX</v>
          </cell>
          <cell r="C8682" t="str">
            <v>NG-NYMEX</v>
          </cell>
          <cell r="D8682" t="str">
            <v>FT-CENTRAL-IDX</v>
          </cell>
          <cell r="E8682" t="str">
            <v>I</v>
          </cell>
          <cell r="F8682">
            <v>40452</v>
          </cell>
          <cell r="G8682">
            <v>-1412784</v>
          </cell>
          <cell r="H8682">
            <v>5788</v>
          </cell>
        </row>
        <row r="8683">
          <cell r="A8683">
            <v>36662</v>
          </cell>
          <cell r="B8683" t="str">
            <v>AGG-GAS-IDX</v>
          </cell>
          <cell r="C8683" t="str">
            <v>NG-NYMEX</v>
          </cell>
          <cell r="D8683" t="str">
            <v>FT-CENTRAL-IDX</v>
          </cell>
          <cell r="E8683" t="str">
            <v>I</v>
          </cell>
          <cell r="F8683">
            <v>40483</v>
          </cell>
          <cell r="G8683">
            <v>-2140580</v>
          </cell>
          <cell r="H8683">
            <v>5895</v>
          </cell>
        </row>
        <row r="8684">
          <cell r="A8684">
            <v>36662</v>
          </cell>
          <cell r="B8684" t="str">
            <v>AGG-GAS-IDX</v>
          </cell>
          <cell r="C8684" t="str">
            <v>NG-NYMEX</v>
          </cell>
          <cell r="D8684" t="str">
            <v>FT-CENTRAL-IDX</v>
          </cell>
          <cell r="E8684" t="str">
            <v>I</v>
          </cell>
          <cell r="F8684">
            <v>40513</v>
          </cell>
          <cell r="G8684">
            <v>-2197175</v>
          </cell>
          <cell r="H8684">
            <v>6049</v>
          </cell>
        </row>
        <row r="8685">
          <cell r="A8685">
            <v>36662</v>
          </cell>
          <cell r="B8685" t="str">
            <v>AGG-GAS-IDX</v>
          </cell>
          <cell r="C8685" t="str">
            <v>NG-NYMEX</v>
          </cell>
          <cell r="D8685" t="str">
            <v>FT-CENTRAL-IDX</v>
          </cell>
          <cell r="E8685" t="str">
            <v>I</v>
          </cell>
          <cell r="F8685">
            <v>40544</v>
          </cell>
          <cell r="G8685">
            <v>-2183086</v>
          </cell>
          <cell r="H8685">
            <v>6010</v>
          </cell>
        </row>
        <row r="8686">
          <cell r="A8686">
            <v>36662</v>
          </cell>
          <cell r="B8686" t="str">
            <v>AGG-GAS-IDX</v>
          </cell>
          <cell r="C8686" t="str">
            <v>NG-NYMEX</v>
          </cell>
          <cell r="D8686" t="str">
            <v>FT-CENTRAL-IDX</v>
          </cell>
          <cell r="E8686" t="str">
            <v>I</v>
          </cell>
          <cell r="F8686">
            <v>40575</v>
          </cell>
          <cell r="G8686">
            <v>-1960094</v>
          </cell>
          <cell r="H8686">
            <v>5398</v>
          </cell>
        </row>
        <row r="8687">
          <cell r="A8687">
            <v>36662</v>
          </cell>
          <cell r="B8687" t="str">
            <v>AGG-GAS-IDX</v>
          </cell>
          <cell r="C8687" t="str">
            <v>NG-NYMEX</v>
          </cell>
          <cell r="D8687" t="str">
            <v>FT-CENTRAL-IDX</v>
          </cell>
          <cell r="E8687" t="str">
            <v>I</v>
          </cell>
          <cell r="F8687">
            <v>40603</v>
          </cell>
          <cell r="G8687">
            <v>-2161928</v>
          </cell>
          <cell r="H8687">
            <v>5964</v>
          </cell>
        </row>
        <row r="8688">
          <cell r="A8688">
            <v>36662</v>
          </cell>
          <cell r="B8688" t="str">
            <v>AGG-GAS-IDX</v>
          </cell>
          <cell r="C8688" t="str">
            <v>NG-NYMEX</v>
          </cell>
          <cell r="D8688" t="str">
            <v>FT-CENTRAL-IDX</v>
          </cell>
          <cell r="E8688" t="str">
            <v>I</v>
          </cell>
          <cell r="F8688">
            <v>40634</v>
          </cell>
          <cell r="G8688">
            <v>-1948806</v>
          </cell>
          <cell r="H8688">
            <v>5085</v>
          </cell>
        </row>
        <row r="8689">
          <cell r="A8689">
            <v>36662</v>
          </cell>
          <cell r="B8689" t="str">
            <v>AGG-GAS-IDX</v>
          </cell>
          <cell r="C8689" t="str">
            <v>NG-NYMEX</v>
          </cell>
          <cell r="D8689" t="str">
            <v>FT-CENTRAL-IDX</v>
          </cell>
          <cell r="E8689" t="str">
            <v>I</v>
          </cell>
          <cell r="F8689">
            <v>40664</v>
          </cell>
          <cell r="G8689">
            <v>-1292580</v>
          </cell>
          <cell r="H8689">
            <v>5242</v>
          </cell>
        </row>
        <row r="8690">
          <cell r="A8690">
            <v>36662</v>
          </cell>
          <cell r="B8690" t="str">
            <v>AGG-GAS-IDX</v>
          </cell>
          <cell r="C8690" t="str">
            <v>NG-NYMEX</v>
          </cell>
          <cell r="D8690" t="str">
            <v>FT-CENTRAL-IDX</v>
          </cell>
          <cell r="E8690" t="str">
            <v>I</v>
          </cell>
          <cell r="F8690">
            <v>40695</v>
          </cell>
          <cell r="G8690">
            <v>-1865911</v>
          </cell>
          <cell r="H8690">
            <v>4729</v>
          </cell>
        </row>
        <row r="8691">
          <cell r="A8691">
            <v>36662</v>
          </cell>
          <cell r="B8691" t="str">
            <v>AGG-GAS-IDX</v>
          </cell>
          <cell r="C8691" t="str">
            <v>NG-NYMEX</v>
          </cell>
          <cell r="D8691" t="str">
            <v>FT-CENTRAL-IDX</v>
          </cell>
          <cell r="E8691" t="str">
            <v>I</v>
          </cell>
          <cell r="F8691">
            <v>40725</v>
          </cell>
          <cell r="G8691">
            <v>-1916145</v>
          </cell>
          <cell r="H8691">
            <v>4856</v>
          </cell>
        </row>
        <row r="8692">
          <cell r="A8692">
            <v>36662</v>
          </cell>
          <cell r="B8692" t="str">
            <v>AGG-GAS-IDX</v>
          </cell>
          <cell r="C8692" t="str">
            <v>NG-NYMEX</v>
          </cell>
          <cell r="D8692" t="str">
            <v>FT-CENTRAL-IDX</v>
          </cell>
          <cell r="E8692" t="str">
            <v>I</v>
          </cell>
          <cell r="F8692">
            <v>40756</v>
          </cell>
          <cell r="G8692">
            <v>-1903862</v>
          </cell>
          <cell r="H8692">
            <v>4825</v>
          </cell>
        </row>
        <row r="8693">
          <cell r="A8693">
            <v>36662</v>
          </cell>
          <cell r="B8693" t="str">
            <v>AGG-GAS-IDX</v>
          </cell>
          <cell r="C8693" t="str">
            <v>NG-NYMEX</v>
          </cell>
          <cell r="D8693" t="str">
            <v>FT-CENTRAL-IDX</v>
          </cell>
          <cell r="E8693" t="str">
            <v>I</v>
          </cell>
          <cell r="F8693">
            <v>40787</v>
          </cell>
          <cell r="G8693">
            <v>-1824343</v>
          </cell>
          <cell r="H8693">
            <v>4608</v>
          </cell>
        </row>
        <row r="8694">
          <cell r="A8694">
            <v>36662</v>
          </cell>
          <cell r="B8694" t="str">
            <v>AGG-GAS-IDX</v>
          </cell>
          <cell r="C8694" t="str">
            <v>NG-NYMEX</v>
          </cell>
          <cell r="D8694" t="str">
            <v>FT-CENTRAL-IDX</v>
          </cell>
          <cell r="E8694" t="str">
            <v>I</v>
          </cell>
          <cell r="F8694">
            <v>40817</v>
          </cell>
          <cell r="G8694">
            <v>-1244455</v>
          </cell>
          <cell r="H8694">
            <v>5040</v>
          </cell>
        </row>
        <row r="8695">
          <cell r="A8695">
            <v>36662</v>
          </cell>
          <cell r="B8695" t="str">
            <v>AGG-GAS-IDX</v>
          </cell>
          <cell r="C8695" t="str">
            <v>NG-NYMEX</v>
          </cell>
          <cell r="D8695" t="str">
            <v>FT-CENTRAL-IDX</v>
          </cell>
          <cell r="E8695" t="str">
            <v>I</v>
          </cell>
          <cell r="F8695">
            <v>40848</v>
          </cell>
          <cell r="G8695">
            <v>-1796132</v>
          </cell>
          <cell r="H8695">
            <v>4524</v>
          </cell>
        </row>
        <row r="8696">
          <cell r="A8696">
            <v>36662</v>
          </cell>
          <cell r="B8696" t="str">
            <v>AGG-GAS-IDX</v>
          </cell>
          <cell r="C8696" t="str">
            <v>NG-NYMEX</v>
          </cell>
          <cell r="D8696" t="str">
            <v>FT-CENTRAL-IDX</v>
          </cell>
          <cell r="E8696" t="str">
            <v>I</v>
          </cell>
          <cell r="F8696">
            <v>40878</v>
          </cell>
          <cell r="G8696">
            <v>-1843536</v>
          </cell>
          <cell r="H8696">
            <v>4641</v>
          </cell>
        </row>
        <row r="8697">
          <cell r="A8697">
            <v>36662</v>
          </cell>
          <cell r="B8697" t="str">
            <v>AGG-GAS-IDX</v>
          </cell>
          <cell r="C8697" t="str">
            <v>NG-NYMEX</v>
          </cell>
          <cell r="D8697" t="str">
            <v>FT-CENTRAL-IDX</v>
          </cell>
          <cell r="E8697" t="str">
            <v>I</v>
          </cell>
          <cell r="F8697">
            <v>40909</v>
          </cell>
          <cell r="G8697">
            <v>-1831722</v>
          </cell>
          <cell r="H8697">
            <v>4611</v>
          </cell>
        </row>
        <row r="8698">
          <cell r="A8698">
            <v>36662</v>
          </cell>
          <cell r="B8698" t="str">
            <v>AGG-GAS-IDX</v>
          </cell>
          <cell r="C8698" t="str">
            <v>NG-NYMEX</v>
          </cell>
          <cell r="D8698" t="str">
            <v>FT-CENTRAL-IDX</v>
          </cell>
          <cell r="E8698" t="str">
            <v>I</v>
          </cell>
          <cell r="F8698">
            <v>40940</v>
          </cell>
          <cell r="G8698">
            <v>-1703446</v>
          </cell>
          <cell r="H8698">
            <v>4290</v>
          </cell>
        </row>
        <row r="8699">
          <cell r="A8699">
            <v>36662</v>
          </cell>
          <cell r="B8699" t="str">
            <v>AGG-GAS-IDX</v>
          </cell>
          <cell r="C8699" t="str">
            <v>NG-NYMEX</v>
          </cell>
          <cell r="D8699" t="str">
            <v>FT-CENTRAL-IDX</v>
          </cell>
          <cell r="E8699" t="str">
            <v>I</v>
          </cell>
          <cell r="F8699">
            <v>40969</v>
          </cell>
          <cell r="G8699">
            <v>-1814081</v>
          </cell>
          <cell r="H8699">
            <v>4579</v>
          </cell>
        </row>
        <row r="8700">
          <cell r="A8700">
            <v>36662</v>
          </cell>
          <cell r="B8700" t="str">
            <v>AGG-GAS-IDX</v>
          </cell>
          <cell r="C8700" t="str">
            <v>NG-NYMEX</v>
          </cell>
          <cell r="D8700" t="str">
            <v>FT-CENTRAL-IDX</v>
          </cell>
          <cell r="E8700" t="str">
            <v>I</v>
          </cell>
          <cell r="F8700">
            <v>41000</v>
          </cell>
          <cell r="G8700">
            <v>-1745505</v>
          </cell>
          <cell r="H8700">
            <v>4409</v>
          </cell>
        </row>
        <row r="8701">
          <cell r="A8701">
            <v>36662</v>
          </cell>
          <cell r="B8701" t="str">
            <v>AGG-GAS-IDX</v>
          </cell>
          <cell r="C8701" t="str">
            <v>NG-NYMEX</v>
          </cell>
          <cell r="D8701" t="str">
            <v>FT-CENTRAL-IDX</v>
          </cell>
          <cell r="E8701" t="str">
            <v>I</v>
          </cell>
          <cell r="F8701">
            <v>41030</v>
          </cell>
          <cell r="G8701">
            <v>-1198088</v>
          </cell>
          <cell r="H8701">
            <v>4859</v>
          </cell>
        </row>
        <row r="8702">
          <cell r="A8702">
            <v>36662</v>
          </cell>
          <cell r="B8702" t="str">
            <v>AGG-GAS-IDX</v>
          </cell>
          <cell r="C8702" t="str">
            <v>NG-NYMEX</v>
          </cell>
          <cell r="D8702" t="str">
            <v>FT-CENTRAL-IDX</v>
          </cell>
          <cell r="E8702" t="str">
            <v>I</v>
          </cell>
          <cell r="F8702">
            <v>41061</v>
          </cell>
          <cell r="G8702">
            <v>-1729512</v>
          </cell>
          <cell r="H8702">
            <v>4383</v>
          </cell>
        </row>
        <row r="8703">
          <cell r="A8703">
            <v>36662</v>
          </cell>
          <cell r="B8703" t="str">
            <v>AGG-GAS-IDX</v>
          </cell>
          <cell r="C8703" t="str">
            <v>NG-NYMEX</v>
          </cell>
          <cell r="D8703" t="str">
            <v>FT-CENTRAL-IDX</v>
          </cell>
          <cell r="E8703" t="str">
            <v>I</v>
          </cell>
          <cell r="F8703">
            <v>41091</v>
          </cell>
          <cell r="G8703">
            <v>-1776081</v>
          </cell>
          <cell r="H8703">
            <v>4501</v>
          </cell>
        </row>
        <row r="8704">
          <cell r="A8704">
            <v>36662</v>
          </cell>
          <cell r="B8704" t="str">
            <v>AGG-GAS-IDX</v>
          </cell>
          <cell r="C8704" t="str">
            <v>NG-NYMEX</v>
          </cell>
          <cell r="D8704" t="str">
            <v>FT-CENTRAL-IDX</v>
          </cell>
          <cell r="E8704" t="str">
            <v>I</v>
          </cell>
          <cell r="F8704">
            <v>41122</v>
          </cell>
          <cell r="G8704">
            <v>-1764702</v>
          </cell>
          <cell r="H8704">
            <v>4472</v>
          </cell>
        </row>
        <row r="8705">
          <cell r="A8705">
            <v>36662</v>
          </cell>
          <cell r="B8705" t="str">
            <v>AGG-GAS-IDX</v>
          </cell>
          <cell r="C8705" t="str">
            <v>NG-NYMEX</v>
          </cell>
          <cell r="D8705" t="str">
            <v>FT-CENTRAL-IDX</v>
          </cell>
          <cell r="E8705" t="str">
            <v>I</v>
          </cell>
          <cell r="F8705">
            <v>41153</v>
          </cell>
          <cell r="G8705">
            <v>-1691001</v>
          </cell>
          <cell r="H8705">
            <v>4271</v>
          </cell>
        </row>
        <row r="8706">
          <cell r="A8706">
            <v>36662</v>
          </cell>
          <cell r="B8706" t="str">
            <v>AGG-GAS-IDX</v>
          </cell>
          <cell r="C8706" t="str">
            <v>NG-NYMEX</v>
          </cell>
          <cell r="D8706" t="str">
            <v>FT-CENTRAL-IDX</v>
          </cell>
          <cell r="E8706" t="str">
            <v>I</v>
          </cell>
          <cell r="F8706">
            <v>41183</v>
          </cell>
          <cell r="G8706">
            <v>-1153502</v>
          </cell>
          <cell r="H8706">
            <v>4671</v>
          </cell>
        </row>
        <row r="8707">
          <cell r="A8707">
            <v>36662</v>
          </cell>
          <cell r="B8707" t="str">
            <v>AGG-GAS-IDX</v>
          </cell>
          <cell r="C8707" t="str">
            <v>NG-NYMEX</v>
          </cell>
          <cell r="D8707" t="str">
            <v>FT-CENTRAL-IDX</v>
          </cell>
          <cell r="E8707" t="str">
            <v>I</v>
          </cell>
          <cell r="F8707">
            <v>41214</v>
          </cell>
          <cell r="G8707">
            <v>-1664864</v>
          </cell>
          <cell r="H8707">
            <v>4193</v>
          </cell>
        </row>
        <row r="8708">
          <cell r="A8708">
            <v>36662</v>
          </cell>
          <cell r="B8708" t="str">
            <v>AGG-GAS-IDX</v>
          </cell>
          <cell r="C8708" t="str">
            <v>NG-NYMEX</v>
          </cell>
          <cell r="D8708" t="str">
            <v>FT-CENTRAL-IDX</v>
          </cell>
          <cell r="E8708" t="str">
            <v>I</v>
          </cell>
          <cell r="F8708">
            <v>41244</v>
          </cell>
          <cell r="G8708">
            <v>-1708810</v>
          </cell>
          <cell r="H8708">
            <v>4302</v>
          </cell>
        </row>
        <row r="8709">
          <cell r="A8709">
            <v>36662</v>
          </cell>
          <cell r="B8709" t="str">
            <v>AGG-GAS-IDX</v>
          </cell>
          <cell r="C8709" t="str">
            <v>NG-NYMEX</v>
          </cell>
          <cell r="D8709" t="str">
            <v>FT-CENTRAL-IDX</v>
          </cell>
          <cell r="E8709" t="str">
            <v>I</v>
          </cell>
          <cell r="F8709">
            <v>41275</v>
          </cell>
          <cell r="G8709">
            <v>-1697865</v>
          </cell>
          <cell r="H8709">
            <v>4274</v>
          </cell>
        </row>
        <row r="8710">
          <cell r="A8710">
            <v>36662</v>
          </cell>
          <cell r="B8710" t="str">
            <v>AGG-GAS-IDX</v>
          </cell>
          <cell r="C8710" t="str">
            <v>NG-NYMEX</v>
          </cell>
          <cell r="D8710" t="str">
            <v>FT-CENTRAL-IDX</v>
          </cell>
          <cell r="E8710" t="str">
            <v>I</v>
          </cell>
          <cell r="F8710">
            <v>41306</v>
          </cell>
          <cell r="G8710">
            <v>-1524522</v>
          </cell>
          <cell r="H8710">
            <v>3840</v>
          </cell>
        </row>
        <row r="8711">
          <cell r="A8711">
            <v>36662</v>
          </cell>
          <cell r="B8711" t="str">
            <v>AGG-GAS-IDX</v>
          </cell>
          <cell r="C8711" t="str">
            <v>NG-NYMEX</v>
          </cell>
          <cell r="D8711" t="str">
            <v>FT-CENTRAL-IDX</v>
          </cell>
          <cell r="E8711" t="str">
            <v>I</v>
          </cell>
          <cell r="F8711">
            <v>41334</v>
          </cell>
          <cell r="G8711">
            <v>-1681874</v>
          </cell>
          <cell r="H8711">
            <v>4245</v>
          </cell>
        </row>
        <row r="8712">
          <cell r="A8712">
            <v>36662</v>
          </cell>
          <cell r="B8712" t="str">
            <v>AGG-GAS-IDX</v>
          </cell>
          <cell r="C8712" t="str">
            <v>NG-NYMEX</v>
          </cell>
          <cell r="D8712" t="str">
            <v>FT-CENTRAL-IDX</v>
          </cell>
          <cell r="E8712" t="str">
            <v>I</v>
          </cell>
          <cell r="F8712">
            <v>41365</v>
          </cell>
          <cell r="G8712">
            <v>-1618301</v>
          </cell>
          <cell r="H8712">
            <v>4088</v>
          </cell>
        </row>
        <row r="8713">
          <cell r="A8713">
            <v>36662</v>
          </cell>
          <cell r="B8713" t="str">
            <v>AGG-GAS-IDX</v>
          </cell>
          <cell r="C8713" t="str">
            <v>NG-NYMEX</v>
          </cell>
          <cell r="D8713" t="str">
            <v>FT-CENTRAL-IDX</v>
          </cell>
          <cell r="E8713" t="str">
            <v>I</v>
          </cell>
          <cell r="F8713">
            <v>41395</v>
          </cell>
          <cell r="G8713">
            <v>-1110781</v>
          </cell>
          <cell r="H8713">
            <v>4505</v>
          </cell>
        </row>
        <row r="8714">
          <cell r="A8714">
            <v>36662</v>
          </cell>
          <cell r="B8714" t="str">
            <v>AGG-GAS-IDX</v>
          </cell>
          <cell r="C8714" t="str">
            <v>NG-NYMEX</v>
          </cell>
          <cell r="D8714" t="str">
            <v>FT-CENTRAL-IDX</v>
          </cell>
          <cell r="E8714" t="str">
            <v>I</v>
          </cell>
          <cell r="F8714">
            <v>41426</v>
          </cell>
          <cell r="G8714">
            <v>-1603486</v>
          </cell>
          <cell r="H8714">
            <v>4064</v>
          </cell>
        </row>
        <row r="8715">
          <cell r="A8715">
            <v>36662</v>
          </cell>
          <cell r="B8715" t="str">
            <v>AGG-GAS-IDX</v>
          </cell>
          <cell r="C8715" t="str">
            <v>NG-NYMEX</v>
          </cell>
          <cell r="D8715" t="str">
            <v>FT-CENTRAL-IDX</v>
          </cell>
          <cell r="E8715" t="str">
            <v>I</v>
          </cell>
          <cell r="F8715">
            <v>41456</v>
          </cell>
          <cell r="G8715">
            <v>-1646666</v>
          </cell>
          <cell r="H8715">
            <v>4173</v>
          </cell>
        </row>
        <row r="8716">
          <cell r="A8716">
            <v>36662</v>
          </cell>
          <cell r="B8716" t="str">
            <v>AGG-GAS-IDX</v>
          </cell>
          <cell r="C8716" t="str">
            <v>NG-NYMEX</v>
          </cell>
          <cell r="D8716" t="str">
            <v>FT-CENTRAL-IDX</v>
          </cell>
          <cell r="E8716" t="str">
            <v>I</v>
          </cell>
          <cell r="F8716">
            <v>41487</v>
          </cell>
          <cell r="G8716">
            <v>-1636123</v>
          </cell>
          <cell r="H8716">
            <v>4147</v>
          </cell>
        </row>
        <row r="8717">
          <cell r="A8717">
            <v>36662</v>
          </cell>
          <cell r="B8717" t="str">
            <v>AGG-GAS-IDX</v>
          </cell>
          <cell r="C8717" t="str">
            <v>NG-NYMEX</v>
          </cell>
          <cell r="D8717" t="str">
            <v>FT-CENTRAL-IDX</v>
          </cell>
          <cell r="E8717" t="str">
            <v>I</v>
          </cell>
          <cell r="F8717">
            <v>41518</v>
          </cell>
          <cell r="G8717">
            <v>-1567798</v>
          </cell>
          <cell r="H8717">
            <v>3960</v>
          </cell>
        </row>
        <row r="8718">
          <cell r="A8718">
            <v>36662</v>
          </cell>
          <cell r="B8718" t="str">
            <v>AGG-GAS-IDX</v>
          </cell>
          <cell r="C8718" t="str">
            <v>NG-NYMEX</v>
          </cell>
          <cell r="D8718" t="str">
            <v>FT-CENTRAL-IDX</v>
          </cell>
          <cell r="E8718" t="str">
            <v>I</v>
          </cell>
          <cell r="F8718">
            <v>41548</v>
          </cell>
          <cell r="G8718">
            <v>-1069463</v>
          </cell>
          <cell r="H8718">
            <v>4331</v>
          </cell>
        </row>
        <row r="8719">
          <cell r="A8719">
            <v>36662</v>
          </cell>
          <cell r="B8719" t="str">
            <v>AGG-GAS-IDX</v>
          </cell>
          <cell r="C8719" t="str">
            <v>NG-NYMEX</v>
          </cell>
          <cell r="D8719" t="str">
            <v>FT-CENTRAL-IDX</v>
          </cell>
          <cell r="E8719" t="str">
            <v>I</v>
          </cell>
          <cell r="F8719">
            <v>41579</v>
          </cell>
          <cell r="G8719">
            <v>-1543576</v>
          </cell>
          <cell r="H8719">
            <v>3888</v>
          </cell>
        </row>
        <row r="8720">
          <cell r="A8720">
            <v>36662</v>
          </cell>
          <cell r="B8720" t="str">
            <v>AGG-GAS-IDX</v>
          </cell>
          <cell r="C8720" t="str">
            <v>NG-NYMEX</v>
          </cell>
          <cell r="D8720" t="str">
            <v>FT-CENTRAL-IDX</v>
          </cell>
          <cell r="E8720" t="str">
            <v>I</v>
          </cell>
          <cell r="F8720">
            <v>41609</v>
          </cell>
          <cell r="G8720">
            <v>-1584326</v>
          </cell>
          <cell r="H8720">
            <v>3988</v>
          </cell>
        </row>
        <row r="8721">
          <cell r="A8721">
            <v>36662</v>
          </cell>
          <cell r="B8721" t="str">
            <v>AGG-GAS-IDX</v>
          </cell>
          <cell r="C8721" t="str">
            <v>NG-NYMEX</v>
          </cell>
          <cell r="D8721" t="str">
            <v>FT-CENTRAL-IDX</v>
          </cell>
          <cell r="E8721" t="str">
            <v>I</v>
          </cell>
          <cell r="F8721">
            <v>41640</v>
          </cell>
          <cell r="G8721">
            <v>-1574184</v>
          </cell>
          <cell r="H8721">
            <v>3963</v>
          </cell>
        </row>
        <row r="8722">
          <cell r="A8722">
            <v>36662</v>
          </cell>
          <cell r="B8722" t="str">
            <v>AGG-GAS-IDX</v>
          </cell>
          <cell r="C8722" t="str">
            <v>NG-NYMEX</v>
          </cell>
          <cell r="D8722" t="str">
            <v>FT-CENTRAL-IDX</v>
          </cell>
          <cell r="E8722" t="str">
            <v>I</v>
          </cell>
          <cell r="F8722">
            <v>41671</v>
          </cell>
          <cell r="G8722">
            <v>-1413473</v>
          </cell>
          <cell r="H8722">
            <v>3560</v>
          </cell>
        </row>
        <row r="8723">
          <cell r="A8723">
            <v>36662</v>
          </cell>
          <cell r="B8723" t="str">
            <v>AGG-GAS-IDX</v>
          </cell>
          <cell r="C8723" t="str">
            <v>NG-NYMEX</v>
          </cell>
          <cell r="D8723" t="str">
            <v>FT-CENTRAL-IDX</v>
          </cell>
          <cell r="E8723" t="str">
            <v>I</v>
          </cell>
          <cell r="F8723">
            <v>41699</v>
          </cell>
          <cell r="G8723">
            <v>-1559368</v>
          </cell>
          <cell r="H8723">
            <v>3936</v>
          </cell>
        </row>
        <row r="8724">
          <cell r="A8724">
            <v>36662</v>
          </cell>
          <cell r="B8724" t="str">
            <v>AGG-GAS-IDX</v>
          </cell>
          <cell r="C8724" t="str">
            <v>NG-NYMEX</v>
          </cell>
          <cell r="D8724" t="str">
            <v>FT-CENTRAL-IDX</v>
          </cell>
          <cell r="E8724" t="str">
            <v>I</v>
          </cell>
          <cell r="F8724">
            <v>41730</v>
          </cell>
          <cell r="G8724">
            <v>-1500432</v>
          </cell>
          <cell r="H8724">
            <v>3790</v>
          </cell>
        </row>
        <row r="8725">
          <cell r="A8725">
            <v>36662</v>
          </cell>
          <cell r="B8725" t="str">
            <v>AGG-GAS-IDX</v>
          </cell>
          <cell r="C8725" t="str">
            <v>NG-NYMEX</v>
          </cell>
          <cell r="D8725" t="str">
            <v>FT-CENTRAL-IDX</v>
          </cell>
          <cell r="E8725" t="str">
            <v>I</v>
          </cell>
          <cell r="F8725">
            <v>41760</v>
          </cell>
          <cell r="G8725">
            <v>-1029881</v>
          </cell>
          <cell r="H8725">
            <v>4177</v>
          </cell>
        </row>
        <row r="8726">
          <cell r="A8726">
            <v>36662</v>
          </cell>
          <cell r="B8726" t="str">
            <v>AGG-GAS-IDX</v>
          </cell>
          <cell r="C8726" t="str">
            <v>NG-NYMEX</v>
          </cell>
          <cell r="D8726" t="str">
            <v>FT-CENTRAL-IDX</v>
          </cell>
          <cell r="E8726" t="str">
            <v>I</v>
          </cell>
          <cell r="F8726">
            <v>41791</v>
          </cell>
          <cell r="G8726">
            <v>-1486706</v>
          </cell>
          <cell r="H8726">
            <v>3768</v>
          </cell>
        </row>
        <row r="8727">
          <cell r="A8727">
            <v>36662</v>
          </cell>
          <cell r="B8727" t="str">
            <v>AGG-GAS-IDX</v>
          </cell>
          <cell r="C8727" t="str">
            <v>NG-NYMEX</v>
          </cell>
          <cell r="D8727" t="str">
            <v>FT-CENTRAL-IDX</v>
          </cell>
          <cell r="E8727" t="str">
            <v>I</v>
          </cell>
          <cell r="F8727">
            <v>41821</v>
          </cell>
          <cell r="G8727">
            <v>-1526747</v>
          </cell>
          <cell r="H8727">
            <v>3869</v>
          </cell>
        </row>
        <row r="8728">
          <cell r="A8728">
            <v>36662</v>
          </cell>
          <cell r="B8728" t="str">
            <v>AGG-GAS-IDX</v>
          </cell>
          <cell r="C8728" t="str">
            <v>NG-NYMEX</v>
          </cell>
          <cell r="D8728" t="str">
            <v>FT-CENTRAL-IDX</v>
          </cell>
          <cell r="E8728" t="str">
            <v>I</v>
          </cell>
          <cell r="F8728">
            <v>41852</v>
          </cell>
          <cell r="G8728">
            <v>-1516977</v>
          </cell>
          <cell r="H8728">
            <v>3845</v>
          </cell>
        </row>
        <row r="8729">
          <cell r="A8729">
            <v>36662</v>
          </cell>
          <cell r="B8729" t="str">
            <v>AGG-GAS-IDX</v>
          </cell>
          <cell r="C8729" t="str">
            <v>NG-NYMEX</v>
          </cell>
          <cell r="D8729" t="str">
            <v>FT-CENTRAL-IDX</v>
          </cell>
          <cell r="E8729" t="str">
            <v>I</v>
          </cell>
          <cell r="F8729">
            <v>41883</v>
          </cell>
          <cell r="G8729">
            <v>-1453633</v>
          </cell>
          <cell r="H8729">
            <v>3672</v>
          </cell>
        </row>
        <row r="8730">
          <cell r="A8730">
            <v>36662</v>
          </cell>
          <cell r="B8730" t="str">
            <v>AGG-GAS-IDX</v>
          </cell>
          <cell r="C8730" t="str">
            <v>NG-NYMEX</v>
          </cell>
          <cell r="D8730" t="str">
            <v>FT-CENTRAL-IDX</v>
          </cell>
          <cell r="E8730" t="str">
            <v>I</v>
          </cell>
          <cell r="F8730">
            <v>41913</v>
          </cell>
          <cell r="G8730">
            <v>-991590</v>
          </cell>
          <cell r="H8730">
            <v>4016</v>
          </cell>
        </row>
        <row r="8731">
          <cell r="A8731">
            <v>36662</v>
          </cell>
          <cell r="B8731" t="str">
            <v>AGG-GAS-IDX</v>
          </cell>
          <cell r="C8731" t="str">
            <v>NG-NYMEX</v>
          </cell>
          <cell r="D8731" t="str">
            <v>FT-CENTRAL-IDX</v>
          </cell>
          <cell r="E8731" t="str">
            <v>I</v>
          </cell>
          <cell r="F8731">
            <v>41944</v>
          </cell>
          <cell r="G8731">
            <v>-1431185</v>
          </cell>
          <cell r="H8731">
            <v>3605</v>
          </cell>
        </row>
        <row r="8732">
          <cell r="A8732">
            <v>36662</v>
          </cell>
          <cell r="B8732" t="str">
            <v>AGG-GAS-IDX</v>
          </cell>
          <cell r="C8732" t="str">
            <v>NG-NYMEX</v>
          </cell>
          <cell r="D8732" t="str">
            <v>FT-CENTRAL-IDX</v>
          </cell>
          <cell r="E8732" t="str">
            <v>I</v>
          </cell>
          <cell r="F8732">
            <v>41974</v>
          </cell>
          <cell r="G8732">
            <v>-1468973</v>
          </cell>
          <cell r="H8732">
            <v>3698</v>
          </cell>
        </row>
        <row r="8733">
          <cell r="A8733">
            <v>36662</v>
          </cell>
          <cell r="B8733" t="str">
            <v>AGG-GAS-IDX</v>
          </cell>
          <cell r="C8733" t="str">
            <v>NG-NYMEX</v>
          </cell>
          <cell r="D8733" t="str">
            <v>FT-CENTRAL-IDX</v>
          </cell>
          <cell r="E8733" t="str">
            <v>I</v>
          </cell>
          <cell r="F8733">
            <v>42005</v>
          </cell>
          <cell r="G8733">
            <v>17160</v>
          </cell>
          <cell r="H8733">
            <v>-86</v>
          </cell>
        </row>
        <row r="8734">
          <cell r="A8734">
            <v>36662</v>
          </cell>
          <cell r="B8734" t="str">
            <v>AGG-GAS-IDX</v>
          </cell>
          <cell r="C8734" t="str">
            <v>NG-NYMEX</v>
          </cell>
          <cell r="D8734" t="str">
            <v>FT-CENTRAL-IDX</v>
          </cell>
          <cell r="E8734" t="str">
            <v>I</v>
          </cell>
          <cell r="F8734">
            <v>42036</v>
          </cell>
          <cell r="G8734">
            <v>14722</v>
          </cell>
          <cell r="H8734">
            <v>-74</v>
          </cell>
        </row>
        <row r="8735">
          <cell r="A8735">
            <v>36662</v>
          </cell>
          <cell r="B8735" t="str">
            <v>AGG-GAS-IDX</v>
          </cell>
          <cell r="C8735" t="str">
            <v>NG-NYMEX</v>
          </cell>
          <cell r="D8735" t="str">
            <v>FT-CENTRAL-IDX</v>
          </cell>
          <cell r="E8735" t="str">
            <v>I</v>
          </cell>
          <cell r="F8735">
            <v>42064</v>
          </cell>
          <cell r="G8735">
            <v>12958</v>
          </cell>
          <cell r="H8735">
            <v>-65</v>
          </cell>
        </row>
        <row r="8736">
          <cell r="A8736">
            <v>36662</v>
          </cell>
          <cell r="B8736" t="str">
            <v>AGG-GAS-IDX</v>
          </cell>
          <cell r="C8736" t="str">
            <v>NG-NYMEX</v>
          </cell>
          <cell r="D8736" t="str">
            <v>FT-CENTRAL-IDX</v>
          </cell>
          <cell r="E8736" t="str">
            <v>I</v>
          </cell>
          <cell r="F8736">
            <v>42095</v>
          </cell>
          <cell r="G8736">
            <v>11510</v>
          </cell>
          <cell r="H8736">
            <v>0</v>
          </cell>
        </row>
        <row r="8737">
          <cell r="A8737">
            <v>36662</v>
          </cell>
          <cell r="B8737" t="str">
            <v>AGG-GAS-IDX</v>
          </cell>
          <cell r="C8737" t="str">
            <v>NG-NYMEX</v>
          </cell>
          <cell r="D8737" t="str">
            <v>FT-CENTRAL-IDX</v>
          </cell>
          <cell r="E8737" t="str">
            <v>I</v>
          </cell>
          <cell r="F8737">
            <v>42125</v>
          </cell>
          <cell r="G8737">
            <v>6891</v>
          </cell>
          <cell r="H8737">
            <v>0</v>
          </cell>
        </row>
        <row r="8738">
          <cell r="A8738">
            <v>36662</v>
          </cell>
          <cell r="B8738" t="str">
            <v>AGG-GAS-IDX</v>
          </cell>
          <cell r="C8738" t="str">
            <v>NG-NYMEX</v>
          </cell>
          <cell r="D8738" t="str">
            <v>FT-CENTRAL-IDX</v>
          </cell>
          <cell r="E8738" t="str">
            <v>I</v>
          </cell>
          <cell r="F8738">
            <v>42156</v>
          </cell>
          <cell r="G8738">
            <v>6626</v>
          </cell>
          <cell r="H8738">
            <v>0</v>
          </cell>
        </row>
        <row r="8739">
          <cell r="A8739">
            <v>36662</v>
          </cell>
          <cell r="B8739" t="str">
            <v>AGG-GAS-IDX</v>
          </cell>
          <cell r="C8739" t="str">
            <v>NG-NYMEX</v>
          </cell>
          <cell r="D8739" t="str">
            <v>FT-CENTRAL-IDX</v>
          </cell>
          <cell r="E8739" t="str">
            <v>I</v>
          </cell>
          <cell r="F8739">
            <v>42186</v>
          </cell>
          <cell r="G8739">
            <v>6804</v>
          </cell>
          <cell r="H8739">
            <v>0</v>
          </cell>
        </row>
        <row r="8740">
          <cell r="A8740">
            <v>36662</v>
          </cell>
          <cell r="B8740" t="str">
            <v>AGG-GAS-IDX</v>
          </cell>
          <cell r="C8740" t="str">
            <v>NG-NYMEX</v>
          </cell>
          <cell r="D8740" t="str">
            <v>FT-CENTRAL-IDX</v>
          </cell>
          <cell r="E8740" t="str">
            <v>I</v>
          </cell>
          <cell r="F8740">
            <v>42217</v>
          </cell>
          <cell r="G8740">
            <v>6761</v>
          </cell>
          <cell r="H8740">
            <v>0</v>
          </cell>
        </row>
        <row r="8741">
          <cell r="A8741">
            <v>36662</v>
          </cell>
          <cell r="B8741" t="str">
            <v>AGG-GAS-IDX</v>
          </cell>
          <cell r="C8741" t="str">
            <v>NG-NYMEX</v>
          </cell>
          <cell r="D8741" t="str">
            <v>FT-CENTRAL-IDX</v>
          </cell>
          <cell r="E8741" t="str">
            <v>I</v>
          </cell>
          <cell r="F8741">
            <v>42248</v>
          </cell>
          <cell r="G8741">
            <v>11151</v>
          </cell>
          <cell r="H8741">
            <v>0</v>
          </cell>
        </row>
        <row r="8742">
          <cell r="A8742">
            <v>36662</v>
          </cell>
          <cell r="B8742" t="str">
            <v>AGG-GAS-IDX</v>
          </cell>
          <cell r="C8742" t="str">
            <v>NG-NYMEX</v>
          </cell>
          <cell r="D8742" t="str">
            <v>FT-CENTRAL-IDX</v>
          </cell>
          <cell r="E8742" t="str">
            <v>I</v>
          </cell>
          <cell r="F8742">
            <v>42278</v>
          </cell>
          <cell r="G8742">
            <v>12397</v>
          </cell>
          <cell r="H8742">
            <v>0</v>
          </cell>
        </row>
        <row r="8743">
          <cell r="A8743">
            <v>36662</v>
          </cell>
          <cell r="B8743" t="str">
            <v>AGG-GAS-IDX</v>
          </cell>
          <cell r="C8743" t="str">
            <v>NG-NYMEX</v>
          </cell>
          <cell r="D8743" t="str">
            <v>FT-CENTRAL-IDX</v>
          </cell>
          <cell r="E8743" t="str">
            <v>I</v>
          </cell>
          <cell r="F8743">
            <v>42309</v>
          </cell>
          <cell r="G8743">
            <v>14907</v>
          </cell>
          <cell r="H8743">
            <v>0</v>
          </cell>
        </row>
        <row r="8744">
          <cell r="A8744">
            <v>36662</v>
          </cell>
          <cell r="B8744" t="str">
            <v>AGG-GAS-IDX</v>
          </cell>
          <cell r="C8744" t="str">
            <v>NG-NYMEX</v>
          </cell>
          <cell r="D8744" t="str">
            <v>FT-CENTRAL-IDX</v>
          </cell>
          <cell r="E8744" t="str">
            <v>I</v>
          </cell>
          <cell r="F8744">
            <v>42339</v>
          </cell>
          <cell r="G8744">
            <v>16014</v>
          </cell>
          <cell r="H8744">
            <v>0</v>
          </cell>
        </row>
        <row r="8745">
          <cell r="A8745">
            <v>36662</v>
          </cell>
          <cell r="B8745" t="str">
            <v>AGG-GAS-IDX</v>
          </cell>
          <cell r="C8745" t="str">
            <v>NG-NYMEX</v>
          </cell>
          <cell r="D8745" t="str">
            <v>FT-CENTRAL-IDX</v>
          </cell>
          <cell r="E8745" t="str">
            <v>I</v>
          </cell>
          <cell r="F8745">
            <v>42370</v>
          </cell>
          <cell r="G8745">
            <v>15911</v>
          </cell>
          <cell r="H8745">
            <v>0</v>
          </cell>
        </row>
        <row r="8746">
          <cell r="A8746">
            <v>36662</v>
          </cell>
          <cell r="B8746" t="str">
            <v>AGG-GAS-IDX</v>
          </cell>
          <cell r="C8746" t="str">
            <v>NG-NYMEX</v>
          </cell>
          <cell r="D8746" t="str">
            <v>FT-CENTRAL-IDX</v>
          </cell>
          <cell r="E8746" t="str">
            <v>I</v>
          </cell>
          <cell r="F8746">
            <v>42401</v>
          </cell>
          <cell r="G8746">
            <v>14139</v>
          </cell>
          <cell r="H8746">
            <v>0</v>
          </cell>
        </row>
        <row r="8747">
          <cell r="A8747">
            <v>36662</v>
          </cell>
          <cell r="B8747" t="str">
            <v>AGG-GAS-IDX</v>
          </cell>
          <cell r="C8747" t="str">
            <v>NG-NYMEX</v>
          </cell>
          <cell r="D8747" t="str">
            <v>FT-CENTRAL-IDX</v>
          </cell>
          <cell r="E8747" t="str">
            <v>I</v>
          </cell>
          <cell r="F8747">
            <v>42430</v>
          </cell>
          <cell r="G8747">
            <v>12013</v>
          </cell>
          <cell r="H8747">
            <v>0</v>
          </cell>
        </row>
        <row r="8748">
          <cell r="A8748">
            <v>36662</v>
          </cell>
          <cell r="B8748" t="str">
            <v>AGG-GAS-IDX</v>
          </cell>
          <cell r="C8748" t="str">
            <v>NG-NYMEX</v>
          </cell>
          <cell r="D8748" t="str">
            <v>FT-CENTRAL-IDX</v>
          </cell>
          <cell r="E8748" t="str">
            <v>I</v>
          </cell>
          <cell r="F8748">
            <v>42461</v>
          </cell>
          <cell r="G8748">
            <v>10670</v>
          </cell>
          <cell r="H8748">
            <v>0</v>
          </cell>
        </row>
        <row r="8749">
          <cell r="A8749">
            <v>36662</v>
          </cell>
          <cell r="B8749" t="str">
            <v>AGG-GAS-IDX</v>
          </cell>
          <cell r="C8749" t="str">
            <v>NG-NYMEX</v>
          </cell>
          <cell r="D8749" t="str">
            <v>FT-CENTRAL-IDX</v>
          </cell>
          <cell r="E8749" t="str">
            <v>I</v>
          </cell>
          <cell r="F8749">
            <v>42491</v>
          </cell>
          <cell r="G8749">
            <v>6388</v>
          </cell>
          <cell r="H8749">
            <v>0</v>
          </cell>
        </row>
        <row r="8750">
          <cell r="A8750">
            <v>36662</v>
          </cell>
          <cell r="B8750" t="str">
            <v>AGG-GAS-IDX</v>
          </cell>
          <cell r="C8750" t="str">
            <v>NG-NYMEX</v>
          </cell>
          <cell r="D8750" t="str">
            <v>FT-CENTRAL-IDX</v>
          </cell>
          <cell r="E8750" t="str">
            <v>I</v>
          </cell>
          <cell r="F8750">
            <v>42522</v>
          </cell>
          <cell r="G8750">
            <v>6142</v>
          </cell>
          <cell r="H8750">
            <v>0</v>
          </cell>
        </row>
        <row r="8751">
          <cell r="A8751">
            <v>36662</v>
          </cell>
          <cell r="B8751" t="str">
            <v>AGG-GAS-IDX</v>
          </cell>
          <cell r="C8751" t="str">
            <v>NG-NYMEX</v>
          </cell>
          <cell r="D8751" t="str">
            <v>FT-CENTRAL-IDX</v>
          </cell>
          <cell r="E8751" t="str">
            <v>I</v>
          </cell>
          <cell r="F8751">
            <v>42552</v>
          </cell>
          <cell r="G8751">
            <v>6308</v>
          </cell>
          <cell r="H8751">
            <v>0</v>
          </cell>
        </row>
        <row r="8752">
          <cell r="A8752">
            <v>36662</v>
          </cell>
          <cell r="B8752" t="str">
            <v>AGG-GAS-IDX</v>
          </cell>
          <cell r="C8752" t="str">
            <v>NG-NYMEX</v>
          </cell>
          <cell r="D8752" t="str">
            <v>FT-CENTRAL-IDX</v>
          </cell>
          <cell r="E8752" t="str">
            <v>I</v>
          </cell>
          <cell r="F8752">
            <v>42583</v>
          </cell>
          <cell r="G8752">
            <v>6268</v>
          </cell>
          <cell r="H8752">
            <v>0</v>
          </cell>
        </row>
        <row r="8753">
          <cell r="A8753">
            <v>36662</v>
          </cell>
          <cell r="B8753" t="str">
            <v>AGG-GAS-IDX</v>
          </cell>
          <cell r="C8753" t="str">
            <v>NG-NYMEX</v>
          </cell>
          <cell r="D8753" t="str">
            <v>FT-CENTRAL-IDX</v>
          </cell>
          <cell r="E8753" t="str">
            <v>I</v>
          </cell>
          <cell r="F8753">
            <v>42614</v>
          </cell>
          <cell r="G8753">
            <v>10338</v>
          </cell>
          <cell r="H8753">
            <v>0</v>
          </cell>
        </row>
        <row r="8754">
          <cell r="A8754">
            <v>36662</v>
          </cell>
          <cell r="B8754" t="str">
            <v>AGG-GAS-IDX</v>
          </cell>
          <cell r="C8754" t="str">
            <v>NG-NYMEX</v>
          </cell>
          <cell r="D8754" t="str">
            <v>FT-CENTRAL-IDX</v>
          </cell>
          <cell r="E8754" t="str">
            <v>I</v>
          </cell>
          <cell r="F8754">
            <v>42644</v>
          </cell>
          <cell r="G8754">
            <v>11493</v>
          </cell>
          <cell r="H8754">
            <v>0</v>
          </cell>
        </row>
        <row r="8755">
          <cell r="A8755">
            <v>36662</v>
          </cell>
          <cell r="B8755" t="str">
            <v>AGG-GAS-IDX</v>
          </cell>
          <cell r="C8755" t="str">
            <v>NG-NYMEX</v>
          </cell>
          <cell r="D8755" t="str">
            <v>FT-CENTRAL-IDX</v>
          </cell>
          <cell r="E8755" t="str">
            <v>I</v>
          </cell>
          <cell r="F8755">
            <v>42675</v>
          </cell>
          <cell r="G8755">
            <v>13820</v>
          </cell>
          <cell r="H8755">
            <v>0</v>
          </cell>
        </row>
        <row r="8756">
          <cell r="A8756">
            <v>36662</v>
          </cell>
          <cell r="B8756" t="str">
            <v>AGG-GAS-IDX</v>
          </cell>
          <cell r="C8756" t="str">
            <v>NG-NYMEX</v>
          </cell>
          <cell r="D8756" t="str">
            <v>FT-CENTRAL-IDX</v>
          </cell>
          <cell r="E8756" t="str">
            <v>I</v>
          </cell>
          <cell r="F8756">
            <v>42705</v>
          </cell>
          <cell r="G8756">
            <v>14846</v>
          </cell>
          <cell r="H8756">
            <v>0</v>
          </cell>
        </row>
        <row r="8757">
          <cell r="A8757">
            <v>36662</v>
          </cell>
          <cell r="B8757" t="str">
            <v>AGG-GAS-IDX</v>
          </cell>
          <cell r="C8757" t="str">
            <v>NG-NYMEX</v>
          </cell>
          <cell r="D8757" t="str">
            <v>FT-CENTRAL-IDX</v>
          </cell>
          <cell r="E8757" t="str">
            <v>I</v>
          </cell>
          <cell r="F8757">
            <v>42736</v>
          </cell>
          <cell r="G8757">
            <v>14751</v>
          </cell>
          <cell r="H8757">
            <v>0</v>
          </cell>
        </row>
        <row r="8758">
          <cell r="A8758">
            <v>36662</v>
          </cell>
          <cell r="B8758" t="str">
            <v>AGG-GAS-IDX</v>
          </cell>
          <cell r="C8758" t="str">
            <v>NG-NYMEX</v>
          </cell>
          <cell r="D8758" t="str">
            <v>FT-CENTRAL-IDX</v>
          </cell>
          <cell r="E8758" t="str">
            <v>I</v>
          </cell>
          <cell r="F8758">
            <v>42767</v>
          </cell>
          <cell r="G8758">
            <v>12656</v>
          </cell>
          <cell r="H8758">
            <v>0</v>
          </cell>
        </row>
        <row r="8759">
          <cell r="A8759">
            <v>36662</v>
          </cell>
          <cell r="B8759" t="str">
            <v>AGG-GAS-IDX</v>
          </cell>
          <cell r="C8759" t="str">
            <v>NG-NYMEX</v>
          </cell>
          <cell r="D8759" t="str">
            <v>FT-CENTRAL-IDX</v>
          </cell>
          <cell r="E8759" t="str">
            <v>I</v>
          </cell>
          <cell r="F8759">
            <v>42795</v>
          </cell>
          <cell r="G8759">
            <v>11139</v>
          </cell>
          <cell r="H8759">
            <v>0</v>
          </cell>
        </row>
        <row r="8760">
          <cell r="A8760">
            <v>36662</v>
          </cell>
          <cell r="B8760" t="str">
            <v>AGG-GAS-IDX</v>
          </cell>
          <cell r="C8760" t="str">
            <v>NG-NYMEX</v>
          </cell>
          <cell r="D8760" t="str">
            <v>FT-CENTRAL-IDX</v>
          </cell>
          <cell r="E8760" t="str">
            <v>I</v>
          </cell>
          <cell r="F8760">
            <v>42826</v>
          </cell>
          <cell r="G8760">
            <v>9894</v>
          </cell>
          <cell r="H8760">
            <v>0</v>
          </cell>
        </row>
        <row r="8761">
          <cell r="A8761">
            <v>36662</v>
          </cell>
          <cell r="B8761" t="str">
            <v>AGG-GAS-IDX</v>
          </cell>
          <cell r="C8761" t="str">
            <v>NG-NYMEX</v>
          </cell>
          <cell r="D8761" t="str">
            <v>FT-CENTRAL-IDX</v>
          </cell>
          <cell r="E8761" t="str">
            <v>I</v>
          </cell>
          <cell r="F8761">
            <v>42856</v>
          </cell>
          <cell r="G8761">
            <v>5924</v>
          </cell>
          <cell r="H8761">
            <v>0</v>
          </cell>
        </row>
        <row r="8762">
          <cell r="A8762">
            <v>36662</v>
          </cell>
          <cell r="B8762" t="str">
            <v>AGG-GAS-IDX</v>
          </cell>
          <cell r="C8762" t="str">
            <v>NG-NYMEX</v>
          </cell>
          <cell r="D8762" t="str">
            <v>FT-CENTRAL-IDX</v>
          </cell>
          <cell r="E8762" t="str">
            <v>I</v>
          </cell>
          <cell r="F8762">
            <v>42887</v>
          </cell>
          <cell r="G8762">
            <v>5696</v>
          </cell>
          <cell r="H8762">
            <v>0</v>
          </cell>
        </row>
        <row r="8763">
          <cell r="A8763">
            <v>36662</v>
          </cell>
          <cell r="B8763" t="str">
            <v>AGG-GAS-IDX</v>
          </cell>
          <cell r="C8763" t="str">
            <v>NG-NYMEX</v>
          </cell>
          <cell r="D8763" t="str">
            <v>FT-CENTRAL-IDX</v>
          </cell>
          <cell r="E8763" t="str">
            <v>I</v>
          </cell>
          <cell r="F8763">
            <v>42917</v>
          </cell>
          <cell r="G8763">
            <v>5849</v>
          </cell>
          <cell r="H8763">
            <v>0</v>
          </cell>
        </row>
        <row r="8764">
          <cell r="A8764">
            <v>36662</v>
          </cell>
          <cell r="B8764" t="str">
            <v>AGG-GAS-IDX</v>
          </cell>
          <cell r="C8764" t="str">
            <v>NG-NYMEX</v>
          </cell>
          <cell r="D8764" t="str">
            <v>FT-CENTRAL-IDX</v>
          </cell>
          <cell r="E8764" t="str">
            <v>I</v>
          </cell>
          <cell r="F8764">
            <v>42948</v>
          </cell>
          <cell r="G8764">
            <v>5812</v>
          </cell>
          <cell r="H8764">
            <v>0</v>
          </cell>
        </row>
        <row r="8765">
          <cell r="A8765">
            <v>36662</v>
          </cell>
          <cell r="B8765" t="str">
            <v>AGG-GAS-IDX</v>
          </cell>
          <cell r="C8765" t="str">
            <v>NG-NYMEX</v>
          </cell>
          <cell r="D8765" t="str">
            <v>FT-CENTRAL-IDX</v>
          </cell>
          <cell r="E8765" t="str">
            <v>I</v>
          </cell>
          <cell r="F8765">
            <v>42979</v>
          </cell>
          <cell r="G8765">
            <v>9586</v>
          </cell>
          <cell r="H8765">
            <v>0</v>
          </cell>
        </row>
        <row r="8766">
          <cell r="A8766">
            <v>36662</v>
          </cell>
          <cell r="B8766" t="str">
            <v>AGG-GAS-IDX</v>
          </cell>
          <cell r="C8766" t="str">
            <v>NG-NYMEX</v>
          </cell>
          <cell r="D8766" t="str">
            <v>FT-CENTRAL-IDX</v>
          </cell>
          <cell r="E8766" t="str">
            <v>I</v>
          </cell>
          <cell r="F8766">
            <v>43009</v>
          </cell>
          <cell r="G8766">
            <v>10657</v>
          </cell>
          <cell r="H8766">
            <v>0</v>
          </cell>
        </row>
        <row r="8767">
          <cell r="A8767">
            <v>36662</v>
          </cell>
          <cell r="B8767" t="str">
            <v>AGG-GAS-IDX</v>
          </cell>
          <cell r="C8767" t="str">
            <v>NG-NYMEX</v>
          </cell>
          <cell r="D8767" t="str">
            <v>FT-DENVER-IDX</v>
          </cell>
          <cell r="E8767" t="str">
            <v>I</v>
          </cell>
          <cell r="F8767">
            <v>36647</v>
          </cell>
          <cell r="G8767">
            <v>-529263</v>
          </cell>
          <cell r="H8767">
            <v>4130</v>
          </cell>
        </row>
        <row r="8768">
          <cell r="A8768">
            <v>36662</v>
          </cell>
          <cell r="B8768" t="str">
            <v>AGG-GAS-IDX</v>
          </cell>
          <cell r="C8768" t="str">
            <v>NG-NYMEX</v>
          </cell>
          <cell r="D8768" t="str">
            <v>FT-DENVER-IDX</v>
          </cell>
          <cell r="E8768" t="str">
            <v>I</v>
          </cell>
          <cell r="F8768">
            <v>36678</v>
          </cell>
          <cell r="G8768">
            <v>-510701</v>
          </cell>
          <cell r="H8768">
            <v>3985</v>
          </cell>
        </row>
        <row r="8769">
          <cell r="A8769">
            <v>36662</v>
          </cell>
          <cell r="B8769" t="str">
            <v>AGG-GAS-IDX</v>
          </cell>
          <cell r="C8769" t="str">
            <v>NG-NYMEX</v>
          </cell>
          <cell r="D8769" t="str">
            <v>FT-DENVER-IDX</v>
          </cell>
          <cell r="E8769" t="str">
            <v>I</v>
          </cell>
          <cell r="F8769">
            <v>36708</v>
          </cell>
          <cell r="G8769">
            <v>-586318</v>
          </cell>
          <cell r="H8769">
            <v>4710</v>
          </cell>
        </row>
        <row r="8770">
          <cell r="A8770">
            <v>36662</v>
          </cell>
          <cell r="B8770" t="str">
            <v>AGG-GAS-IDX</v>
          </cell>
          <cell r="C8770" t="str">
            <v>NG-NYMEX</v>
          </cell>
          <cell r="D8770" t="str">
            <v>FT-DENVER-IDX</v>
          </cell>
          <cell r="E8770" t="str">
            <v>I</v>
          </cell>
          <cell r="F8770">
            <v>36739</v>
          </cell>
          <cell r="G8770">
            <v>-582910</v>
          </cell>
          <cell r="H8770">
            <v>4683</v>
          </cell>
        </row>
        <row r="8771">
          <cell r="A8771">
            <v>36662</v>
          </cell>
          <cell r="B8771" t="str">
            <v>AGG-GAS-IDX</v>
          </cell>
          <cell r="C8771" t="str">
            <v>NG-NYMEX</v>
          </cell>
          <cell r="D8771" t="str">
            <v>FT-DENVER-IDX</v>
          </cell>
          <cell r="E8771" t="str">
            <v>I</v>
          </cell>
          <cell r="F8771">
            <v>36770</v>
          </cell>
          <cell r="G8771">
            <v>-825338</v>
          </cell>
          <cell r="H8771">
            <v>7151</v>
          </cell>
        </row>
        <row r="8772">
          <cell r="A8772">
            <v>36662</v>
          </cell>
          <cell r="B8772" t="str">
            <v>AGG-GAS-IDX</v>
          </cell>
          <cell r="C8772" t="str">
            <v>NG-NYMEX</v>
          </cell>
          <cell r="D8772" t="str">
            <v>FT-DENVER-IDX</v>
          </cell>
          <cell r="E8772" t="str">
            <v>I</v>
          </cell>
          <cell r="F8772">
            <v>36800</v>
          </cell>
          <cell r="G8772">
            <v>-847829</v>
          </cell>
          <cell r="H8772">
            <v>7346</v>
          </cell>
        </row>
        <row r="8773">
          <cell r="A8773">
            <v>36662</v>
          </cell>
          <cell r="B8773" t="str">
            <v>AGG-GAS-IDX</v>
          </cell>
          <cell r="C8773" t="str">
            <v>NG-NYMEX</v>
          </cell>
          <cell r="D8773" t="str">
            <v>FT-DENVER-IDX</v>
          </cell>
          <cell r="E8773" t="str">
            <v>I</v>
          </cell>
          <cell r="F8773">
            <v>36831</v>
          </cell>
          <cell r="G8773">
            <v>-2120</v>
          </cell>
          <cell r="H8773">
            <v>5468</v>
          </cell>
        </row>
        <row r="8774">
          <cell r="A8774">
            <v>36662</v>
          </cell>
          <cell r="B8774" t="str">
            <v>AGG-GAS-IDX</v>
          </cell>
          <cell r="C8774" t="str">
            <v>NG-NYMEX</v>
          </cell>
          <cell r="D8774" t="str">
            <v>FT-DENVER-IDX</v>
          </cell>
          <cell r="E8774" t="str">
            <v>I</v>
          </cell>
          <cell r="F8774">
            <v>36861</v>
          </cell>
          <cell r="G8774">
            <v>0</v>
          </cell>
          <cell r="H8774">
            <v>5594</v>
          </cell>
        </row>
        <row r="8775">
          <cell r="A8775">
            <v>36662</v>
          </cell>
          <cell r="B8775" t="str">
            <v>AGG-GAS-IDX</v>
          </cell>
          <cell r="C8775" t="str">
            <v>NG-NYMEX</v>
          </cell>
          <cell r="D8775" t="str">
            <v>FT-DENVER-IDX</v>
          </cell>
          <cell r="E8775" t="str">
            <v>I</v>
          </cell>
          <cell r="F8775">
            <v>36892</v>
          </cell>
          <cell r="G8775">
            <v>0</v>
          </cell>
          <cell r="H8775">
            <v>5558</v>
          </cell>
        </row>
        <row r="8776">
          <cell r="A8776">
            <v>36662</v>
          </cell>
          <cell r="B8776" t="str">
            <v>AGG-GAS-IDX</v>
          </cell>
          <cell r="C8776" t="str">
            <v>NG-NYMEX</v>
          </cell>
          <cell r="D8776" t="str">
            <v>FT-DENVER-IDX</v>
          </cell>
          <cell r="E8776" t="str">
            <v>I</v>
          </cell>
          <cell r="F8776">
            <v>36923</v>
          </cell>
          <cell r="G8776">
            <v>-134972</v>
          </cell>
          <cell r="H8776">
            <v>6338</v>
          </cell>
        </row>
        <row r="8777">
          <cell r="A8777">
            <v>36662</v>
          </cell>
          <cell r="B8777" t="str">
            <v>AGG-GAS-IDX</v>
          </cell>
          <cell r="C8777" t="str">
            <v>NG-NYMEX</v>
          </cell>
          <cell r="D8777" t="str">
            <v>FT-DENVER-IDX</v>
          </cell>
          <cell r="E8777" t="str">
            <v>I</v>
          </cell>
          <cell r="F8777">
            <v>36951</v>
          </cell>
          <cell r="G8777">
            <v>-2138</v>
          </cell>
          <cell r="H8777">
            <v>5512</v>
          </cell>
        </row>
        <row r="8778">
          <cell r="A8778">
            <v>36662</v>
          </cell>
          <cell r="B8778" t="str">
            <v>AGG-GAS-IDX</v>
          </cell>
          <cell r="C8778" t="str">
            <v>NG-NYMEX</v>
          </cell>
          <cell r="D8778" t="str">
            <v>FT-DENVER-IDX</v>
          </cell>
          <cell r="E8778" t="str">
            <v>I</v>
          </cell>
          <cell r="F8778">
            <v>36982</v>
          </cell>
          <cell r="G8778">
            <v>138730</v>
          </cell>
          <cell r="H8778">
            <v>3892</v>
          </cell>
        </row>
        <row r="8779">
          <cell r="A8779">
            <v>36662</v>
          </cell>
          <cell r="B8779" t="str">
            <v>AGG-GAS-IDX</v>
          </cell>
          <cell r="C8779" t="str">
            <v>NG-NYMEX</v>
          </cell>
          <cell r="D8779" t="str">
            <v>FT-DENVER-IDX</v>
          </cell>
          <cell r="E8779" t="str">
            <v>I</v>
          </cell>
          <cell r="F8779">
            <v>37012</v>
          </cell>
          <cell r="G8779">
            <v>-2111</v>
          </cell>
          <cell r="H8779">
            <v>5443</v>
          </cell>
        </row>
        <row r="8780">
          <cell r="A8780">
            <v>36662</v>
          </cell>
          <cell r="B8780" t="str">
            <v>AGG-GAS-IDX</v>
          </cell>
          <cell r="C8780" t="str">
            <v>NG-NYMEX</v>
          </cell>
          <cell r="D8780" t="str">
            <v>FT-DENVER-IDX</v>
          </cell>
          <cell r="E8780" t="str">
            <v>I</v>
          </cell>
          <cell r="F8780">
            <v>37043</v>
          </cell>
          <cell r="G8780">
            <v>-2029</v>
          </cell>
          <cell r="H8780">
            <v>5233</v>
          </cell>
        </row>
        <row r="8781">
          <cell r="A8781">
            <v>36662</v>
          </cell>
          <cell r="B8781" t="str">
            <v>AGG-GAS-IDX</v>
          </cell>
          <cell r="C8781" t="str">
            <v>NG-NYMEX</v>
          </cell>
          <cell r="D8781" t="str">
            <v>FT-DENVER-IDX</v>
          </cell>
          <cell r="E8781" t="str">
            <v>I</v>
          </cell>
          <cell r="F8781">
            <v>37073</v>
          </cell>
          <cell r="G8781">
            <v>-2084</v>
          </cell>
          <cell r="H8781">
            <v>5374</v>
          </cell>
        </row>
        <row r="8782">
          <cell r="A8782">
            <v>36662</v>
          </cell>
          <cell r="B8782" t="str">
            <v>AGG-GAS-IDX</v>
          </cell>
          <cell r="C8782" t="str">
            <v>NG-NYMEX</v>
          </cell>
          <cell r="D8782" t="str">
            <v>FT-DENVER-IDX</v>
          </cell>
          <cell r="E8782" t="str">
            <v>I</v>
          </cell>
          <cell r="F8782">
            <v>37104</v>
          </cell>
          <cell r="G8782">
            <v>-2070</v>
          </cell>
          <cell r="H8782">
            <v>5339</v>
          </cell>
        </row>
        <row r="8783">
          <cell r="A8783">
            <v>36662</v>
          </cell>
          <cell r="B8783" t="str">
            <v>AGG-GAS-IDX</v>
          </cell>
          <cell r="C8783" t="str">
            <v>NG-NYMEX</v>
          </cell>
          <cell r="D8783" t="str">
            <v>FT-DENVER-IDX</v>
          </cell>
          <cell r="E8783" t="str">
            <v>I</v>
          </cell>
          <cell r="F8783">
            <v>37135</v>
          </cell>
          <cell r="G8783">
            <v>-1991</v>
          </cell>
          <cell r="H8783">
            <v>5133</v>
          </cell>
        </row>
        <row r="8784">
          <cell r="A8784">
            <v>36662</v>
          </cell>
          <cell r="B8784" t="str">
            <v>AGG-GAS-IDX</v>
          </cell>
          <cell r="C8784" t="str">
            <v>NG-NYMEX</v>
          </cell>
          <cell r="D8784" t="str">
            <v>FT-DENVER-IDX</v>
          </cell>
          <cell r="E8784" t="str">
            <v>I</v>
          </cell>
          <cell r="F8784">
            <v>37165</v>
          </cell>
          <cell r="G8784">
            <v>-2044</v>
          </cell>
          <cell r="H8784">
            <v>5271</v>
          </cell>
        </row>
        <row r="8785">
          <cell r="A8785">
            <v>36662</v>
          </cell>
          <cell r="B8785" t="str">
            <v>AGG-GAS-IDX</v>
          </cell>
          <cell r="C8785" t="str">
            <v>NG-NYMEX</v>
          </cell>
          <cell r="D8785" t="str">
            <v>FT-DENVER-IDX</v>
          </cell>
          <cell r="E8785" t="str">
            <v>I</v>
          </cell>
          <cell r="F8785">
            <v>37196</v>
          </cell>
          <cell r="G8785">
            <v>267249</v>
          </cell>
          <cell r="H8785">
            <v>693</v>
          </cell>
        </row>
        <row r="8786">
          <cell r="A8786">
            <v>36662</v>
          </cell>
          <cell r="B8786" t="str">
            <v>AGG-GAS-IDX</v>
          </cell>
          <cell r="C8786" t="str">
            <v>NG-NYMEX</v>
          </cell>
          <cell r="D8786" t="str">
            <v>FT-DENVER-IDX</v>
          </cell>
          <cell r="E8786" t="str">
            <v>I</v>
          </cell>
          <cell r="F8786">
            <v>37226</v>
          </cell>
          <cell r="G8786">
            <v>414652</v>
          </cell>
          <cell r="H8786">
            <v>-691</v>
          </cell>
        </row>
        <row r="8787">
          <cell r="A8787">
            <v>36662</v>
          </cell>
          <cell r="B8787" t="str">
            <v>AGG-GAS-IDX</v>
          </cell>
          <cell r="C8787" t="str">
            <v>NG-NYMEX</v>
          </cell>
          <cell r="D8787" t="str">
            <v>FT-DENVER-IDX</v>
          </cell>
          <cell r="E8787" t="str">
            <v>I</v>
          </cell>
          <cell r="F8787">
            <v>37257</v>
          </cell>
          <cell r="G8787">
            <v>411948</v>
          </cell>
          <cell r="H8787">
            <v>-687</v>
          </cell>
        </row>
        <row r="8788">
          <cell r="A8788">
            <v>36662</v>
          </cell>
          <cell r="B8788" t="str">
            <v>AGG-GAS-IDX</v>
          </cell>
          <cell r="C8788" t="str">
            <v>NG-NYMEX</v>
          </cell>
          <cell r="D8788" t="str">
            <v>FT-DENVER-IDX</v>
          </cell>
          <cell r="E8788" t="str">
            <v>I</v>
          </cell>
          <cell r="F8788">
            <v>37288</v>
          </cell>
          <cell r="G8788">
            <v>244639</v>
          </cell>
          <cell r="H8788">
            <v>634</v>
          </cell>
        </row>
        <row r="8789">
          <cell r="A8789">
            <v>36662</v>
          </cell>
          <cell r="B8789" t="str">
            <v>AGG-GAS-IDX</v>
          </cell>
          <cell r="C8789" t="str">
            <v>NG-NYMEX</v>
          </cell>
          <cell r="D8789" t="str">
            <v>FT-DENVER-IDX</v>
          </cell>
          <cell r="E8789" t="str">
            <v>I</v>
          </cell>
          <cell r="F8789">
            <v>37316</v>
          </cell>
          <cell r="G8789">
            <v>269251</v>
          </cell>
          <cell r="H8789">
            <v>698</v>
          </cell>
        </row>
        <row r="8790">
          <cell r="A8790">
            <v>36662</v>
          </cell>
          <cell r="B8790" t="str">
            <v>AGG-GAS-IDX</v>
          </cell>
          <cell r="C8790" t="str">
            <v>NG-NYMEX</v>
          </cell>
          <cell r="D8790" t="str">
            <v>FT-DENVER-IDX</v>
          </cell>
          <cell r="E8790" t="str">
            <v>I</v>
          </cell>
          <cell r="F8790">
            <v>37347</v>
          </cell>
          <cell r="G8790">
            <v>258868</v>
          </cell>
          <cell r="H8790">
            <v>671</v>
          </cell>
        </row>
        <row r="8791">
          <cell r="A8791">
            <v>36662</v>
          </cell>
          <cell r="B8791" t="str">
            <v>AGG-GAS-IDX</v>
          </cell>
          <cell r="C8791" t="str">
            <v>NG-NYMEX</v>
          </cell>
          <cell r="D8791" t="str">
            <v>FT-DENVER-IDX</v>
          </cell>
          <cell r="E8791" t="str">
            <v>I</v>
          </cell>
          <cell r="F8791">
            <v>37377</v>
          </cell>
          <cell r="G8791">
            <v>265825</v>
          </cell>
          <cell r="H8791">
            <v>689</v>
          </cell>
        </row>
        <row r="8792">
          <cell r="A8792">
            <v>36662</v>
          </cell>
          <cell r="B8792" t="str">
            <v>AGG-GAS-IDX</v>
          </cell>
          <cell r="C8792" t="str">
            <v>NG-NYMEX</v>
          </cell>
          <cell r="D8792" t="str">
            <v>FT-DENVER-IDX</v>
          </cell>
          <cell r="E8792" t="str">
            <v>I</v>
          </cell>
          <cell r="F8792">
            <v>37408</v>
          </cell>
          <cell r="G8792">
            <v>255585</v>
          </cell>
          <cell r="H8792">
            <v>662</v>
          </cell>
        </row>
        <row r="8793">
          <cell r="A8793">
            <v>36662</v>
          </cell>
          <cell r="B8793" t="str">
            <v>AGG-GAS-IDX</v>
          </cell>
          <cell r="C8793" t="str">
            <v>NG-NYMEX</v>
          </cell>
          <cell r="D8793" t="str">
            <v>FT-DENVER-IDX</v>
          </cell>
          <cell r="E8793" t="str">
            <v>I</v>
          </cell>
          <cell r="F8793">
            <v>37438</v>
          </cell>
          <cell r="G8793">
            <v>262452</v>
          </cell>
          <cell r="H8793">
            <v>680</v>
          </cell>
        </row>
        <row r="8794">
          <cell r="A8794">
            <v>36662</v>
          </cell>
          <cell r="B8794" t="str">
            <v>AGG-GAS-IDX</v>
          </cell>
          <cell r="C8794" t="str">
            <v>NG-NYMEX</v>
          </cell>
          <cell r="D8794" t="str">
            <v>FT-DENVER-IDX</v>
          </cell>
          <cell r="E8794" t="str">
            <v>I</v>
          </cell>
          <cell r="F8794">
            <v>37469</v>
          </cell>
          <cell r="G8794">
            <v>260761</v>
          </cell>
          <cell r="H8794">
            <v>676</v>
          </cell>
        </row>
        <row r="8795">
          <cell r="A8795">
            <v>36662</v>
          </cell>
          <cell r="B8795" t="str">
            <v>AGG-GAS-IDX</v>
          </cell>
          <cell r="C8795" t="str">
            <v>NG-NYMEX</v>
          </cell>
          <cell r="D8795" t="str">
            <v>FT-DENVER-IDX</v>
          </cell>
          <cell r="E8795" t="str">
            <v>I</v>
          </cell>
          <cell r="F8795">
            <v>37500</v>
          </cell>
          <cell r="G8795">
            <v>250721</v>
          </cell>
          <cell r="H8795">
            <v>650</v>
          </cell>
        </row>
        <row r="8796">
          <cell r="A8796">
            <v>36662</v>
          </cell>
          <cell r="B8796" t="str">
            <v>AGG-GAS-IDX</v>
          </cell>
          <cell r="C8796" t="str">
            <v>NG-NYMEX</v>
          </cell>
          <cell r="D8796" t="str">
            <v>FT-DENVER-IDX</v>
          </cell>
          <cell r="E8796" t="str">
            <v>I</v>
          </cell>
          <cell r="F8796">
            <v>37530</v>
          </cell>
          <cell r="G8796">
            <v>257462</v>
          </cell>
          <cell r="H8796">
            <v>667</v>
          </cell>
        </row>
        <row r="8797">
          <cell r="A8797">
            <v>36662</v>
          </cell>
          <cell r="B8797" t="str">
            <v>AGG-GAS-IDX</v>
          </cell>
          <cell r="C8797" t="str">
            <v>NG-NYMEX</v>
          </cell>
          <cell r="D8797" t="str">
            <v>FT-DENVER-IDX</v>
          </cell>
          <cell r="E8797" t="str">
            <v>I</v>
          </cell>
          <cell r="F8797">
            <v>37561</v>
          </cell>
          <cell r="G8797">
            <v>247556</v>
          </cell>
          <cell r="H8797">
            <v>642</v>
          </cell>
        </row>
        <row r="8798">
          <cell r="A8798">
            <v>36662</v>
          </cell>
          <cell r="B8798" t="str">
            <v>AGG-GAS-IDX</v>
          </cell>
          <cell r="C8798" t="str">
            <v>NG-NYMEX</v>
          </cell>
          <cell r="D8798" t="str">
            <v>FT-DENVER-IDX</v>
          </cell>
          <cell r="E8798" t="str">
            <v>I</v>
          </cell>
          <cell r="F8798">
            <v>37591</v>
          </cell>
          <cell r="G8798">
            <v>384127</v>
          </cell>
          <cell r="H8798">
            <v>-640</v>
          </cell>
        </row>
        <row r="8799">
          <cell r="A8799">
            <v>36662</v>
          </cell>
          <cell r="B8799" t="str">
            <v>AGG-GAS-IDX</v>
          </cell>
          <cell r="C8799" t="str">
            <v>NG-NYMEX</v>
          </cell>
          <cell r="D8799" t="str">
            <v>FT-DENVER-IDX</v>
          </cell>
          <cell r="E8799" t="str">
            <v>I</v>
          </cell>
          <cell r="F8799">
            <v>37622</v>
          </cell>
          <cell r="G8799">
            <v>381654</v>
          </cell>
          <cell r="H8799">
            <v>-636</v>
          </cell>
        </row>
        <row r="8800">
          <cell r="A8800">
            <v>36662</v>
          </cell>
          <cell r="B8800" t="str">
            <v>AGG-GAS-IDX</v>
          </cell>
          <cell r="C8800" t="str">
            <v>NG-NYMEX</v>
          </cell>
          <cell r="D8800" t="str">
            <v>FT-DENVER-IDX</v>
          </cell>
          <cell r="E8800" t="str">
            <v>I</v>
          </cell>
          <cell r="F8800">
            <v>37653</v>
          </cell>
          <cell r="G8800">
            <v>226664</v>
          </cell>
          <cell r="H8800">
            <v>587</v>
          </cell>
        </row>
        <row r="8801">
          <cell r="A8801">
            <v>36662</v>
          </cell>
          <cell r="B8801" t="str">
            <v>AGG-GAS-IDX</v>
          </cell>
          <cell r="C8801" t="str">
            <v>NG-NYMEX</v>
          </cell>
          <cell r="D8801" t="str">
            <v>FT-DENVER-IDX</v>
          </cell>
          <cell r="E8801" t="str">
            <v>I</v>
          </cell>
          <cell r="F8801">
            <v>37681</v>
          </cell>
          <cell r="G8801">
            <v>249487</v>
          </cell>
          <cell r="H8801">
            <v>647</v>
          </cell>
        </row>
        <row r="8802">
          <cell r="A8802">
            <v>36662</v>
          </cell>
          <cell r="B8802" t="str">
            <v>AGG-GAS-IDX</v>
          </cell>
          <cell r="C8802" t="str">
            <v>NG-NYMEX</v>
          </cell>
          <cell r="D8802" t="str">
            <v>FT-DENVER-IDX</v>
          </cell>
          <cell r="E8802" t="str">
            <v>I</v>
          </cell>
          <cell r="F8802">
            <v>37712</v>
          </cell>
          <cell r="G8802">
            <v>239886</v>
          </cell>
          <cell r="H8802">
            <v>622</v>
          </cell>
        </row>
        <row r="8803">
          <cell r="A8803">
            <v>36662</v>
          </cell>
          <cell r="B8803" t="str">
            <v>AGG-GAS-IDX</v>
          </cell>
          <cell r="C8803" t="str">
            <v>NG-NYMEX</v>
          </cell>
          <cell r="D8803" t="str">
            <v>FT-DENVER-IDX</v>
          </cell>
          <cell r="E8803" t="str">
            <v>I</v>
          </cell>
          <cell r="F8803">
            <v>37742</v>
          </cell>
          <cell r="G8803">
            <v>246349</v>
          </cell>
          <cell r="H8803">
            <v>639</v>
          </cell>
        </row>
        <row r="8804">
          <cell r="A8804">
            <v>36662</v>
          </cell>
          <cell r="B8804" t="str">
            <v>AGG-GAS-IDX</v>
          </cell>
          <cell r="C8804" t="str">
            <v>NG-NYMEX</v>
          </cell>
          <cell r="D8804" t="str">
            <v>FT-DENVER-IDX</v>
          </cell>
          <cell r="E8804" t="str">
            <v>I</v>
          </cell>
          <cell r="F8804">
            <v>37773</v>
          </cell>
          <cell r="G8804">
            <v>236877</v>
          </cell>
          <cell r="H8804">
            <v>614</v>
          </cell>
        </row>
        <row r="8805">
          <cell r="A8805">
            <v>36662</v>
          </cell>
          <cell r="B8805" t="str">
            <v>AGG-GAS-IDX</v>
          </cell>
          <cell r="C8805" t="str">
            <v>NG-NYMEX</v>
          </cell>
          <cell r="D8805" t="str">
            <v>FT-DENVER-IDX</v>
          </cell>
          <cell r="E8805" t="str">
            <v>I</v>
          </cell>
          <cell r="F8805">
            <v>37803</v>
          </cell>
          <cell r="G8805">
            <v>243258</v>
          </cell>
          <cell r="H8805">
            <v>631</v>
          </cell>
        </row>
        <row r="8806">
          <cell r="A8806">
            <v>36662</v>
          </cell>
          <cell r="B8806" t="str">
            <v>AGG-GAS-IDX</v>
          </cell>
          <cell r="C8806" t="str">
            <v>NG-NYMEX</v>
          </cell>
          <cell r="D8806" t="str">
            <v>FT-DENVER-IDX</v>
          </cell>
          <cell r="E8806" t="str">
            <v>I</v>
          </cell>
          <cell r="F8806">
            <v>37834</v>
          </cell>
          <cell r="G8806">
            <v>241701</v>
          </cell>
          <cell r="H8806">
            <v>626</v>
          </cell>
        </row>
        <row r="8807">
          <cell r="A8807">
            <v>36662</v>
          </cell>
          <cell r="B8807" t="str">
            <v>AGG-GAS-IDX</v>
          </cell>
          <cell r="C8807" t="str">
            <v>NG-NYMEX</v>
          </cell>
          <cell r="D8807" t="str">
            <v>FT-DENVER-IDX</v>
          </cell>
          <cell r="E8807" t="str">
            <v>I</v>
          </cell>
          <cell r="F8807">
            <v>37865</v>
          </cell>
          <cell r="G8807">
            <v>232407</v>
          </cell>
          <cell r="H8807">
            <v>602</v>
          </cell>
        </row>
        <row r="8808">
          <cell r="A8808">
            <v>36662</v>
          </cell>
          <cell r="B8808" t="str">
            <v>AGG-GAS-IDX</v>
          </cell>
          <cell r="C8808" t="str">
            <v>NG-NYMEX</v>
          </cell>
          <cell r="D8808" t="str">
            <v>FT-DENVER-IDX</v>
          </cell>
          <cell r="E8808" t="str">
            <v>I</v>
          </cell>
          <cell r="F8808">
            <v>37895</v>
          </cell>
          <cell r="G8808">
            <v>238666</v>
          </cell>
          <cell r="H8808">
            <v>619</v>
          </cell>
        </row>
        <row r="8809">
          <cell r="A8809">
            <v>36662</v>
          </cell>
          <cell r="B8809" t="str">
            <v>AGG-GAS-IDX</v>
          </cell>
          <cell r="C8809" t="str">
            <v>NG-NYMEX</v>
          </cell>
          <cell r="D8809" t="str">
            <v>FT-DENVER-IDX</v>
          </cell>
          <cell r="E8809" t="str">
            <v>I</v>
          </cell>
          <cell r="F8809">
            <v>37926</v>
          </cell>
          <cell r="G8809">
            <v>229488</v>
          </cell>
          <cell r="H8809">
            <v>595</v>
          </cell>
        </row>
        <row r="8810">
          <cell r="A8810">
            <v>36662</v>
          </cell>
          <cell r="B8810" t="str">
            <v>AGG-GAS-IDX</v>
          </cell>
          <cell r="C8810" t="str">
            <v>NG-NYMEX</v>
          </cell>
          <cell r="D8810" t="str">
            <v>FT-DENVER-IDX</v>
          </cell>
          <cell r="E8810" t="str">
            <v>I</v>
          </cell>
          <cell r="F8810">
            <v>37956</v>
          </cell>
          <cell r="G8810">
            <v>356102</v>
          </cell>
          <cell r="H8810">
            <v>-594</v>
          </cell>
        </row>
        <row r="8811">
          <cell r="A8811">
            <v>36662</v>
          </cell>
          <cell r="B8811" t="str">
            <v>AGG-GAS-IDX</v>
          </cell>
          <cell r="C8811" t="str">
            <v>NG-NYMEX</v>
          </cell>
          <cell r="D8811" t="str">
            <v>FT-DENVER-IDX</v>
          </cell>
          <cell r="E8811" t="str">
            <v>I</v>
          </cell>
          <cell r="F8811">
            <v>37987</v>
          </cell>
          <cell r="G8811">
            <v>-235877</v>
          </cell>
          <cell r="H8811">
            <v>2359</v>
          </cell>
        </row>
        <row r="8812">
          <cell r="A8812">
            <v>36662</v>
          </cell>
          <cell r="B8812" t="str">
            <v>AGG-GAS-IDX</v>
          </cell>
          <cell r="C8812" t="str">
            <v>NG-NYMEX</v>
          </cell>
          <cell r="D8812" t="str">
            <v>FT-DENVER-IDX</v>
          </cell>
          <cell r="E8812" t="str">
            <v>I</v>
          </cell>
          <cell r="F8812">
            <v>38018</v>
          </cell>
          <cell r="G8812">
            <v>-330456</v>
          </cell>
          <cell r="H8812">
            <v>3305</v>
          </cell>
        </row>
        <row r="8813">
          <cell r="A8813">
            <v>36662</v>
          </cell>
          <cell r="B8813" t="str">
            <v>AGG-GAS-IDX</v>
          </cell>
          <cell r="C8813" t="str">
            <v>NG-NYMEX</v>
          </cell>
          <cell r="D8813" t="str">
            <v>FT-DENVER-IDX</v>
          </cell>
          <cell r="E8813" t="str">
            <v>I</v>
          </cell>
          <cell r="F8813">
            <v>38047</v>
          </cell>
          <cell r="G8813">
            <v>-351116</v>
          </cell>
          <cell r="H8813">
            <v>3511</v>
          </cell>
        </row>
        <row r="8814">
          <cell r="A8814">
            <v>36662</v>
          </cell>
          <cell r="B8814" t="str">
            <v>AGG-GAS-IDX</v>
          </cell>
          <cell r="C8814" t="str">
            <v>NG-NYMEX</v>
          </cell>
          <cell r="D8814" t="str">
            <v>FT-DENVER-IDX</v>
          </cell>
          <cell r="E8814" t="str">
            <v>I</v>
          </cell>
          <cell r="F8814">
            <v>38078</v>
          </cell>
          <cell r="G8814">
            <v>-337586</v>
          </cell>
          <cell r="H8814">
            <v>3376</v>
          </cell>
        </row>
        <row r="8815">
          <cell r="A8815">
            <v>36662</v>
          </cell>
          <cell r="B8815" t="str">
            <v>AGG-GAS-IDX</v>
          </cell>
          <cell r="C8815" t="str">
            <v>NG-NYMEX</v>
          </cell>
          <cell r="D8815" t="str">
            <v>FT-DENVER-IDX</v>
          </cell>
          <cell r="E8815" t="str">
            <v>I</v>
          </cell>
          <cell r="F8815">
            <v>38108</v>
          </cell>
          <cell r="G8815">
            <v>-346634</v>
          </cell>
          <cell r="H8815">
            <v>3466</v>
          </cell>
        </row>
        <row r="8816">
          <cell r="A8816">
            <v>36662</v>
          </cell>
          <cell r="B8816" t="str">
            <v>AGG-GAS-IDX</v>
          </cell>
          <cell r="C8816" t="str">
            <v>NG-NYMEX</v>
          </cell>
          <cell r="D8816" t="str">
            <v>FT-DENVER-IDX</v>
          </cell>
          <cell r="E8816" t="str">
            <v>I</v>
          </cell>
          <cell r="F8816">
            <v>38139</v>
          </cell>
          <cell r="G8816">
            <v>-333259</v>
          </cell>
          <cell r="H8816">
            <v>3333</v>
          </cell>
        </row>
        <row r="8817">
          <cell r="A8817">
            <v>36662</v>
          </cell>
          <cell r="B8817" t="str">
            <v>AGG-GAS-IDX</v>
          </cell>
          <cell r="C8817" t="str">
            <v>NG-NYMEX</v>
          </cell>
          <cell r="D8817" t="str">
            <v>FT-DENVER-IDX</v>
          </cell>
          <cell r="E8817" t="str">
            <v>I</v>
          </cell>
          <cell r="F8817">
            <v>38169</v>
          </cell>
          <cell r="G8817">
            <v>-342187</v>
          </cell>
          <cell r="H8817">
            <v>3422</v>
          </cell>
        </row>
        <row r="8818">
          <cell r="A8818">
            <v>36662</v>
          </cell>
          <cell r="B8818" t="str">
            <v>AGG-GAS-IDX</v>
          </cell>
          <cell r="C8818" t="str">
            <v>NG-NYMEX</v>
          </cell>
          <cell r="D8818" t="str">
            <v>FT-DENVER-IDX</v>
          </cell>
          <cell r="E8818" t="str">
            <v>I</v>
          </cell>
          <cell r="F8818">
            <v>38200</v>
          </cell>
          <cell r="G8818">
            <v>-339945</v>
          </cell>
          <cell r="H8818">
            <v>3399</v>
          </cell>
        </row>
        <row r="8819">
          <cell r="A8819">
            <v>36662</v>
          </cell>
          <cell r="B8819" t="str">
            <v>AGG-GAS-IDX</v>
          </cell>
          <cell r="C8819" t="str">
            <v>NG-NYMEX</v>
          </cell>
          <cell r="D8819" t="str">
            <v>FT-DENVER-IDX</v>
          </cell>
          <cell r="E8819" t="str">
            <v>I</v>
          </cell>
          <cell r="F8819">
            <v>38231</v>
          </cell>
          <cell r="G8819">
            <v>-326822</v>
          </cell>
          <cell r="H8819">
            <v>3268</v>
          </cell>
        </row>
        <row r="8820">
          <cell r="A8820">
            <v>36662</v>
          </cell>
          <cell r="B8820" t="str">
            <v>AGG-GAS-IDX</v>
          </cell>
          <cell r="C8820" t="str">
            <v>NG-NYMEX</v>
          </cell>
          <cell r="D8820" t="str">
            <v>FT-DENVER-IDX</v>
          </cell>
          <cell r="E8820" t="str">
            <v>I</v>
          </cell>
          <cell r="F8820">
            <v>38261</v>
          </cell>
          <cell r="G8820">
            <v>-335570</v>
          </cell>
          <cell r="H8820">
            <v>3356</v>
          </cell>
        </row>
        <row r="8821">
          <cell r="A8821">
            <v>36662</v>
          </cell>
          <cell r="B8821" t="str">
            <v>AGG-GAS-IDX</v>
          </cell>
          <cell r="C8821" t="str">
            <v>NG-NYMEX</v>
          </cell>
          <cell r="D8821" t="str">
            <v>FT-DENVER-IDX</v>
          </cell>
          <cell r="E8821" t="str">
            <v>I</v>
          </cell>
          <cell r="F8821">
            <v>38292</v>
          </cell>
          <cell r="G8821">
            <v>-108579</v>
          </cell>
          <cell r="H8821">
            <v>1086</v>
          </cell>
        </row>
        <row r="8822">
          <cell r="A8822">
            <v>36662</v>
          </cell>
          <cell r="B8822" t="str">
            <v>AGG-GAS-IDX</v>
          </cell>
          <cell r="C8822" t="str">
            <v>NG-NYMEX</v>
          </cell>
          <cell r="D8822" t="str">
            <v>FT-DENVER-IDX</v>
          </cell>
          <cell r="E8822" t="str">
            <v>I</v>
          </cell>
          <cell r="F8822">
            <v>38322</v>
          </cell>
          <cell r="G8822">
            <v>0</v>
          </cell>
          <cell r="H8822">
            <v>0</v>
          </cell>
        </row>
        <row r="8823">
          <cell r="A8823">
            <v>36662</v>
          </cell>
          <cell r="B8823" t="str">
            <v>AGG-GAS-IDX</v>
          </cell>
          <cell r="C8823" t="str">
            <v>NG-NYMEX</v>
          </cell>
          <cell r="D8823" t="str">
            <v>FT-DENVER-IDX</v>
          </cell>
          <cell r="E8823" t="str">
            <v>I</v>
          </cell>
          <cell r="F8823">
            <v>38353</v>
          </cell>
          <cell r="G8823">
            <v>0</v>
          </cell>
          <cell r="H8823">
            <v>0</v>
          </cell>
        </row>
        <row r="8824">
          <cell r="A8824">
            <v>36662</v>
          </cell>
          <cell r="B8824" t="str">
            <v>AGG-GAS-IDX</v>
          </cell>
          <cell r="C8824" t="str">
            <v>NG-NYMEX</v>
          </cell>
          <cell r="D8824" t="str">
            <v>FT-DENVER-IDX</v>
          </cell>
          <cell r="E8824" t="str">
            <v>I</v>
          </cell>
          <cell r="F8824">
            <v>38384</v>
          </cell>
          <cell r="G8824">
            <v>-99373</v>
          </cell>
          <cell r="H8824">
            <v>994</v>
          </cell>
        </row>
        <row r="8825">
          <cell r="A8825">
            <v>36662</v>
          </cell>
          <cell r="B8825" t="str">
            <v>AGG-GAS-IDX</v>
          </cell>
          <cell r="C8825" t="str">
            <v>NG-NYMEX</v>
          </cell>
          <cell r="D8825" t="str">
            <v>FT-DENVER-IDX</v>
          </cell>
          <cell r="E8825" t="str">
            <v>I</v>
          </cell>
          <cell r="F8825">
            <v>38412</v>
          </cell>
          <cell r="G8825">
            <v>-109364</v>
          </cell>
          <cell r="H8825">
            <v>1094</v>
          </cell>
        </row>
        <row r="8826">
          <cell r="A8826">
            <v>36662</v>
          </cell>
          <cell r="B8826" t="str">
            <v>AGG-GAS-IDX</v>
          </cell>
          <cell r="C8826" t="str">
            <v>NG-NYMEX</v>
          </cell>
          <cell r="D8826" t="str">
            <v>FT-DENVER-IDX</v>
          </cell>
          <cell r="E8826" t="str">
            <v>I</v>
          </cell>
          <cell r="F8826">
            <v>38443</v>
          </cell>
          <cell r="G8826">
            <v>-105138</v>
          </cell>
          <cell r="H8826">
            <v>1051</v>
          </cell>
        </row>
        <row r="8827">
          <cell r="A8827">
            <v>36662</v>
          </cell>
          <cell r="B8827" t="str">
            <v>AGG-GAS-IDX</v>
          </cell>
          <cell r="C8827" t="str">
            <v>NG-NYMEX</v>
          </cell>
          <cell r="D8827" t="str">
            <v>FT-DENVER-IDX</v>
          </cell>
          <cell r="E8827" t="str">
            <v>I</v>
          </cell>
          <cell r="F8827">
            <v>38473</v>
          </cell>
          <cell r="G8827">
            <v>-107947</v>
          </cell>
          <cell r="H8827">
            <v>1079</v>
          </cell>
        </row>
        <row r="8828">
          <cell r="A8828">
            <v>36662</v>
          </cell>
          <cell r="B8828" t="str">
            <v>AGG-GAS-IDX</v>
          </cell>
          <cell r="C8828" t="str">
            <v>NG-NYMEX</v>
          </cell>
          <cell r="D8828" t="str">
            <v>FT-DENVER-IDX</v>
          </cell>
          <cell r="E8828" t="str">
            <v>I</v>
          </cell>
          <cell r="F8828">
            <v>38504</v>
          </cell>
          <cell r="G8828">
            <v>-103780</v>
          </cell>
          <cell r="H8828">
            <v>1038</v>
          </cell>
        </row>
        <row r="8829">
          <cell r="A8829">
            <v>36662</v>
          </cell>
          <cell r="B8829" t="str">
            <v>AGG-GAS-IDX</v>
          </cell>
          <cell r="C8829" t="str">
            <v>NG-NYMEX</v>
          </cell>
          <cell r="D8829" t="str">
            <v>FT-DENVER-IDX</v>
          </cell>
          <cell r="E8829" t="str">
            <v>I</v>
          </cell>
          <cell r="F8829">
            <v>38534</v>
          </cell>
          <cell r="G8829">
            <v>-106565</v>
          </cell>
          <cell r="H8829">
            <v>1066</v>
          </cell>
        </row>
        <row r="8830">
          <cell r="A8830">
            <v>36662</v>
          </cell>
          <cell r="B8830" t="str">
            <v>AGG-GAS-IDX</v>
          </cell>
          <cell r="C8830" t="str">
            <v>NG-NYMEX</v>
          </cell>
          <cell r="D8830" t="str">
            <v>FT-DENVER-IDX</v>
          </cell>
          <cell r="E8830" t="str">
            <v>I</v>
          </cell>
          <cell r="F8830">
            <v>38565</v>
          </cell>
          <cell r="G8830">
            <v>-105873</v>
          </cell>
          <cell r="H8830">
            <v>1059</v>
          </cell>
        </row>
        <row r="8831">
          <cell r="A8831">
            <v>36662</v>
          </cell>
          <cell r="B8831" t="str">
            <v>AGG-GAS-IDX</v>
          </cell>
          <cell r="C8831" t="str">
            <v>NG-NYMEX</v>
          </cell>
          <cell r="D8831" t="str">
            <v>FT-DENVER-IDX</v>
          </cell>
          <cell r="E8831" t="str">
            <v>I</v>
          </cell>
          <cell r="F8831">
            <v>38596</v>
          </cell>
          <cell r="G8831">
            <v>-101792</v>
          </cell>
          <cell r="H8831">
            <v>1018</v>
          </cell>
        </row>
        <row r="8832">
          <cell r="A8832">
            <v>36662</v>
          </cell>
          <cell r="B8832" t="str">
            <v>AGG-GAS-IDX</v>
          </cell>
          <cell r="C8832" t="str">
            <v>NG-NYMEX</v>
          </cell>
          <cell r="D8832" t="str">
            <v>FT-DENVER-IDX</v>
          </cell>
          <cell r="E8832" t="str">
            <v>I</v>
          </cell>
          <cell r="F8832">
            <v>38626</v>
          </cell>
          <cell r="G8832">
            <v>-104523</v>
          </cell>
          <cell r="H8832">
            <v>1045</v>
          </cell>
        </row>
        <row r="8833">
          <cell r="A8833">
            <v>36662</v>
          </cell>
          <cell r="B8833" t="str">
            <v>AGG-GAS-IDX</v>
          </cell>
          <cell r="C8833" t="str">
            <v>NG-NYMEX</v>
          </cell>
          <cell r="D8833" t="str">
            <v>FT-DENVER-IDX</v>
          </cell>
          <cell r="E8833" t="str">
            <v>I</v>
          </cell>
          <cell r="F8833">
            <v>38657</v>
          </cell>
          <cell r="G8833">
            <v>-100493</v>
          </cell>
          <cell r="H8833">
            <v>1005</v>
          </cell>
        </row>
        <row r="8834">
          <cell r="A8834">
            <v>36662</v>
          </cell>
          <cell r="B8834" t="str">
            <v>AGG-GAS-IDX</v>
          </cell>
          <cell r="C8834" t="str">
            <v>NG-NYMEX</v>
          </cell>
          <cell r="D8834" t="str">
            <v>FT-DENVER-IDX</v>
          </cell>
          <cell r="E8834" t="str">
            <v>I</v>
          </cell>
          <cell r="F8834">
            <v>38687</v>
          </cell>
          <cell r="G8834">
            <v>0</v>
          </cell>
          <cell r="H8834">
            <v>0</v>
          </cell>
        </row>
        <row r="8835">
          <cell r="A8835">
            <v>36662</v>
          </cell>
          <cell r="B8835" t="str">
            <v>AGG-GAS-IDX</v>
          </cell>
          <cell r="C8835" t="str">
            <v>NG-NYMEX</v>
          </cell>
          <cell r="D8835" t="str">
            <v>FT-DENVER-IDX</v>
          </cell>
          <cell r="E8835" t="str">
            <v>I</v>
          </cell>
          <cell r="F8835">
            <v>38718</v>
          </cell>
          <cell r="G8835">
            <v>0</v>
          </cell>
          <cell r="H8835">
            <v>0</v>
          </cell>
        </row>
        <row r="8836">
          <cell r="A8836">
            <v>36662</v>
          </cell>
          <cell r="B8836" t="str">
            <v>AGG-GAS-IDX</v>
          </cell>
          <cell r="C8836" t="str">
            <v>NG-NYMEX</v>
          </cell>
          <cell r="D8836" t="str">
            <v>FT-DENVER-IDX</v>
          </cell>
          <cell r="E8836" t="str">
            <v>I</v>
          </cell>
          <cell r="F8836">
            <v>38749</v>
          </cell>
          <cell r="G8836">
            <v>-91993</v>
          </cell>
          <cell r="H8836">
            <v>-3102</v>
          </cell>
        </row>
        <row r="8837">
          <cell r="A8837">
            <v>36662</v>
          </cell>
          <cell r="B8837" t="str">
            <v>AGG-GAS-IDX</v>
          </cell>
          <cell r="C8837" t="str">
            <v>NG-NYMEX</v>
          </cell>
          <cell r="D8837" t="str">
            <v>FT-DENVER-IDX</v>
          </cell>
          <cell r="E8837" t="str">
            <v>I</v>
          </cell>
          <cell r="F8837">
            <v>38777</v>
          </cell>
          <cell r="G8837">
            <v>-101250</v>
          </cell>
          <cell r="H8837">
            <v>-5304</v>
          </cell>
        </row>
        <row r="8838">
          <cell r="A8838">
            <v>36662</v>
          </cell>
          <cell r="B8838" t="str">
            <v>AGG-GAS-IDX</v>
          </cell>
          <cell r="C8838" t="str">
            <v>NG-NYMEX</v>
          </cell>
          <cell r="D8838" t="str">
            <v>FT-DENVER-IDX</v>
          </cell>
          <cell r="E8838" t="str">
            <v>I</v>
          </cell>
          <cell r="F8838">
            <v>38808</v>
          </cell>
          <cell r="G8838">
            <v>-97345</v>
          </cell>
          <cell r="H8838">
            <v>-5120</v>
          </cell>
        </row>
        <row r="8839">
          <cell r="A8839">
            <v>36662</v>
          </cell>
          <cell r="B8839" t="str">
            <v>AGG-GAS-IDX</v>
          </cell>
          <cell r="C8839" t="str">
            <v>NG-NYMEX</v>
          </cell>
          <cell r="D8839" t="str">
            <v>FT-DENVER-IDX</v>
          </cell>
          <cell r="E8839" t="str">
            <v>I</v>
          </cell>
          <cell r="F8839">
            <v>38838</v>
          </cell>
          <cell r="G8839">
            <v>-99956</v>
          </cell>
          <cell r="H8839">
            <v>-5222</v>
          </cell>
        </row>
        <row r="8840">
          <cell r="A8840">
            <v>36662</v>
          </cell>
          <cell r="B8840" t="str">
            <v>AGG-GAS-IDX</v>
          </cell>
          <cell r="C8840" t="str">
            <v>NG-NYMEX</v>
          </cell>
          <cell r="D8840" t="str">
            <v>FT-DENVER-IDX</v>
          </cell>
          <cell r="E8840" t="str">
            <v>I</v>
          </cell>
          <cell r="F8840">
            <v>38869</v>
          </cell>
          <cell r="G8840">
            <v>-96101</v>
          </cell>
          <cell r="H8840">
            <v>-5001</v>
          </cell>
        </row>
        <row r="8841">
          <cell r="A8841">
            <v>36662</v>
          </cell>
          <cell r="B8841" t="str">
            <v>AGG-GAS-IDX</v>
          </cell>
          <cell r="C8841" t="str">
            <v>NG-NYMEX</v>
          </cell>
          <cell r="D8841" t="str">
            <v>FT-DENVER-IDX</v>
          </cell>
          <cell r="E8841" t="str">
            <v>I</v>
          </cell>
          <cell r="F8841">
            <v>38899</v>
          </cell>
          <cell r="G8841">
            <v>-98677</v>
          </cell>
          <cell r="H8841">
            <v>-4841</v>
          </cell>
        </row>
        <row r="8842">
          <cell r="A8842">
            <v>36662</v>
          </cell>
          <cell r="B8842" t="str">
            <v>AGG-GAS-IDX</v>
          </cell>
          <cell r="C8842" t="str">
            <v>NG-NYMEX</v>
          </cell>
          <cell r="D8842" t="str">
            <v>FT-DENVER-IDX</v>
          </cell>
          <cell r="E8842" t="str">
            <v>I</v>
          </cell>
          <cell r="F8842">
            <v>38930</v>
          </cell>
          <cell r="G8842">
            <v>-98033</v>
          </cell>
          <cell r="H8842">
            <v>-4643</v>
          </cell>
        </row>
        <row r="8843">
          <cell r="A8843">
            <v>36662</v>
          </cell>
          <cell r="B8843" t="str">
            <v>AGG-GAS-IDX</v>
          </cell>
          <cell r="C8843" t="str">
            <v>NG-NYMEX</v>
          </cell>
          <cell r="D8843" t="str">
            <v>FT-DENVER-IDX</v>
          </cell>
          <cell r="E8843" t="str">
            <v>I</v>
          </cell>
          <cell r="F8843">
            <v>38961</v>
          </cell>
          <cell r="G8843">
            <v>-94251</v>
          </cell>
          <cell r="H8843">
            <v>-4334</v>
          </cell>
        </row>
        <row r="8844">
          <cell r="A8844">
            <v>36662</v>
          </cell>
          <cell r="B8844" t="str">
            <v>AGG-GAS-IDX</v>
          </cell>
          <cell r="C8844" t="str">
            <v>NG-NYMEX</v>
          </cell>
          <cell r="D8844" t="str">
            <v>FT-DENVER-IDX</v>
          </cell>
          <cell r="E8844" t="str">
            <v>I</v>
          </cell>
          <cell r="F8844">
            <v>38991</v>
          </cell>
          <cell r="G8844">
            <v>-96777</v>
          </cell>
          <cell r="H8844">
            <v>-4317</v>
          </cell>
        </row>
        <row r="8845">
          <cell r="A8845">
            <v>36662</v>
          </cell>
          <cell r="B8845" t="str">
            <v>AGG-GAS-IDX</v>
          </cell>
          <cell r="C8845" t="str">
            <v>NG-NYMEX</v>
          </cell>
          <cell r="D8845" t="str">
            <v>FT-DENVER-IDX</v>
          </cell>
          <cell r="E8845" t="str">
            <v>I</v>
          </cell>
          <cell r="F8845">
            <v>39022</v>
          </cell>
          <cell r="G8845">
            <v>-93044</v>
          </cell>
          <cell r="H8845">
            <v>-3333</v>
          </cell>
        </row>
        <row r="8846">
          <cell r="A8846">
            <v>36662</v>
          </cell>
          <cell r="B8846" t="str">
            <v>AGG-GAS-IDX</v>
          </cell>
          <cell r="C8846" t="str">
            <v>NG-NYMEX</v>
          </cell>
          <cell r="D8846" t="str">
            <v>FT-DENVER-IDX</v>
          </cell>
          <cell r="E8846" t="str">
            <v>I</v>
          </cell>
          <cell r="F8846">
            <v>39052</v>
          </cell>
          <cell r="G8846">
            <v>0</v>
          </cell>
          <cell r="H8846">
            <v>0</v>
          </cell>
        </row>
        <row r="8847">
          <cell r="A8847">
            <v>36662</v>
          </cell>
          <cell r="B8847" t="str">
            <v>AGG-GAS-IDX</v>
          </cell>
          <cell r="C8847" t="str">
            <v>NG-NYMEX</v>
          </cell>
          <cell r="D8847" t="str">
            <v>FT-DENVER-IDX</v>
          </cell>
          <cell r="E8847" t="str">
            <v>I</v>
          </cell>
          <cell r="F8847">
            <v>39083</v>
          </cell>
          <cell r="G8847">
            <v>0</v>
          </cell>
          <cell r="H8847">
            <v>0</v>
          </cell>
        </row>
        <row r="8848">
          <cell r="A8848">
            <v>36662</v>
          </cell>
          <cell r="B8848" t="str">
            <v>AGG-GAS-IDX</v>
          </cell>
          <cell r="C8848" t="str">
            <v>NG-NYMEX</v>
          </cell>
          <cell r="D8848" t="str">
            <v>FT-DENVER-IDX</v>
          </cell>
          <cell r="E8848" t="str">
            <v>I</v>
          </cell>
          <cell r="F8848">
            <v>39114</v>
          </cell>
          <cell r="G8848">
            <v>-85167</v>
          </cell>
          <cell r="H8848">
            <v>-2863</v>
          </cell>
        </row>
        <row r="8849">
          <cell r="A8849">
            <v>36662</v>
          </cell>
          <cell r="B8849" t="str">
            <v>AGG-GAS-IDX</v>
          </cell>
          <cell r="C8849" t="str">
            <v>NG-NYMEX</v>
          </cell>
          <cell r="D8849" t="str">
            <v>FT-DENVER-IDX</v>
          </cell>
          <cell r="E8849" t="str">
            <v>I</v>
          </cell>
          <cell r="F8849">
            <v>39142</v>
          </cell>
          <cell r="G8849">
            <v>-93734</v>
          </cell>
          <cell r="H8849">
            <v>-4831</v>
          </cell>
        </row>
        <row r="8850">
          <cell r="A8850">
            <v>36662</v>
          </cell>
          <cell r="B8850" t="str">
            <v>AGG-GAS-IDX</v>
          </cell>
          <cell r="C8850" t="str">
            <v>NG-NYMEX</v>
          </cell>
          <cell r="D8850" t="str">
            <v>FT-DENVER-IDX</v>
          </cell>
          <cell r="E8850" t="str">
            <v>I</v>
          </cell>
          <cell r="F8850">
            <v>39173</v>
          </cell>
          <cell r="G8850">
            <v>-90117</v>
          </cell>
          <cell r="H8850">
            <v>-4662</v>
          </cell>
        </row>
        <row r="8851">
          <cell r="A8851">
            <v>36662</v>
          </cell>
          <cell r="B8851" t="str">
            <v>AGG-GAS-IDX</v>
          </cell>
          <cell r="C8851" t="str">
            <v>NG-NYMEX</v>
          </cell>
          <cell r="D8851" t="str">
            <v>FT-DENVER-IDX</v>
          </cell>
          <cell r="E8851" t="str">
            <v>I</v>
          </cell>
          <cell r="F8851">
            <v>39203</v>
          </cell>
          <cell r="G8851">
            <v>-92531</v>
          </cell>
          <cell r="H8851">
            <v>-4755</v>
          </cell>
        </row>
        <row r="8852">
          <cell r="A8852">
            <v>36662</v>
          </cell>
          <cell r="B8852" t="str">
            <v>AGG-GAS-IDX</v>
          </cell>
          <cell r="C8852" t="str">
            <v>NG-NYMEX</v>
          </cell>
          <cell r="D8852" t="str">
            <v>FT-DENVER-IDX</v>
          </cell>
          <cell r="E8852" t="str">
            <v>I</v>
          </cell>
          <cell r="F8852">
            <v>39234</v>
          </cell>
          <cell r="G8852">
            <v>-88965</v>
          </cell>
          <cell r="H8852">
            <v>-4492</v>
          </cell>
        </row>
        <row r="8853">
          <cell r="A8853">
            <v>36662</v>
          </cell>
          <cell r="B8853" t="str">
            <v>AGG-GAS-IDX</v>
          </cell>
          <cell r="C8853" t="str">
            <v>NG-NYMEX</v>
          </cell>
          <cell r="D8853" t="str">
            <v>FT-DENVER-IDX</v>
          </cell>
          <cell r="E8853" t="str">
            <v>I</v>
          </cell>
          <cell r="F8853">
            <v>39264</v>
          </cell>
          <cell r="G8853">
            <v>-91361</v>
          </cell>
          <cell r="H8853">
            <v>-4310</v>
          </cell>
        </row>
        <row r="8854">
          <cell r="A8854">
            <v>36662</v>
          </cell>
          <cell r="B8854" t="str">
            <v>AGG-GAS-IDX</v>
          </cell>
          <cell r="C8854" t="str">
            <v>NG-NYMEX</v>
          </cell>
          <cell r="D8854" t="str">
            <v>FT-DENVER-IDX</v>
          </cell>
          <cell r="E8854" t="str">
            <v>I</v>
          </cell>
          <cell r="F8854">
            <v>39295</v>
          </cell>
          <cell r="G8854">
            <v>-90775</v>
          </cell>
          <cell r="H8854">
            <v>-4116</v>
          </cell>
        </row>
        <row r="8855">
          <cell r="A8855">
            <v>36662</v>
          </cell>
          <cell r="B8855" t="str">
            <v>AGG-GAS-IDX</v>
          </cell>
          <cell r="C8855" t="str">
            <v>NG-NYMEX</v>
          </cell>
          <cell r="D8855" t="str">
            <v>FT-DENVER-IDX</v>
          </cell>
          <cell r="E8855" t="str">
            <v>I</v>
          </cell>
          <cell r="F8855">
            <v>39326</v>
          </cell>
          <cell r="G8855">
            <v>-87284</v>
          </cell>
          <cell r="H8855">
            <v>-3846</v>
          </cell>
        </row>
        <row r="8856">
          <cell r="A8856">
            <v>36662</v>
          </cell>
          <cell r="B8856" t="str">
            <v>AGG-GAS-IDX</v>
          </cell>
          <cell r="C8856" t="str">
            <v>NG-NYMEX</v>
          </cell>
          <cell r="D8856" t="str">
            <v>FT-DENVER-IDX</v>
          </cell>
          <cell r="E8856" t="str">
            <v>I</v>
          </cell>
          <cell r="F8856">
            <v>39356</v>
          </cell>
          <cell r="G8856">
            <v>-89635</v>
          </cell>
          <cell r="H8856">
            <v>-3858</v>
          </cell>
        </row>
        <row r="8857">
          <cell r="A8857">
            <v>36662</v>
          </cell>
          <cell r="B8857" t="str">
            <v>AGG-GAS-IDX</v>
          </cell>
          <cell r="C8857" t="str">
            <v>NG-NYMEX</v>
          </cell>
          <cell r="D8857" t="str">
            <v>FT-DENVER-IDX</v>
          </cell>
          <cell r="E8857" t="str">
            <v>I</v>
          </cell>
          <cell r="F8857">
            <v>39387</v>
          </cell>
          <cell r="G8857">
            <v>-86188</v>
          </cell>
          <cell r="H8857">
            <v>-2993</v>
          </cell>
        </row>
        <row r="8858">
          <cell r="A8858">
            <v>36662</v>
          </cell>
          <cell r="B8858" t="str">
            <v>AGG-GAS-IDX</v>
          </cell>
          <cell r="C8858" t="str">
            <v>NG-NYMEX</v>
          </cell>
          <cell r="D8858" t="str">
            <v>FT-DENVER-IDX</v>
          </cell>
          <cell r="E8858" t="str">
            <v>I</v>
          </cell>
          <cell r="F8858">
            <v>39417</v>
          </cell>
          <cell r="G8858">
            <v>0</v>
          </cell>
          <cell r="H8858">
            <v>0</v>
          </cell>
        </row>
        <row r="8859">
          <cell r="A8859">
            <v>36662</v>
          </cell>
          <cell r="B8859" t="str">
            <v>AGG-GAS-IDX</v>
          </cell>
          <cell r="C8859" t="str">
            <v>NG-NYMEX</v>
          </cell>
          <cell r="D8859" t="str">
            <v>FT-DENVER-IDX</v>
          </cell>
          <cell r="E8859" t="str">
            <v>I</v>
          </cell>
          <cell r="F8859">
            <v>39448</v>
          </cell>
          <cell r="G8859">
            <v>0</v>
          </cell>
          <cell r="H8859">
            <v>0</v>
          </cell>
        </row>
        <row r="8860">
          <cell r="A8860">
            <v>36662</v>
          </cell>
          <cell r="B8860" t="str">
            <v>AGG-GAS-IDX</v>
          </cell>
          <cell r="C8860" t="str">
            <v>NG-NYMEX</v>
          </cell>
          <cell r="D8860" t="str">
            <v>FT-DENVER-IDX</v>
          </cell>
          <cell r="E8860" t="str">
            <v>I</v>
          </cell>
          <cell r="F8860">
            <v>39479</v>
          </cell>
          <cell r="G8860">
            <v>-81742</v>
          </cell>
          <cell r="H8860">
            <v>-819</v>
          </cell>
        </row>
        <row r="8861">
          <cell r="A8861">
            <v>36662</v>
          </cell>
          <cell r="B8861" t="str">
            <v>AGG-GAS-IDX</v>
          </cell>
          <cell r="C8861" t="str">
            <v>NG-NYMEX</v>
          </cell>
          <cell r="D8861" t="str">
            <v>FT-DENVER-IDX</v>
          </cell>
          <cell r="E8861" t="str">
            <v>I</v>
          </cell>
          <cell r="F8861">
            <v>39508</v>
          </cell>
          <cell r="G8861">
            <v>-86856</v>
          </cell>
          <cell r="H8861">
            <v>-1474</v>
          </cell>
        </row>
        <row r="8862">
          <cell r="A8862">
            <v>36662</v>
          </cell>
          <cell r="B8862" t="str">
            <v>AGG-GAS-IDX</v>
          </cell>
          <cell r="C8862" t="str">
            <v>NG-NYMEX</v>
          </cell>
          <cell r="D8862" t="str">
            <v>FT-DENVER-IDX</v>
          </cell>
          <cell r="E8862" t="str">
            <v>I</v>
          </cell>
          <cell r="F8862">
            <v>39539</v>
          </cell>
          <cell r="G8862">
            <v>-83516</v>
          </cell>
          <cell r="H8862">
            <v>-1404</v>
          </cell>
        </row>
        <row r="8863">
          <cell r="A8863">
            <v>36662</v>
          </cell>
          <cell r="B8863" t="str">
            <v>AGG-GAS-IDX</v>
          </cell>
          <cell r="C8863" t="str">
            <v>NG-NYMEX</v>
          </cell>
          <cell r="D8863" t="str">
            <v>FT-DENVER-IDX</v>
          </cell>
          <cell r="E8863" t="str">
            <v>I</v>
          </cell>
          <cell r="F8863">
            <v>39569</v>
          </cell>
          <cell r="G8863">
            <v>-85766</v>
          </cell>
          <cell r="H8863">
            <v>-1399</v>
          </cell>
        </row>
        <row r="8864">
          <cell r="A8864">
            <v>36662</v>
          </cell>
          <cell r="B8864" t="str">
            <v>AGG-GAS-IDX</v>
          </cell>
          <cell r="C8864" t="str">
            <v>NG-NYMEX</v>
          </cell>
          <cell r="D8864" t="str">
            <v>FT-DENVER-IDX</v>
          </cell>
          <cell r="E8864" t="str">
            <v>I</v>
          </cell>
          <cell r="F8864">
            <v>39600</v>
          </cell>
          <cell r="G8864">
            <v>-82468</v>
          </cell>
          <cell r="H8864">
            <v>-1177</v>
          </cell>
        </row>
        <row r="8865">
          <cell r="A8865">
            <v>36662</v>
          </cell>
          <cell r="B8865" t="str">
            <v>AGG-GAS-IDX</v>
          </cell>
          <cell r="C8865" t="str">
            <v>NG-NYMEX</v>
          </cell>
          <cell r="D8865" t="str">
            <v>FT-DENVER-IDX</v>
          </cell>
          <cell r="E8865" t="str">
            <v>I</v>
          </cell>
          <cell r="F8865">
            <v>39630</v>
          </cell>
          <cell r="G8865">
            <v>-84690</v>
          </cell>
          <cell r="H8865">
            <v>-1009</v>
          </cell>
        </row>
        <row r="8866">
          <cell r="A8866">
            <v>36662</v>
          </cell>
          <cell r="B8866" t="str">
            <v>AGG-GAS-IDX</v>
          </cell>
          <cell r="C8866" t="str">
            <v>NG-NYMEX</v>
          </cell>
          <cell r="D8866" t="str">
            <v>FT-DENVER-IDX</v>
          </cell>
          <cell r="E8866" t="str">
            <v>I</v>
          </cell>
          <cell r="F8866">
            <v>39661</v>
          </cell>
          <cell r="G8866">
            <v>-84148</v>
          </cell>
          <cell r="H8866">
            <v>-1028</v>
          </cell>
        </row>
        <row r="8867">
          <cell r="A8867">
            <v>36662</v>
          </cell>
          <cell r="B8867" t="str">
            <v>AGG-GAS-IDX</v>
          </cell>
          <cell r="C8867" t="str">
            <v>NG-NYMEX</v>
          </cell>
          <cell r="D8867" t="str">
            <v>FT-DENVER-IDX</v>
          </cell>
          <cell r="E8867" t="str">
            <v>I</v>
          </cell>
          <cell r="F8867">
            <v>39692</v>
          </cell>
          <cell r="G8867">
            <v>-80913</v>
          </cell>
          <cell r="H8867">
            <v>-918</v>
          </cell>
        </row>
        <row r="8868">
          <cell r="A8868">
            <v>36662</v>
          </cell>
          <cell r="B8868" t="str">
            <v>AGG-GAS-IDX</v>
          </cell>
          <cell r="C8868" t="str">
            <v>NG-NYMEX</v>
          </cell>
          <cell r="D8868" t="str">
            <v>FT-DENVER-IDX</v>
          </cell>
          <cell r="E8868" t="str">
            <v>I</v>
          </cell>
          <cell r="F8868">
            <v>39722</v>
          </cell>
          <cell r="G8868">
            <v>-83093</v>
          </cell>
          <cell r="H8868">
            <v>0</v>
          </cell>
        </row>
        <row r="8869">
          <cell r="A8869">
            <v>36662</v>
          </cell>
          <cell r="B8869" t="str">
            <v>AGG-GAS-IDX</v>
          </cell>
          <cell r="C8869" t="str">
            <v>NG-NYMEX</v>
          </cell>
          <cell r="D8869" t="str">
            <v>FT-DENVER-IDX</v>
          </cell>
          <cell r="E8869" t="str">
            <v>I</v>
          </cell>
          <cell r="F8869">
            <v>39753</v>
          </cell>
          <cell r="G8869">
            <v>-79899</v>
          </cell>
          <cell r="H8869">
            <v>0</v>
          </cell>
        </row>
        <row r="8870">
          <cell r="A8870">
            <v>36662</v>
          </cell>
          <cell r="B8870" t="str">
            <v>AGG-GAS-IDX</v>
          </cell>
          <cell r="C8870" t="str">
            <v>NG-NYMEX</v>
          </cell>
          <cell r="D8870" t="str">
            <v>FT-DENVER-IDX</v>
          </cell>
          <cell r="E8870" t="str">
            <v>I</v>
          </cell>
          <cell r="F8870">
            <v>39783</v>
          </cell>
          <cell r="G8870">
            <v>-82051</v>
          </cell>
          <cell r="H8870">
            <v>0</v>
          </cell>
        </row>
        <row r="8871">
          <cell r="A8871">
            <v>36662</v>
          </cell>
          <cell r="B8871" t="str">
            <v>AGG-GAS-IDX</v>
          </cell>
          <cell r="C8871" t="str">
            <v>NG-NYMEX</v>
          </cell>
          <cell r="D8871" t="str">
            <v>FT-EAST-IDX</v>
          </cell>
          <cell r="E8871" t="str">
            <v>I</v>
          </cell>
          <cell r="F8871">
            <v>36647</v>
          </cell>
          <cell r="G8871">
            <v>9366412</v>
          </cell>
          <cell r="H8871">
            <v>-7894</v>
          </cell>
        </row>
        <row r="8872">
          <cell r="A8872">
            <v>36662</v>
          </cell>
          <cell r="B8872" t="str">
            <v>AGG-GAS-IDX</v>
          </cell>
          <cell r="C8872" t="str">
            <v>NG-NYMEX</v>
          </cell>
          <cell r="D8872" t="str">
            <v>FT-EAST-IDX</v>
          </cell>
          <cell r="E8872" t="str">
            <v>I</v>
          </cell>
          <cell r="F8872">
            <v>36678</v>
          </cell>
          <cell r="G8872">
            <v>8031924</v>
          </cell>
          <cell r="H8872">
            <v>-6963</v>
          </cell>
        </row>
        <row r="8873">
          <cell r="A8873">
            <v>36662</v>
          </cell>
          <cell r="B8873" t="str">
            <v>AGG-GAS-IDX</v>
          </cell>
          <cell r="C8873" t="str">
            <v>NG-NYMEX</v>
          </cell>
          <cell r="D8873" t="str">
            <v>FT-EAST-IDX</v>
          </cell>
          <cell r="E8873" t="str">
            <v>I</v>
          </cell>
          <cell r="F8873">
            <v>36708</v>
          </cell>
          <cell r="G8873">
            <v>7117200</v>
          </cell>
          <cell r="H8873">
            <v>-18986</v>
          </cell>
        </row>
        <row r="8874">
          <cell r="A8874">
            <v>36662</v>
          </cell>
          <cell r="B8874" t="str">
            <v>AGG-GAS-IDX</v>
          </cell>
          <cell r="C8874" t="str">
            <v>NG-NYMEX</v>
          </cell>
          <cell r="D8874" t="str">
            <v>FT-EAST-IDX</v>
          </cell>
          <cell r="E8874" t="str">
            <v>I</v>
          </cell>
          <cell r="F8874">
            <v>36739</v>
          </cell>
          <cell r="G8874">
            <v>4665426</v>
          </cell>
          <cell r="H8874">
            <v>-19848</v>
          </cell>
        </row>
        <row r="8875">
          <cell r="A8875">
            <v>36662</v>
          </cell>
          <cell r="B8875" t="str">
            <v>AGG-GAS-IDX</v>
          </cell>
          <cell r="C8875" t="str">
            <v>NG-NYMEX</v>
          </cell>
          <cell r="D8875" t="str">
            <v>FT-EAST-IDX</v>
          </cell>
          <cell r="E8875" t="str">
            <v>I</v>
          </cell>
          <cell r="F8875">
            <v>36770</v>
          </cell>
          <cell r="G8875">
            <v>4863147</v>
          </cell>
          <cell r="H8875">
            <v>-17193</v>
          </cell>
        </row>
        <row r="8876">
          <cell r="A8876">
            <v>36662</v>
          </cell>
          <cell r="B8876" t="str">
            <v>AGG-GAS-IDX</v>
          </cell>
          <cell r="C8876" t="str">
            <v>NG-NYMEX</v>
          </cell>
          <cell r="D8876" t="str">
            <v>FT-EAST-IDX</v>
          </cell>
          <cell r="E8876" t="str">
            <v>I</v>
          </cell>
          <cell r="F8876">
            <v>36800</v>
          </cell>
          <cell r="G8876">
            <v>8070652</v>
          </cell>
          <cell r="H8876">
            <v>-18283</v>
          </cell>
        </row>
        <row r="8877">
          <cell r="A8877">
            <v>36662</v>
          </cell>
          <cell r="B8877" t="str">
            <v>AGG-GAS-IDX</v>
          </cell>
          <cell r="C8877" t="str">
            <v>NG-NYMEX</v>
          </cell>
          <cell r="D8877" t="str">
            <v>FT-EAST-IDX</v>
          </cell>
          <cell r="E8877" t="str">
            <v>I</v>
          </cell>
          <cell r="F8877">
            <v>36831</v>
          </cell>
          <cell r="G8877">
            <v>2407034</v>
          </cell>
          <cell r="H8877">
            <v>-202400</v>
          </cell>
        </row>
        <row r="8878">
          <cell r="A8878">
            <v>36662</v>
          </cell>
          <cell r="B8878" t="str">
            <v>AGG-GAS-IDX</v>
          </cell>
          <cell r="C8878" t="str">
            <v>NG-NYMEX</v>
          </cell>
          <cell r="D8878" t="str">
            <v>FT-EAST-IDX</v>
          </cell>
          <cell r="E8878" t="str">
            <v>I</v>
          </cell>
          <cell r="F8878">
            <v>36861</v>
          </cell>
          <cell r="G8878">
            <v>1843982</v>
          </cell>
          <cell r="H8878">
            <v>14886</v>
          </cell>
        </row>
        <row r="8879">
          <cell r="A8879">
            <v>36662</v>
          </cell>
          <cell r="B8879" t="str">
            <v>AGG-GAS-IDX</v>
          </cell>
          <cell r="C8879" t="str">
            <v>NG-NYMEX</v>
          </cell>
          <cell r="D8879" t="str">
            <v>FT-EAST-IDX</v>
          </cell>
          <cell r="E8879" t="str">
            <v>I</v>
          </cell>
          <cell r="F8879">
            <v>36892</v>
          </cell>
          <cell r="G8879">
            <v>2536393</v>
          </cell>
          <cell r="H8879">
            <v>27516</v>
          </cell>
        </row>
        <row r="8880">
          <cell r="A8880">
            <v>36662</v>
          </cell>
          <cell r="B8880" t="str">
            <v>AGG-GAS-IDX</v>
          </cell>
          <cell r="C8880" t="str">
            <v>NG-NYMEX</v>
          </cell>
          <cell r="D8880" t="str">
            <v>FT-EAST-IDX</v>
          </cell>
          <cell r="E8880" t="str">
            <v>I</v>
          </cell>
          <cell r="F8880">
            <v>36923</v>
          </cell>
          <cell r="G8880">
            <v>885394</v>
          </cell>
          <cell r="H8880">
            <v>7781</v>
          </cell>
        </row>
        <row r="8881">
          <cell r="A8881">
            <v>36662</v>
          </cell>
          <cell r="B8881" t="str">
            <v>AGG-GAS-IDX</v>
          </cell>
          <cell r="C8881" t="str">
            <v>NG-NYMEX</v>
          </cell>
          <cell r="D8881" t="str">
            <v>FT-EAST-IDX</v>
          </cell>
          <cell r="E8881" t="str">
            <v>I</v>
          </cell>
          <cell r="F8881">
            <v>36951</v>
          </cell>
          <cell r="G8881">
            <v>1841676</v>
          </cell>
          <cell r="H8881">
            <v>-21073</v>
          </cell>
        </row>
        <row r="8882">
          <cell r="A8882">
            <v>36662</v>
          </cell>
          <cell r="B8882" t="str">
            <v>AGG-GAS-IDX</v>
          </cell>
          <cell r="C8882" t="str">
            <v>NG-NYMEX</v>
          </cell>
          <cell r="D8882" t="str">
            <v>FT-EAST-IDX</v>
          </cell>
          <cell r="E8882" t="str">
            <v>I</v>
          </cell>
          <cell r="F8882">
            <v>36982</v>
          </cell>
          <cell r="G8882">
            <v>-630988</v>
          </cell>
          <cell r="H8882">
            <v>1427</v>
          </cell>
        </row>
        <row r="8883">
          <cell r="A8883">
            <v>36662</v>
          </cell>
          <cell r="B8883" t="str">
            <v>AGG-GAS-IDX</v>
          </cell>
          <cell r="C8883" t="str">
            <v>NG-NYMEX</v>
          </cell>
          <cell r="D8883" t="str">
            <v>FT-EAST-IDX</v>
          </cell>
          <cell r="E8883" t="str">
            <v>I</v>
          </cell>
          <cell r="F8883">
            <v>37012</v>
          </cell>
          <cell r="G8883">
            <v>-1783598</v>
          </cell>
          <cell r="H8883">
            <v>-8291</v>
          </cell>
        </row>
        <row r="8884">
          <cell r="A8884">
            <v>36662</v>
          </cell>
          <cell r="B8884" t="str">
            <v>AGG-GAS-IDX</v>
          </cell>
          <cell r="C8884" t="str">
            <v>NG-NYMEX</v>
          </cell>
          <cell r="D8884" t="str">
            <v>FT-EAST-IDX</v>
          </cell>
          <cell r="E8884" t="str">
            <v>I</v>
          </cell>
          <cell r="F8884">
            <v>37043</v>
          </cell>
          <cell r="G8884">
            <v>-3996244</v>
          </cell>
          <cell r="H8884">
            <v>-9939</v>
          </cell>
        </row>
        <row r="8885">
          <cell r="A8885">
            <v>36662</v>
          </cell>
          <cell r="B8885" t="str">
            <v>AGG-GAS-IDX</v>
          </cell>
          <cell r="C8885" t="str">
            <v>NG-NYMEX</v>
          </cell>
          <cell r="D8885" t="str">
            <v>FT-EAST-IDX</v>
          </cell>
          <cell r="E8885" t="str">
            <v>I</v>
          </cell>
          <cell r="F8885">
            <v>37073</v>
          </cell>
          <cell r="G8885">
            <v>-10719479</v>
          </cell>
          <cell r="H8885">
            <v>7247</v>
          </cell>
        </row>
        <row r="8886">
          <cell r="A8886">
            <v>36662</v>
          </cell>
          <cell r="B8886" t="str">
            <v>AGG-GAS-IDX</v>
          </cell>
          <cell r="C8886" t="str">
            <v>NG-NYMEX</v>
          </cell>
          <cell r="D8886" t="str">
            <v>FT-EAST-IDX</v>
          </cell>
          <cell r="E8886" t="str">
            <v>I</v>
          </cell>
          <cell r="F8886">
            <v>37104</v>
          </cell>
          <cell r="G8886">
            <v>-10355445</v>
          </cell>
          <cell r="H8886">
            <v>8029</v>
          </cell>
        </row>
        <row r="8887">
          <cell r="A8887">
            <v>36662</v>
          </cell>
          <cell r="B8887" t="str">
            <v>AGG-GAS-IDX</v>
          </cell>
          <cell r="C8887" t="str">
            <v>NG-NYMEX</v>
          </cell>
          <cell r="D8887" t="str">
            <v>FT-EAST-IDX</v>
          </cell>
          <cell r="E8887" t="str">
            <v>I</v>
          </cell>
          <cell r="F8887">
            <v>37135</v>
          </cell>
          <cell r="G8887">
            <v>-10004595</v>
          </cell>
          <cell r="H8887">
            <v>7914</v>
          </cell>
        </row>
        <row r="8888">
          <cell r="A8888">
            <v>36662</v>
          </cell>
          <cell r="B8888" t="str">
            <v>AGG-GAS-IDX</v>
          </cell>
          <cell r="C8888" t="str">
            <v>NG-NYMEX</v>
          </cell>
          <cell r="D8888" t="str">
            <v>FT-EAST-IDX</v>
          </cell>
          <cell r="E8888" t="str">
            <v>I</v>
          </cell>
          <cell r="F8888">
            <v>37165</v>
          </cell>
          <cell r="G8888">
            <v>-9258688</v>
          </cell>
          <cell r="H8888">
            <v>13705</v>
          </cell>
        </row>
        <row r="8889">
          <cell r="A8889">
            <v>36662</v>
          </cell>
          <cell r="B8889" t="str">
            <v>AGG-GAS-IDX</v>
          </cell>
          <cell r="C8889" t="str">
            <v>NG-NYMEX</v>
          </cell>
          <cell r="D8889" t="str">
            <v>FT-EAST-IDX</v>
          </cell>
          <cell r="E8889" t="str">
            <v>I</v>
          </cell>
          <cell r="F8889">
            <v>37196</v>
          </cell>
          <cell r="G8889">
            <v>-12632283</v>
          </cell>
          <cell r="H8889">
            <v>4263</v>
          </cell>
        </row>
        <row r="8890">
          <cell r="A8890">
            <v>36662</v>
          </cell>
          <cell r="B8890" t="str">
            <v>AGG-GAS-IDX</v>
          </cell>
          <cell r="C8890" t="str">
            <v>NG-NYMEX</v>
          </cell>
          <cell r="D8890" t="str">
            <v>FT-EAST-IDX</v>
          </cell>
          <cell r="E8890" t="str">
            <v>I</v>
          </cell>
          <cell r="F8890">
            <v>37226</v>
          </cell>
          <cell r="G8890">
            <v>-13105075</v>
          </cell>
          <cell r="H8890">
            <v>24386</v>
          </cell>
        </row>
        <row r="8891">
          <cell r="A8891">
            <v>36662</v>
          </cell>
          <cell r="B8891" t="str">
            <v>AGG-GAS-IDX</v>
          </cell>
          <cell r="C8891" t="str">
            <v>NG-NYMEX</v>
          </cell>
          <cell r="D8891" t="str">
            <v>FT-EAST-IDX</v>
          </cell>
          <cell r="E8891" t="str">
            <v>I</v>
          </cell>
          <cell r="F8891">
            <v>37257</v>
          </cell>
          <cell r="G8891">
            <v>-8854695</v>
          </cell>
          <cell r="H8891">
            <v>17680</v>
          </cell>
        </row>
        <row r="8892">
          <cell r="A8892">
            <v>36662</v>
          </cell>
          <cell r="B8892" t="str">
            <v>AGG-GAS-IDX</v>
          </cell>
          <cell r="C8892" t="str">
            <v>NG-NYMEX</v>
          </cell>
          <cell r="D8892" t="str">
            <v>FT-EAST-IDX</v>
          </cell>
          <cell r="E8892" t="str">
            <v>I</v>
          </cell>
          <cell r="F8892">
            <v>37288</v>
          </cell>
          <cell r="G8892">
            <v>-8379032</v>
          </cell>
          <cell r="H8892">
            <v>5745</v>
          </cell>
        </row>
        <row r="8893">
          <cell r="A8893">
            <v>36662</v>
          </cell>
          <cell r="B8893" t="str">
            <v>AGG-GAS-IDX</v>
          </cell>
          <cell r="C8893" t="str">
            <v>NG-NYMEX</v>
          </cell>
          <cell r="D8893" t="str">
            <v>FT-EAST-IDX</v>
          </cell>
          <cell r="E8893" t="str">
            <v>I</v>
          </cell>
          <cell r="F8893">
            <v>37316</v>
          </cell>
          <cell r="G8893">
            <v>-8878245</v>
          </cell>
          <cell r="H8893">
            <v>-6539</v>
          </cell>
        </row>
        <row r="8894">
          <cell r="A8894">
            <v>36662</v>
          </cell>
          <cell r="B8894" t="str">
            <v>AGG-GAS-IDX</v>
          </cell>
          <cell r="C8894" t="str">
            <v>NG-NYMEX</v>
          </cell>
          <cell r="D8894" t="str">
            <v>FT-EAST-IDX</v>
          </cell>
          <cell r="E8894" t="str">
            <v>I</v>
          </cell>
          <cell r="F8894">
            <v>37347</v>
          </cell>
          <cell r="G8894">
            <v>-7696460</v>
          </cell>
          <cell r="H8894">
            <v>7320</v>
          </cell>
        </row>
        <row r="8895">
          <cell r="A8895">
            <v>36662</v>
          </cell>
          <cell r="B8895" t="str">
            <v>AGG-GAS-IDX</v>
          </cell>
          <cell r="C8895" t="str">
            <v>NG-NYMEX</v>
          </cell>
          <cell r="D8895" t="str">
            <v>FT-EAST-IDX</v>
          </cell>
          <cell r="E8895" t="str">
            <v>I</v>
          </cell>
          <cell r="F8895">
            <v>37377</v>
          </cell>
          <cell r="G8895">
            <v>-9291623</v>
          </cell>
          <cell r="H8895">
            <v>4950</v>
          </cell>
        </row>
        <row r="8896">
          <cell r="A8896">
            <v>36662</v>
          </cell>
          <cell r="B8896" t="str">
            <v>AGG-GAS-IDX</v>
          </cell>
          <cell r="C8896" t="str">
            <v>NG-NYMEX</v>
          </cell>
          <cell r="D8896" t="str">
            <v>FT-EAST-IDX</v>
          </cell>
          <cell r="E8896" t="str">
            <v>I</v>
          </cell>
          <cell r="F8896">
            <v>37408</v>
          </cell>
          <cell r="G8896">
            <v>-9183375</v>
          </cell>
          <cell r="H8896">
            <v>2170</v>
          </cell>
        </row>
        <row r="8897">
          <cell r="A8897">
            <v>36662</v>
          </cell>
          <cell r="B8897" t="str">
            <v>AGG-GAS-IDX</v>
          </cell>
          <cell r="C8897" t="str">
            <v>NG-NYMEX</v>
          </cell>
          <cell r="D8897" t="str">
            <v>FT-EAST-IDX</v>
          </cell>
          <cell r="E8897" t="str">
            <v>I</v>
          </cell>
          <cell r="F8897">
            <v>37438</v>
          </cell>
          <cell r="G8897">
            <v>-8254092</v>
          </cell>
          <cell r="H8897">
            <v>6718</v>
          </cell>
        </row>
        <row r="8898">
          <cell r="A8898">
            <v>36662</v>
          </cell>
          <cell r="B8898" t="str">
            <v>AGG-GAS-IDX</v>
          </cell>
          <cell r="C8898" t="str">
            <v>NG-NYMEX</v>
          </cell>
          <cell r="D8898" t="str">
            <v>FT-EAST-IDX</v>
          </cell>
          <cell r="E8898" t="str">
            <v>I</v>
          </cell>
          <cell r="F8898">
            <v>37469</v>
          </cell>
          <cell r="G8898">
            <v>-8190703</v>
          </cell>
          <cell r="H8898">
            <v>6837</v>
          </cell>
        </row>
        <row r="8899">
          <cell r="A8899">
            <v>36662</v>
          </cell>
          <cell r="B8899" t="str">
            <v>AGG-GAS-IDX</v>
          </cell>
          <cell r="C8899" t="str">
            <v>NG-NYMEX</v>
          </cell>
          <cell r="D8899" t="str">
            <v>FT-EAST-IDX</v>
          </cell>
          <cell r="E8899" t="str">
            <v>I</v>
          </cell>
          <cell r="F8899">
            <v>37500</v>
          </cell>
          <cell r="G8899">
            <v>-7875437</v>
          </cell>
          <cell r="H8899">
            <v>6621</v>
          </cell>
        </row>
        <row r="8900">
          <cell r="A8900">
            <v>36662</v>
          </cell>
          <cell r="B8900" t="str">
            <v>AGG-GAS-IDX</v>
          </cell>
          <cell r="C8900" t="str">
            <v>NG-NYMEX</v>
          </cell>
          <cell r="D8900" t="str">
            <v>FT-EAST-IDX</v>
          </cell>
          <cell r="E8900" t="str">
            <v>I</v>
          </cell>
          <cell r="F8900">
            <v>37530</v>
          </cell>
          <cell r="G8900">
            <v>-6853623</v>
          </cell>
          <cell r="H8900">
            <v>10581</v>
          </cell>
        </row>
        <row r="8901">
          <cell r="A8901">
            <v>36662</v>
          </cell>
          <cell r="B8901" t="str">
            <v>AGG-GAS-IDX</v>
          </cell>
          <cell r="C8901" t="str">
            <v>NG-NYMEX</v>
          </cell>
          <cell r="D8901" t="str">
            <v>FT-EAST-IDX</v>
          </cell>
          <cell r="E8901" t="str">
            <v>I</v>
          </cell>
          <cell r="F8901">
            <v>37561</v>
          </cell>
          <cell r="G8901">
            <v>-6424853</v>
          </cell>
          <cell r="H8901">
            <v>14985</v>
          </cell>
        </row>
        <row r="8902">
          <cell r="A8902">
            <v>36662</v>
          </cell>
          <cell r="B8902" t="str">
            <v>AGG-GAS-IDX</v>
          </cell>
          <cell r="C8902" t="str">
            <v>NG-NYMEX</v>
          </cell>
          <cell r="D8902" t="str">
            <v>FT-EAST-IDX</v>
          </cell>
          <cell r="E8902" t="str">
            <v>I</v>
          </cell>
          <cell r="F8902">
            <v>37591</v>
          </cell>
          <cell r="G8902">
            <v>-6658970</v>
          </cell>
          <cell r="H8902">
            <v>13021</v>
          </cell>
        </row>
        <row r="8903">
          <cell r="A8903">
            <v>36662</v>
          </cell>
          <cell r="B8903" t="str">
            <v>AGG-GAS-IDX</v>
          </cell>
          <cell r="C8903" t="str">
            <v>NG-NYMEX</v>
          </cell>
          <cell r="D8903" t="str">
            <v>FT-EAST-IDX</v>
          </cell>
          <cell r="E8903" t="str">
            <v>I</v>
          </cell>
          <cell r="F8903">
            <v>37622</v>
          </cell>
          <cell r="G8903">
            <v>-7123564</v>
          </cell>
          <cell r="H8903">
            <v>16924</v>
          </cell>
        </row>
        <row r="8904">
          <cell r="A8904">
            <v>36662</v>
          </cell>
          <cell r="B8904" t="str">
            <v>AGG-GAS-IDX</v>
          </cell>
          <cell r="C8904" t="str">
            <v>NG-NYMEX</v>
          </cell>
          <cell r="D8904" t="str">
            <v>FT-EAST-IDX</v>
          </cell>
          <cell r="E8904" t="str">
            <v>I</v>
          </cell>
          <cell r="F8904">
            <v>37653</v>
          </cell>
          <cell r="G8904">
            <v>-6392976</v>
          </cell>
          <cell r="H8904">
            <v>4553</v>
          </cell>
        </row>
        <row r="8905">
          <cell r="A8905">
            <v>36662</v>
          </cell>
          <cell r="B8905" t="str">
            <v>AGG-GAS-IDX</v>
          </cell>
          <cell r="C8905" t="str">
            <v>NG-NYMEX</v>
          </cell>
          <cell r="D8905" t="str">
            <v>FT-EAST-IDX</v>
          </cell>
          <cell r="E8905" t="str">
            <v>I</v>
          </cell>
          <cell r="F8905">
            <v>37681</v>
          </cell>
          <cell r="G8905">
            <v>-6977234</v>
          </cell>
          <cell r="H8905">
            <v>-11954</v>
          </cell>
        </row>
        <row r="8906">
          <cell r="A8906">
            <v>36662</v>
          </cell>
          <cell r="B8906" t="str">
            <v>AGG-GAS-IDX</v>
          </cell>
          <cell r="C8906" t="str">
            <v>NG-NYMEX</v>
          </cell>
          <cell r="D8906" t="str">
            <v>FT-EAST-IDX</v>
          </cell>
          <cell r="E8906" t="str">
            <v>I</v>
          </cell>
          <cell r="F8906">
            <v>37712</v>
          </cell>
          <cell r="G8906">
            <v>-6715997</v>
          </cell>
          <cell r="H8906">
            <v>10714</v>
          </cell>
        </row>
        <row r="8907">
          <cell r="A8907">
            <v>36662</v>
          </cell>
          <cell r="B8907" t="str">
            <v>AGG-GAS-IDX</v>
          </cell>
          <cell r="C8907" t="str">
            <v>NG-NYMEX</v>
          </cell>
          <cell r="D8907" t="str">
            <v>FT-EAST-IDX</v>
          </cell>
          <cell r="E8907" t="str">
            <v>I</v>
          </cell>
          <cell r="F8907">
            <v>37742</v>
          </cell>
          <cell r="G8907">
            <v>-8200283</v>
          </cell>
          <cell r="H8907">
            <v>9328</v>
          </cell>
        </row>
        <row r="8908">
          <cell r="A8908">
            <v>36662</v>
          </cell>
          <cell r="B8908" t="str">
            <v>AGG-GAS-IDX</v>
          </cell>
          <cell r="C8908" t="str">
            <v>NG-NYMEX</v>
          </cell>
          <cell r="D8908" t="str">
            <v>FT-EAST-IDX</v>
          </cell>
          <cell r="E8908" t="str">
            <v>I</v>
          </cell>
          <cell r="F8908">
            <v>37773</v>
          </cell>
          <cell r="G8908">
            <v>-7882550</v>
          </cell>
          <cell r="H8908">
            <v>3625</v>
          </cell>
        </row>
        <row r="8909">
          <cell r="A8909">
            <v>36662</v>
          </cell>
          <cell r="B8909" t="str">
            <v>AGG-GAS-IDX</v>
          </cell>
          <cell r="C8909" t="str">
            <v>NG-NYMEX</v>
          </cell>
          <cell r="D8909" t="str">
            <v>FT-EAST-IDX</v>
          </cell>
          <cell r="E8909" t="str">
            <v>I</v>
          </cell>
          <cell r="F8909">
            <v>37803</v>
          </cell>
          <cell r="G8909">
            <v>-8725352</v>
          </cell>
          <cell r="H8909">
            <v>8003</v>
          </cell>
        </row>
        <row r="8910">
          <cell r="A8910">
            <v>36662</v>
          </cell>
          <cell r="B8910" t="str">
            <v>AGG-GAS-IDX</v>
          </cell>
          <cell r="C8910" t="str">
            <v>NG-NYMEX</v>
          </cell>
          <cell r="D8910" t="str">
            <v>FT-EAST-IDX</v>
          </cell>
          <cell r="E8910" t="str">
            <v>I</v>
          </cell>
          <cell r="F8910">
            <v>37834</v>
          </cell>
          <cell r="G8910">
            <v>-8668078</v>
          </cell>
          <cell r="H8910">
            <v>7560</v>
          </cell>
        </row>
        <row r="8911">
          <cell r="A8911">
            <v>36662</v>
          </cell>
          <cell r="B8911" t="str">
            <v>AGG-GAS-IDX</v>
          </cell>
          <cell r="C8911" t="str">
            <v>NG-NYMEX</v>
          </cell>
          <cell r="D8911" t="str">
            <v>FT-EAST-IDX</v>
          </cell>
          <cell r="E8911" t="str">
            <v>I</v>
          </cell>
          <cell r="F8911">
            <v>37865</v>
          </cell>
          <cell r="G8911">
            <v>-8336149</v>
          </cell>
          <cell r="H8911">
            <v>7240</v>
          </cell>
        </row>
        <row r="8912">
          <cell r="A8912">
            <v>36662</v>
          </cell>
          <cell r="B8912" t="str">
            <v>AGG-GAS-IDX</v>
          </cell>
          <cell r="C8912" t="str">
            <v>NG-NYMEX</v>
          </cell>
          <cell r="D8912" t="str">
            <v>FT-EAST-IDX</v>
          </cell>
          <cell r="E8912" t="str">
            <v>I</v>
          </cell>
          <cell r="F8912">
            <v>37895</v>
          </cell>
          <cell r="G8912">
            <v>-7401409</v>
          </cell>
          <cell r="H8912">
            <v>10788</v>
          </cell>
        </row>
        <row r="8913">
          <cell r="A8913">
            <v>36662</v>
          </cell>
          <cell r="B8913" t="str">
            <v>AGG-GAS-IDX</v>
          </cell>
          <cell r="C8913" t="str">
            <v>NG-NYMEX</v>
          </cell>
          <cell r="D8913" t="str">
            <v>FT-EAST-IDX</v>
          </cell>
          <cell r="E8913" t="str">
            <v>I</v>
          </cell>
          <cell r="F8913">
            <v>37926</v>
          </cell>
          <cell r="G8913">
            <v>-5689653</v>
          </cell>
          <cell r="H8913">
            <v>4028</v>
          </cell>
        </row>
        <row r="8914">
          <cell r="A8914">
            <v>36662</v>
          </cell>
          <cell r="B8914" t="str">
            <v>AGG-GAS-IDX</v>
          </cell>
          <cell r="C8914" t="str">
            <v>NG-NYMEX</v>
          </cell>
          <cell r="D8914" t="str">
            <v>FT-EAST-IDX</v>
          </cell>
          <cell r="E8914" t="str">
            <v>I</v>
          </cell>
          <cell r="F8914">
            <v>37956</v>
          </cell>
          <cell r="G8914">
            <v>-5899677</v>
          </cell>
          <cell r="H8914">
            <v>15884</v>
          </cell>
        </row>
        <row r="8915">
          <cell r="A8915">
            <v>36662</v>
          </cell>
          <cell r="B8915" t="str">
            <v>AGG-GAS-IDX</v>
          </cell>
          <cell r="C8915" t="str">
            <v>NG-NYMEX</v>
          </cell>
          <cell r="D8915" t="str">
            <v>FT-EAST-IDX</v>
          </cell>
          <cell r="E8915" t="str">
            <v>I</v>
          </cell>
          <cell r="F8915">
            <v>37987</v>
          </cell>
          <cell r="G8915">
            <v>-5860494</v>
          </cell>
          <cell r="H8915">
            <v>23374</v>
          </cell>
        </row>
        <row r="8916">
          <cell r="A8916">
            <v>36662</v>
          </cell>
          <cell r="B8916" t="str">
            <v>AGG-GAS-IDX</v>
          </cell>
          <cell r="C8916" t="str">
            <v>NG-NYMEX</v>
          </cell>
          <cell r="D8916" t="str">
            <v>FT-EAST-IDX</v>
          </cell>
          <cell r="E8916" t="str">
            <v>I</v>
          </cell>
          <cell r="F8916">
            <v>38018</v>
          </cell>
          <cell r="G8916">
            <v>-5447346</v>
          </cell>
          <cell r="H8916">
            <v>5863</v>
          </cell>
        </row>
        <row r="8917">
          <cell r="A8917">
            <v>36662</v>
          </cell>
          <cell r="B8917" t="str">
            <v>AGG-GAS-IDX</v>
          </cell>
          <cell r="C8917" t="str">
            <v>NG-NYMEX</v>
          </cell>
          <cell r="D8917" t="str">
            <v>FT-EAST-IDX</v>
          </cell>
          <cell r="E8917" t="str">
            <v>I</v>
          </cell>
          <cell r="F8917">
            <v>38047</v>
          </cell>
          <cell r="G8917">
            <v>-5732821</v>
          </cell>
          <cell r="H8917">
            <v>-16465</v>
          </cell>
        </row>
        <row r="8918">
          <cell r="A8918">
            <v>36662</v>
          </cell>
          <cell r="B8918" t="str">
            <v>AGG-GAS-IDX</v>
          </cell>
          <cell r="C8918" t="str">
            <v>NG-NYMEX</v>
          </cell>
          <cell r="D8918" t="str">
            <v>FT-EAST-IDX</v>
          </cell>
          <cell r="E8918" t="str">
            <v>I</v>
          </cell>
          <cell r="F8918">
            <v>38078</v>
          </cell>
          <cell r="G8918">
            <v>-5518630</v>
          </cell>
          <cell r="H8918">
            <v>3555</v>
          </cell>
        </row>
        <row r="8919">
          <cell r="A8919">
            <v>36662</v>
          </cell>
          <cell r="B8919" t="str">
            <v>AGG-GAS-IDX</v>
          </cell>
          <cell r="C8919" t="str">
            <v>NG-NYMEX</v>
          </cell>
          <cell r="D8919" t="str">
            <v>FT-EAST-IDX</v>
          </cell>
          <cell r="E8919" t="str">
            <v>I</v>
          </cell>
          <cell r="F8919">
            <v>38108</v>
          </cell>
          <cell r="G8919">
            <v>-6874338</v>
          </cell>
          <cell r="H8919">
            <v>4191</v>
          </cell>
        </row>
        <row r="8920">
          <cell r="A8920">
            <v>36662</v>
          </cell>
          <cell r="B8920" t="str">
            <v>AGG-GAS-IDX</v>
          </cell>
          <cell r="C8920" t="str">
            <v>NG-NYMEX</v>
          </cell>
          <cell r="D8920" t="str">
            <v>FT-EAST-IDX</v>
          </cell>
          <cell r="E8920" t="str">
            <v>I</v>
          </cell>
          <cell r="F8920">
            <v>38139</v>
          </cell>
          <cell r="G8920">
            <v>-6827910</v>
          </cell>
          <cell r="H8920">
            <v>2793</v>
          </cell>
        </row>
        <row r="8921">
          <cell r="A8921">
            <v>36662</v>
          </cell>
          <cell r="B8921" t="str">
            <v>AGG-GAS-IDX</v>
          </cell>
          <cell r="C8921" t="str">
            <v>NG-NYMEX</v>
          </cell>
          <cell r="D8921" t="str">
            <v>FT-EAST-IDX</v>
          </cell>
          <cell r="E8921" t="str">
            <v>I</v>
          </cell>
          <cell r="F8921">
            <v>38169</v>
          </cell>
          <cell r="G8921">
            <v>-7009999</v>
          </cell>
          <cell r="H8921">
            <v>6129</v>
          </cell>
        </row>
        <row r="8922">
          <cell r="A8922">
            <v>36662</v>
          </cell>
          <cell r="B8922" t="str">
            <v>AGG-GAS-IDX</v>
          </cell>
          <cell r="C8922" t="str">
            <v>NG-NYMEX</v>
          </cell>
          <cell r="D8922" t="str">
            <v>FT-EAST-IDX</v>
          </cell>
          <cell r="E8922" t="str">
            <v>I</v>
          </cell>
          <cell r="F8922">
            <v>38200</v>
          </cell>
          <cell r="G8922">
            <v>-6962746</v>
          </cell>
          <cell r="H8922">
            <v>5757</v>
          </cell>
        </row>
        <row r="8923">
          <cell r="A8923">
            <v>36662</v>
          </cell>
          <cell r="B8923" t="str">
            <v>AGG-GAS-IDX</v>
          </cell>
          <cell r="C8923" t="str">
            <v>NG-NYMEX</v>
          </cell>
          <cell r="D8923" t="str">
            <v>FT-EAST-IDX</v>
          </cell>
          <cell r="E8923" t="str">
            <v>I</v>
          </cell>
          <cell r="F8923">
            <v>38231</v>
          </cell>
          <cell r="G8923">
            <v>-6695235</v>
          </cell>
          <cell r="H8923">
            <v>5514</v>
          </cell>
        </row>
        <row r="8924">
          <cell r="A8924">
            <v>36662</v>
          </cell>
          <cell r="B8924" t="str">
            <v>AGG-GAS-IDX</v>
          </cell>
          <cell r="C8924" t="str">
            <v>NG-NYMEX</v>
          </cell>
          <cell r="D8924" t="str">
            <v>FT-EAST-IDX</v>
          </cell>
          <cell r="E8924" t="str">
            <v>I</v>
          </cell>
          <cell r="F8924">
            <v>38261</v>
          </cell>
          <cell r="G8924">
            <v>-5565393</v>
          </cell>
          <cell r="H8924">
            <v>6725</v>
          </cell>
        </row>
        <row r="8925">
          <cell r="A8925">
            <v>36662</v>
          </cell>
          <cell r="B8925" t="str">
            <v>AGG-GAS-IDX</v>
          </cell>
          <cell r="C8925" t="str">
            <v>NG-NYMEX</v>
          </cell>
          <cell r="D8925" t="str">
            <v>FT-EAST-IDX</v>
          </cell>
          <cell r="E8925" t="str">
            <v>I</v>
          </cell>
          <cell r="F8925">
            <v>38292</v>
          </cell>
          <cell r="G8925">
            <v>-5200503</v>
          </cell>
          <cell r="H8925">
            <v>3790</v>
          </cell>
        </row>
        <row r="8926">
          <cell r="A8926">
            <v>36662</v>
          </cell>
          <cell r="B8926" t="str">
            <v>AGG-GAS-IDX</v>
          </cell>
          <cell r="C8926" t="str">
            <v>NG-NYMEX</v>
          </cell>
          <cell r="D8926" t="str">
            <v>FT-EAST-IDX</v>
          </cell>
          <cell r="E8926" t="str">
            <v>I</v>
          </cell>
          <cell r="F8926">
            <v>38322</v>
          </cell>
          <cell r="G8926">
            <v>-5339646</v>
          </cell>
          <cell r="H8926">
            <v>14703</v>
          </cell>
        </row>
        <row r="8927">
          <cell r="A8927">
            <v>36662</v>
          </cell>
          <cell r="B8927" t="str">
            <v>AGG-GAS-IDX</v>
          </cell>
          <cell r="C8927" t="str">
            <v>NG-NYMEX</v>
          </cell>
          <cell r="D8927" t="str">
            <v>FT-EAST-IDX</v>
          </cell>
          <cell r="E8927" t="str">
            <v>I</v>
          </cell>
          <cell r="F8927">
            <v>38353</v>
          </cell>
          <cell r="G8927">
            <v>-5304493</v>
          </cell>
          <cell r="H8927">
            <v>21523</v>
          </cell>
        </row>
        <row r="8928">
          <cell r="A8928">
            <v>36662</v>
          </cell>
          <cell r="B8928" t="str">
            <v>AGG-GAS-IDX</v>
          </cell>
          <cell r="C8928" t="str">
            <v>NG-NYMEX</v>
          </cell>
          <cell r="D8928" t="str">
            <v>FT-EAST-IDX</v>
          </cell>
          <cell r="E8928" t="str">
            <v>I</v>
          </cell>
          <cell r="F8928">
            <v>38384</v>
          </cell>
          <cell r="G8928">
            <v>-4759582</v>
          </cell>
          <cell r="H8928">
            <v>5373</v>
          </cell>
        </row>
        <row r="8929">
          <cell r="A8929">
            <v>36662</v>
          </cell>
          <cell r="B8929" t="str">
            <v>AGG-GAS-IDX</v>
          </cell>
          <cell r="C8929" t="str">
            <v>NG-NYMEX</v>
          </cell>
          <cell r="D8929" t="str">
            <v>FT-EAST-IDX</v>
          </cell>
          <cell r="E8929" t="str">
            <v>I</v>
          </cell>
          <cell r="F8929">
            <v>38412</v>
          </cell>
          <cell r="G8929">
            <v>-5238132</v>
          </cell>
          <cell r="H8929">
            <v>-15232</v>
          </cell>
        </row>
        <row r="8930">
          <cell r="A8930">
            <v>36662</v>
          </cell>
          <cell r="B8930" t="str">
            <v>AGG-GAS-IDX</v>
          </cell>
          <cell r="C8930" t="str">
            <v>NG-NYMEX</v>
          </cell>
          <cell r="D8930" t="str">
            <v>FT-EAST-IDX</v>
          </cell>
          <cell r="E8930" t="str">
            <v>I</v>
          </cell>
          <cell r="F8930">
            <v>38443</v>
          </cell>
          <cell r="G8930">
            <v>-5035691</v>
          </cell>
          <cell r="H8930">
            <v>3338</v>
          </cell>
        </row>
        <row r="8931">
          <cell r="A8931">
            <v>36662</v>
          </cell>
          <cell r="B8931" t="str">
            <v>AGG-GAS-IDX</v>
          </cell>
          <cell r="C8931" t="str">
            <v>NG-NYMEX</v>
          </cell>
          <cell r="D8931" t="str">
            <v>FT-EAST-IDX</v>
          </cell>
          <cell r="E8931" t="str">
            <v>I</v>
          </cell>
          <cell r="F8931">
            <v>38473</v>
          </cell>
          <cell r="G8931">
            <v>-6299998</v>
          </cell>
          <cell r="H8931">
            <v>3875</v>
          </cell>
        </row>
        <row r="8932">
          <cell r="A8932">
            <v>36662</v>
          </cell>
          <cell r="B8932" t="str">
            <v>AGG-GAS-IDX</v>
          </cell>
          <cell r="C8932" t="str">
            <v>NG-NYMEX</v>
          </cell>
          <cell r="D8932" t="str">
            <v>FT-EAST-IDX</v>
          </cell>
          <cell r="E8932" t="str">
            <v>I</v>
          </cell>
          <cell r="F8932">
            <v>38504</v>
          </cell>
          <cell r="G8932">
            <v>-6056780</v>
          </cell>
          <cell r="H8932">
            <v>2532</v>
          </cell>
        </row>
        <row r="8933">
          <cell r="A8933">
            <v>36662</v>
          </cell>
          <cell r="B8933" t="str">
            <v>AGG-GAS-IDX</v>
          </cell>
          <cell r="C8933" t="str">
            <v>NG-NYMEX</v>
          </cell>
          <cell r="D8933" t="str">
            <v>FT-EAST-IDX</v>
          </cell>
          <cell r="E8933" t="str">
            <v>I</v>
          </cell>
          <cell r="F8933">
            <v>38534</v>
          </cell>
          <cell r="G8933">
            <v>-6219329</v>
          </cell>
          <cell r="H8933">
            <v>5332</v>
          </cell>
        </row>
        <row r="8934">
          <cell r="A8934">
            <v>36662</v>
          </cell>
          <cell r="B8934" t="str">
            <v>AGG-GAS-IDX</v>
          </cell>
          <cell r="C8934" t="str">
            <v>NG-NYMEX</v>
          </cell>
          <cell r="D8934" t="str">
            <v>FT-EAST-IDX</v>
          </cell>
          <cell r="E8934" t="str">
            <v>I</v>
          </cell>
          <cell r="F8934">
            <v>38565</v>
          </cell>
          <cell r="G8934">
            <v>-5899304</v>
          </cell>
          <cell r="H8934">
            <v>4950</v>
          </cell>
        </row>
        <row r="8935">
          <cell r="A8935">
            <v>36662</v>
          </cell>
          <cell r="B8935" t="str">
            <v>AGG-GAS-IDX</v>
          </cell>
          <cell r="C8935" t="str">
            <v>NG-NYMEX</v>
          </cell>
          <cell r="D8935" t="str">
            <v>FT-EAST-IDX</v>
          </cell>
          <cell r="E8935" t="str">
            <v>I</v>
          </cell>
          <cell r="F8935">
            <v>38596</v>
          </cell>
          <cell r="G8935">
            <v>-5671896</v>
          </cell>
          <cell r="H8935">
            <v>4744</v>
          </cell>
        </row>
        <row r="8936">
          <cell r="A8936">
            <v>36662</v>
          </cell>
          <cell r="B8936" t="str">
            <v>AGG-GAS-IDX</v>
          </cell>
          <cell r="C8936" t="str">
            <v>NG-NYMEX</v>
          </cell>
          <cell r="D8936" t="str">
            <v>FT-EAST-IDX</v>
          </cell>
          <cell r="E8936" t="str">
            <v>I</v>
          </cell>
          <cell r="F8936">
            <v>38626</v>
          </cell>
          <cell r="G8936">
            <v>-5102121</v>
          </cell>
          <cell r="H8936">
            <v>5898</v>
          </cell>
        </row>
        <row r="8937">
          <cell r="A8937">
            <v>36662</v>
          </cell>
          <cell r="B8937" t="str">
            <v>AGG-GAS-IDX</v>
          </cell>
          <cell r="C8937" t="str">
            <v>NG-NYMEX</v>
          </cell>
          <cell r="D8937" t="str">
            <v>FT-EAST-IDX</v>
          </cell>
          <cell r="E8937" t="str">
            <v>I</v>
          </cell>
          <cell r="F8937">
            <v>38657</v>
          </cell>
          <cell r="G8937">
            <v>-4293428</v>
          </cell>
          <cell r="H8937">
            <v>829</v>
          </cell>
        </row>
        <row r="8938">
          <cell r="A8938">
            <v>36662</v>
          </cell>
          <cell r="B8938" t="str">
            <v>AGG-GAS-IDX</v>
          </cell>
          <cell r="C8938" t="str">
            <v>NG-NYMEX</v>
          </cell>
          <cell r="D8938" t="str">
            <v>FT-EAST-IDX</v>
          </cell>
          <cell r="E8938" t="str">
            <v>I</v>
          </cell>
          <cell r="F8938">
            <v>38687</v>
          </cell>
          <cell r="G8938">
            <v>-4408602</v>
          </cell>
          <cell r="H8938">
            <v>18111</v>
          </cell>
        </row>
        <row r="8939">
          <cell r="A8939">
            <v>36662</v>
          </cell>
          <cell r="B8939" t="str">
            <v>AGG-GAS-IDX</v>
          </cell>
          <cell r="C8939" t="str">
            <v>NG-NYMEX</v>
          </cell>
          <cell r="D8939" t="str">
            <v>FT-EAST-IDX</v>
          </cell>
          <cell r="E8939" t="str">
            <v>I</v>
          </cell>
          <cell r="F8939">
            <v>38718</v>
          </cell>
          <cell r="G8939">
            <v>-6198659</v>
          </cell>
          <cell r="H8939">
            <v>19247</v>
          </cell>
        </row>
        <row r="8940">
          <cell r="A8940">
            <v>36662</v>
          </cell>
          <cell r="B8940" t="str">
            <v>AGG-GAS-IDX</v>
          </cell>
          <cell r="C8940" t="str">
            <v>NG-NYMEX</v>
          </cell>
          <cell r="D8940" t="str">
            <v>FT-EAST-IDX</v>
          </cell>
          <cell r="E8940" t="str">
            <v>I</v>
          </cell>
          <cell r="F8940">
            <v>38749</v>
          </cell>
          <cell r="G8940">
            <v>-5562330</v>
          </cell>
          <cell r="H8940">
            <v>4761</v>
          </cell>
        </row>
        <row r="8941">
          <cell r="A8941">
            <v>36662</v>
          </cell>
          <cell r="B8941" t="str">
            <v>AGG-GAS-IDX</v>
          </cell>
          <cell r="C8941" t="str">
            <v>NG-NYMEX</v>
          </cell>
          <cell r="D8941" t="str">
            <v>FT-EAST-IDX</v>
          </cell>
          <cell r="E8941" t="str">
            <v>I</v>
          </cell>
          <cell r="F8941">
            <v>38777</v>
          </cell>
          <cell r="G8941">
            <v>-6122049</v>
          </cell>
          <cell r="H8941">
            <v>-18596</v>
          </cell>
        </row>
        <row r="8942">
          <cell r="A8942">
            <v>36662</v>
          </cell>
          <cell r="B8942" t="str">
            <v>AGG-GAS-IDX</v>
          </cell>
          <cell r="C8942" t="str">
            <v>NG-NYMEX</v>
          </cell>
          <cell r="D8942" t="str">
            <v>FT-EAST-IDX</v>
          </cell>
          <cell r="E8942" t="str">
            <v>I</v>
          </cell>
          <cell r="F8942">
            <v>38808</v>
          </cell>
          <cell r="G8942">
            <v>-5885957</v>
          </cell>
          <cell r="H8942">
            <v>1597</v>
          </cell>
        </row>
        <row r="8943">
          <cell r="A8943">
            <v>36662</v>
          </cell>
          <cell r="B8943" t="str">
            <v>AGG-GAS-IDX</v>
          </cell>
          <cell r="C8943" t="str">
            <v>NG-NYMEX</v>
          </cell>
          <cell r="D8943" t="str">
            <v>FT-EAST-IDX</v>
          </cell>
          <cell r="E8943" t="str">
            <v>I</v>
          </cell>
          <cell r="F8943">
            <v>38838</v>
          </cell>
          <cell r="G8943">
            <v>-6825892</v>
          </cell>
          <cell r="H8943">
            <v>0</v>
          </cell>
        </row>
        <row r="8944">
          <cell r="A8944">
            <v>36662</v>
          </cell>
          <cell r="B8944" t="str">
            <v>AGG-GAS-IDX</v>
          </cell>
          <cell r="C8944" t="str">
            <v>NG-NYMEX</v>
          </cell>
          <cell r="D8944" t="str">
            <v>FT-EAST-IDX</v>
          </cell>
          <cell r="E8944" t="str">
            <v>I</v>
          </cell>
          <cell r="F8944">
            <v>38869</v>
          </cell>
          <cell r="G8944">
            <v>-5141861</v>
          </cell>
          <cell r="H8944">
            <v>0</v>
          </cell>
        </row>
        <row r="8945">
          <cell r="A8945">
            <v>36662</v>
          </cell>
          <cell r="B8945" t="str">
            <v>AGG-GAS-IDX</v>
          </cell>
          <cell r="C8945" t="str">
            <v>NG-NYMEX</v>
          </cell>
          <cell r="D8945" t="str">
            <v>FT-EAST-IDX</v>
          </cell>
          <cell r="E8945" t="str">
            <v>I</v>
          </cell>
          <cell r="F8945">
            <v>38899</v>
          </cell>
          <cell r="G8945">
            <v>-5279710</v>
          </cell>
          <cell r="H8945">
            <v>142</v>
          </cell>
        </row>
        <row r="8946">
          <cell r="A8946">
            <v>36662</v>
          </cell>
          <cell r="B8946" t="str">
            <v>AGG-GAS-IDX</v>
          </cell>
          <cell r="C8946" t="str">
            <v>NG-NYMEX</v>
          </cell>
          <cell r="D8946" t="str">
            <v>FT-EAST-IDX</v>
          </cell>
          <cell r="E8946" t="str">
            <v>I</v>
          </cell>
          <cell r="F8946">
            <v>38930</v>
          </cell>
          <cell r="G8946">
            <v>-5245255</v>
          </cell>
          <cell r="H8946">
            <v>129</v>
          </cell>
        </row>
        <row r="8947">
          <cell r="A8947">
            <v>36662</v>
          </cell>
          <cell r="B8947" t="str">
            <v>AGG-GAS-IDX</v>
          </cell>
          <cell r="C8947" t="str">
            <v>NG-NYMEX</v>
          </cell>
          <cell r="D8947" t="str">
            <v>FT-EAST-IDX</v>
          </cell>
          <cell r="E8947" t="str">
            <v>I</v>
          </cell>
          <cell r="F8947">
            <v>38961</v>
          </cell>
          <cell r="G8947">
            <v>-5042916</v>
          </cell>
          <cell r="H8947">
            <v>125</v>
          </cell>
        </row>
        <row r="8948">
          <cell r="A8948">
            <v>36662</v>
          </cell>
          <cell r="B8948" t="str">
            <v>AGG-GAS-IDX</v>
          </cell>
          <cell r="C8948" t="str">
            <v>NG-NYMEX</v>
          </cell>
          <cell r="D8948" t="str">
            <v>FT-EAST-IDX</v>
          </cell>
          <cell r="E8948" t="str">
            <v>I</v>
          </cell>
          <cell r="F8948">
            <v>38991</v>
          </cell>
          <cell r="G8948">
            <v>-4509620</v>
          </cell>
          <cell r="H8948">
            <v>812</v>
          </cell>
        </row>
        <row r="8949">
          <cell r="A8949">
            <v>36662</v>
          </cell>
          <cell r="B8949" t="str">
            <v>AGG-GAS-IDX</v>
          </cell>
          <cell r="C8949" t="str">
            <v>NG-NYMEX</v>
          </cell>
          <cell r="D8949" t="str">
            <v>FT-EAST-IDX</v>
          </cell>
          <cell r="E8949" t="str">
            <v>I</v>
          </cell>
          <cell r="F8949">
            <v>39022</v>
          </cell>
          <cell r="G8949">
            <v>-4250279</v>
          </cell>
          <cell r="H8949">
            <v>691</v>
          </cell>
        </row>
        <row r="8950">
          <cell r="A8950">
            <v>36662</v>
          </cell>
          <cell r="B8950" t="str">
            <v>AGG-GAS-IDX</v>
          </cell>
          <cell r="C8950" t="str">
            <v>NG-NYMEX</v>
          </cell>
          <cell r="D8950" t="str">
            <v>FT-EAST-IDX</v>
          </cell>
          <cell r="E8950" t="str">
            <v>I</v>
          </cell>
          <cell r="F8950">
            <v>39052</v>
          </cell>
          <cell r="G8950">
            <v>-4364175</v>
          </cell>
          <cell r="H8950">
            <v>16011</v>
          </cell>
        </row>
        <row r="8951">
          <cell r="A8951">
            <v>36662</v>
          </cell>
          <cell r="B8951" t="str">
            <v>AGG-GAS-IDX</v>
          </cell>
          <cell r="C8951" t="str">
            <v>NG-NYMEX</v>
          </cell>
          <cell r="D8951" t="str">
            <v>FT-EAST-IDX</v>
          </cell>
          <cell r="E8951" t="str">
            <v>I</v>
          </cell>
          <cell r="F8951">
            <v>39083</v>
          </cell>
          <cell r="G8951">
            <v>-4335643</v>
          </cell>
          <cell r="H8951">
            <v>16920</v>
          </cell>
        </row>
        <row r="8952">
          <cell r="A8952">
            <v>36662</v>
          </cell>
          <cell r="B8952" t="str">
            <v>AGG-GAS-IDX</v>
          </cell>
          <cell r="C8952" t="str">
            <v>NG-NYMEX</v>
          </cell>
          <cell r="D8952" t="str">
            <v>FT-EAST-IDX</v>
          </cell>
          <cell r="E8952" t="str">
            <v>I</v>
          </cell>
          <cell r="F8952">
            <v>39114</v>
          </cell>
          <cell r="G8952">
            <v>-3890453</v>
          </cell>
          <cell r="H8952">
            <v>4347</v>
          </cell>
        </row>
        <row r="8953">
          <cell r="A8953">
            <v>36662</v>
          </cell>
          <cell r="B8953" t="str">
            <v>AGG-GAS-IDX</v>
          </cell>
          <cell r="C8953" t="str">
            <v>NG-NYMEX</v>
          </cell>
          <cell r="D8953" t="str">
            <v>FT-EAST-IDX</v>
          </cell>
          <cell r="E8953" t="str">
            <v>I</v>
          </cell>
          <cell r="F8953">
            <v>39142</v>
          </cell>
          <cell r="G8953">
            <v>-4281827</v>
          </cell>
          <cell r="H8953">
            <v>-16626</v>
          </cell>
        </row>
        <row r="8954">
          <cell r="A8954">
            <v>36662</v>
          </cell>
          <cell r="B8954" t="str">
            <v>AGG-GAS-IDX</v>
          </cell>
          <cell r="C8954" t="str">
            <v>NG-NYMEX</v>
          </cell>
          <cell r="D8954" t="str">
            <v>FT-EAST-IDX</v>
          </cell>
          <cell r="E8954" t="str">
            <v>I</v>
          </cell>
          <cell r="F8954">
            <v>39173</v>
          </cell>
          <cell r="G8954">
            <v>-4116584</v>
          </cell>
          <cell r="H8954">
            <v>1423</v>
          </cell>
        </row>
        <row r="8955">
          <cell r="A8955">
            <v>36662</v>
          </cell>
          <cell r="B8955" t="str">
            <v>AGG-GAS-IDX</v>
          </cell>
          <cell r="C8955" t="str">
            <v>NG-NYMEX</v>
          </cell>
          <cell r="D8955" t="str">
            <v>FT-EAST-IDX</v>
          </cell>
          <cell r="E8955" t="str">
            <v>I</v>
          </cell>
          <cell r="F8955">
            <v>39203</v>
          </cell>
          <cell r="G8955">
            <v>-4950862</v>
          </cell>
          <cell r="H8955">
            <v>0</v>
          </cell>
        </row>
        <row r="8956">
          <cell r="A8956">
            <v>36662</v>
          </cell>
          <cell r="B8956" t="str">
            <v>AGG-GAS-IDX</v>
          </cell>
          <cell r="C8956" t="str">
            <v>NG-NYMEX</v>
          </cell>
          <cell r="D8956" t="str">
            <v>FT-EAST-IDX</v>
          </cell>
          <cell r="E8956" t="str">
            <v>I</v>
          </cell>
          <cell r="F8956">
            <v>39234</v>
          </cell>
          <cell r="G8956">
            <v>-4760084</v>
          </cell>
          <cell r="H8956">
            <v>0</v>
          </cell>
        </row>
        <row r="8957">
          <cell r="A8957">
            <v>36662</v>
          </cell>
          <cell r="B8957" t="str">
            <v>AGG-GAS-IDX</v>
          </cell>
          <cell r="C8957" t="str">
            <v>NG-NYMEX</v>
          </cell>
          <cell r="D8957" t="str">
            <v>FT-EAST-IDX</v>
          </cell>
          <cell r="E8957" t="str">
            <v>I</v>
          </cell>
          <cell r="F8957">
            <v>39264</v>
          </cell>
          <cell r="G8957">
            <v>-4888250</v>
          </cell>
          <cell r="H8957">
            <v>120</v>
          </cell>
        </row>
        <row r="8958">
          <cell r="A8958">
            <v>36662</v>
          </cell>
          <cell r="B8958" t="str">
            <v>AGG-GAS-IDX</v>
          </cell>
          <cell r="C8958" t="str">
            <v>NG-NYMEX</v>
          </cell>
          <cell r="D8958" t="str">
            <v>FT-EAST-IDX</v>
          </cell>
          <cell r="E8958" t="str">
            <v>I</v>
          </cell>
          <cell r="F8958">
            <v>39295</v>
          </cell>
          <cell r="G8958">
            <v>-4856933</v>
          </cell>
          <cell r="H8958">
            <v>108</v>
          </cell>
        </row>
        <row r="8959">
          <cell r="A8959">
            <v>36662</v>
          </cell>
          <cell r="B8959" t="str">
            <v>AGG-GAS-IDX</v>
          </cell>
          <cell r="C8959" t="str">
            <v>NG-NYMEX</v>
          </cell>
          <cell r="D8959" t="str">
            <v>FT-EAST-IDX</v>
          </cell>
          <cell r="E8959" t="str">
            <v>I</v>
          </cell>
          <cell r="F8959">
            <v>39326</v>
          </cell>
          <cell r="G8959">
            <v>-4670150</v>
          </cell>
          <cell r="H8959">
            <v>105</v>
          </cell>
        </row>
        <row r="8960">
          <cell r="A8960">
            <v>36662</v>
          </cell>
          <cell r="B8960" t="str">
            <v>AGG-GAS-IDX</v>
          </cell>
          <cell r="C8960" t="str">
            <v>NG-NYMEX</v>
          </cell>
          <cell r="D8960" t="str">
            <v>FT-EAST-IDX</v>
          </cell>
          <cell r="E8960" t="str">
            <v>I</v>
          </cell>
          <cell r="F8960">
            <v>39356</v>
          </cell>
          <cell r="G8960">
            <v>-4176787</v>
          </cell>
          <cell r="H8960">
            <v>717</v>
          </cell>
        </row>
        <row r="8961">
          <cell r="A8961">
            <v>36662</v>
          </cell>
          <cell r="B8961" t="str">
            <v>AGG-GAS-IDX</v>
          </cell>
          <cell r="C8961" t="str">
            <v>NG-NYMEX</v>
          </cell>
          <cell r="D8961" t="str">
            <v>FT-EAST-IDX</v>
          </cell>
          <cell r="E8961" t="str">
            <v>I</v>
          </cell>
          <cell r="F8961">
            <v>39387</v>
          </cell>
          <cell r="G8961">
            <v>-3937099</v>
          </cell>
          <cell r="H8961">
            <v>664</v>
          </cell>
        </row>
        <row r="8962">
          <cell r="A8962">
            <v>36662</v>
          </cell>
          <cell r="B8962" t="str">
            <v>AGG-GAS-IDX</v>
          </cell>
          <cell r="C8962" t="str">
            <v>NG-NYMEX</v>
          </cell>
          <cell r="D8962" t="str">
            <v>FT-EAST-IDX</v>
          </cell>
          <cell r="E8962" t="str">
            <v>I</v>
          </cell>
          <cell r="F8962">
            <v>39417</v>
          </cell>
          <cell r="G8962">
            <v>-4043125</v>
          </cell>
          <cell r="H8962">
            <v>14057</v>
          </cell>
        </row>
        <row r="8963">
          <cell r="A8963">
            <v>36662</v>
          </cell>
          <cell r="B8963" t="str">
            <v>AGG-GAS-IDX</v>
          </cell>
          <cell r="C8963" t="str">
            <v>NG-NYMEX</v>
          </cell>
          <cell r="D8963" t="str">
            <v>FT-EAST-IDX</v>
          </cell>
          <cell r="E8963" t="str">
            <v>I</v>
          </cell>
          <cell r="F8963">
            <v>39448</v>
          </cell>
          <cell r="G8963">
            <v>-4017243</v>
          </cell>
          <cell r="H8963">
            <v>14865</v>
          </cell>
        </row>
        <row r="8964">
          <cell r="A8964">
            <v>36662</v>
          </cell>
          <cell r="B8964" t="str">
            <v>AGG-GAS-IDX</v>
          </cell>
          <cell r="C8964" t="str">
            <v>NG-NYMEX</v>
          </cell>
          <cell r="D8964" t="str">
            <v>FT-EAST-IDX</v>
          </cell>
          <cell r="E8964" t="str">
            <v>I</v>
          </cell>
          <cell r="F8964">
            <v>39479</v>
          </cell>
          <cell r="G8964">
            <v>-3734012</v>
          </cell>
          <cell r="H8964">
            <v>4164</v>
          </cell>
        </row>
        <row r="8965">
          <cell r="A8965">
            <v>36662</v>
          </cell>
          <cell r="B8965" t="str">
            <v>AGG-GAS-IDX</v>
          </cell>
          <cell r="C8965" t="str">
            <v>NG-NYMEX</v>
          </cell>
          <cell r="D8965" t="str">
            <v>FT-EAST-IDX</v>
          </cell>
          <cell r="E8965" t="str">
            <v>I</v>
          </cell>
          <cell r="F8965">
            <v>39508</v>
          </cell>
          <cell r="G8965">
            <v>-3967629</v>
          </cell>
          <cell r="H8965">
            <v>-15147</v>
          </cell>
        </row>
        <row r="8966">
          <cell r="A8966">
            <v>36662</v>
          </cell>
          <cell r="B8966" t="str">
            <v>AGG-GAS-IDX</v>
          </cell>
          <cell r="C8966" t="str">
            <v>NG-NYMEX</v>
          </cell>
          <cell r="D8966" t="str">
            <v>FT-EAST-IDX</v>
          </cell>
          <cell r="E8966" t="str">
            <v>I</v>
          </cell>
          <cell r="F8966">
            <v>39539</v>
          </cell>
          <cell r="G8966">
            <v>-3815072</v>
          </cell>
          <cell r="H8966">
            <v>1292</v>
          </cell>
        </row>
        <row r="8967">
          <cell r="A8967">
            <v>36662</v>
          </cell>
          <cell r="B8967" t="str">
            <v>AGG-GAS-IDX</v>
          </cell>
          <cell r="C8967" t="str">
            <v>NG-NYMEX</v>
          </cell>
          <cell r="D8967" t="str">
            <v>FT-EAST-IDX</v>
          </cell>
          <cell r="E8967" t="str">
            <v>I</v>
          </cell>
          <cell r="F8967">
            <v>39569</v>
          </cell>
          <cell r="G8967">
            <v>-4588913</v>
          </cell>
          <cell r="H8967">
            <v>0</v>
          </cell>
        </row>
        <row r="8968">
          <cell r="A8968">
            <v>36662</v>
          </cell>
          <cell r="B8968" t="str">
            <v>AGG-GAS-IDX</v>
          </cell>
          <cell r="C8968" t="str">
            <v>NG-NYMEX</v>
          </cell>
          <cell r="D8968" t="str">
            <v>FT-EAST-IDX</v>
          </cell>
          <cell r="E8968" t="str">
            <v>I</v>
          </cell>
          <cell r="F8968">
            <v>39600</v>
          </cell>
          <cell r="G8968">
            <v>-4412477</v>
          </cell>
          <cell r="H8968">
            <v>0</v>
          </cell>
        </row>
        <row r="8969">
          <cell r="A8969">
            <v>36662</v>
          </cell>
          <cell r="B8969" t="str">
            <v>AGG-GAS-IDX</v>
          </cell>
          <cell r="C8969" t="str">
            <v>NG-NYMEX</v>
          </cell>
          <cell r="D8969" t="str">
            <v>FT-EAST-IDX</v>
          </cell>
          <cell r="E8969" t="str">
            <v>I</v>
          </cell>
          <cell r="F8969">
            <v>39630</v>
          </cell>
          <cell r="G8969">
            <v>-4531336</v>
          </cell>
          <cell r="H8969">
            <v>104</v>
          </cell>
        </row>
        <row r="8970">
          <cell r="A8970">
            <v>36662</v>
          </cell>
          <cell r="B8970" t="str">
            <v>AGG-GAS-IDX</v>
          </cell>
          <cell r="C8970" t="str">
            <v>NG-NYMEX</v>
          </cell>
          <cell r="D8970" t="str">
            <v>FT-EAST-IDX</v>
          </cell>
          <cell r="E8970" t="str">
            <v>I</v>
          </cell>
          <cell r="F8970">
            <v>39661</v>
          </cell>
          <cell r="G8970">
            <v>-4502359</v>
          </cell>
          <cell r="H8970">
            <v>94</v>
          </cell>
        </row>
        <row r="8971">
          <cell r="A8971">
            <v>36662</v>
          </cell>
          <cell r="B8971" t="str">
            <v>AGG-GAS-IDX</v>
          </cell>
          <cell r="C8971" t="str">
            <v>NG-NYMEX</v>
          </cell>
          <cell r="D8971" t="str">
            <v>FT-EAST-IDX</v>
          </cell>
          <cell r="E8971" t="str">
            <v>I</v>
          </cell>
          <cell r="F8971">
            <v>39692</v>
          </cell>
          <cell r="G8971">
            <v>-4329264</v>
          </cell>
          <cell r="H8971">
            <v>91</v>
          </cell>
        </row>
        <row r="8972">
          <cell r="A8972">
            <v>36662</v>
          </cell>
          <cell r="B8972" t="str">
            <v>AGG-GAS-IDX</v>
          </cell>
          <cell r="C8972" t="str">
            <v>NG-NYMEX</v>
          </cell>
          <cell r="D8972" t="str">
            <v>FT-EAST-IDX</v>
          </cell>
          <cell r="E8972" t="str">
            <v>I</v>
          </cell>
          <cell r="F8972">
            <v>39722</v>
          </cell>
          <cell r="G8972">
            <v>-3871958</v>
          </cell>
          <cell r="H8972">
            <v>653</v>
          </cell>
        </row>
        <row r="8973">
          <cell r="A8973">
            <v>36662</v>
          </cell>
          <cell r="B8973" t="str">
            <v>AGG-GAS-IDX</v>
          </cell>
          <cell r="C8973" t="str">
            <v>NG-NYMEX</v>
          </cell>
          <cell r="D8973" t="str">
            <v>FT-EAST-IDX</v>
          </cell>
          <cell r="E8973" t="str">
            <v>I</v>
          </cell>
          <cell r="F8973">
            <v>39753</v>
          </cell>
          <cell r="G8973">
            <v>-3649807</v>
          </cell>
          <cell r="H8973">
            <v>650</v>
          </cell>
        </row>
        <row r="8974">
          <cell r="A8974">
            <v>36662</v>
          </cell>
          <cell r="B8974" t="str">
            <v>AGG-GAS-IDX</v>
          </cell>
          <cell r="C8974" t="str">
            <v>NG-NYMEX</v>
          </cell>
          <cell r="D8974" t="str">
            <v>FT-EAST-IDX</v>
          </cell>
          <cell r="E8974" t="str">
            <v>I</v>
          </cell>
          <cell r="F8974">
            <v>39783</v>
          </cell>
          <cell r="G8974">
            <v>-3748140</v>
          </cell>
          <cell r="H8974">
            <v>12740</v>
          </cell>
        </row>
        <row r="8975">
          <cell r="A8975">
            <v>36662</v>
          </cell>
          <cell r="B8975" t="str">
            <v>AGG-GAS-IDX</v>
          </cell>
          <cell r="C8975" t="str">
            <v>NG-NYMEX</v>
          </cell>
          <cell r="D8975" t="str">
            <v>FT-EAST-IDX</v>
          </cell>
          <cell r="E8975" t="str">
            <v>I</v>
          </cell>
          <cell r="F8975">
            <v>39814</v>
          </cell>
          <cell r="G8975">
            <v>-3724191</v>
          </cell>
          <cell r="H8975">
            <v>13355</v>
          </cell>
        </row>
        <row r="8976">
          <cell r="A8976">
            <v>36662</v>
          </cell>
          <cell r="B8976" t="str">
            <v>AGG-GAS-IDX</v>
          </cell>
          <cell r="C8976" t="str">
            <v>NG-NYMEX</v>
          </cell>
          <cell r="D8976" t="str">
            <v>FT-EAST-IDX</v>
          </cell>
          <cell r="E8976" t="str">
            <v>I</v>
          </cell>
          <cell r="F8976">
            <v>39845</v>
          </cell>
          <cell r="G8976">
            <v>-3342295</v>
          </cell>
          <cell r="H8976">
            <v>3727</v>
          </cell>
        </row>
        <row r="8977">
          <cell r="A8977">
            <v>36662</v>
          </cell>
          <cell r="B8977" t="str">
            <v>AGG-GAS-IDX</v>
          </cell>
          <cell r="C8977" t="str">
            <v>NG-NYMEX</v>
          </cell>
          <cell r="D8977" t="str">
            <v>FT-EAST-IDX</v>
          </cell>
          <cell r="E8977" t="str">
            <v>I</v>
          </cell>
          <cell r="F8977">
            <v>39873</v>
          </cell>
          <cell r="G8977">
            <v>-3679042</v>
          </cell>
          <cell r="H8977">
            <v>-13628</v>
          </cell>
        </row>
        <row r="8978">
          <cell r="A8978">
            <v>36662</v>
          </cell>
          <cell r="B8978" t="str">
            <v>AGG-GAS-IDX</v>
          </cell>
          <cell r="C8978" t="str">
            <v>NG-NYMEX</v>
          </cell>
          <cell r="D8978" t="str">
            <v>FT-EAST-IDX</v>
          </cell>
          <cell r="E8978" t="str">
            <v>I</v>
          </cell>
          <cell r="F8978">
            <v>39904</v>
          </cell>
          <cell r="G8978">
            <v>-3537624</v>
          </cell>
          <cell r="H8978">
            <v>1166</v>
          </cell>
        </row>
        <row r="8979">
          <cell r="A8979">
            <v>36662</v>
          </cell>
          <cell r="B8979" t="str">
            <v>AGG-GAS-IDX</v>
          </cell>
          <cell r="C8979" t="str">
            <v>NG-NYMEX</v>
          </cell>
          <cell r="D8979" t="str">
            <v>FT-EAST-IDX</v>
          </cell>
          <cell r="E8979" t="str">
            <v>I</v>
          </cell>
          <cell r="F8979">
            <v>39934</v>
          </cell>
          <cell r="G8979">
            <v>-4255237</v>
          </cell>
          <cell r="H8979">
            <v>0</v>
          </cell>
        </row>
        <row r="8980">
          <cell r="A8980">
            <v>36662</v>
          </cell>
          <cell r="B8980" t="str">
            <v>AGG-GAS-IDX</v>
          </cell>
          <cell r="C8980" t="str">
            <v>NG-NYMEX</v>
          </cell>
          <cell r="D8980" t="str">
            <v>FT-EAST-IDX</v>
          </cell>
          <cell r="E8980" t="str">
            <v>I</v>
          </cell>
          <cell r="F8980">
            <v>39965</v>
          </cell>
          <cell r="G8980">
            <v>-4091680</v>
          </cell>
          <cell r="H8980">
            <v>0</v>
          </cell>
        </row>
        <row r="8981">
          <cell r="A8981">
            <v>36662</v>
          </cell>
          <cell r="B8981" t="str">
            <v>AGG-GAS-IDX</v>
          </cell>
          <cell r="C8981" t="str">
            <v>NG-NYMEX</v>
          </cell>
          <cell r="D8981" t="str">
            <v>FT-EAST-IDX</v>
          </cell>
          <cell r="E8981" t="str">
            <v>I</v>
          </cell>
          <cell r="F8981">
            <v>39995</v>
          </cell>
          <cell r="G8981">
            <v>-4201946</v>
          </cell>
          <cell r="H8981">
            <v>97</v>
          </cell>
        </row>
        <row r="8982">
          <cell r="A8982">
            <v>36662</v>
          </cell>
          <cell r="B8982" t="str">
            <v>AGG-GAS-IDX</v>
          </cell>
          <cell r="C8982" t="str">
            <v>NG-NYMEX</v>
          </cell>
          <cell r="D8982" t="str">
            <v>FT-EAST-IDX</v>
          </cell>
          <cell r="E8982" t="str">
            <v>I</v>
          </cell>
          <cell r="F8982">
            <v>40026</v>
          </cell>
          <cell r="G8982">
            <v>-4175126</v>
          </cell>
          <cell r="H8982">
            <v>88</v>
          </cell>
        </row>
        <row r="8983">
          <cell r="A8983">
            <v>36662</v>
          </cell>
          <cell r="B8983" t="str">
            <v>AGG-GAS-IDX</v>
          </cell>
          <cell r="C8983" t="str">
            <v>NG-NYMEX</v>
          </cell>
          <cell r="D8983" t="str">
            <v>FT-EAST-IDX</v>
          </cell>
          <cell r="E8983" t="str">
            <v>I</v>
          </cell>
          <cell r="F8983">
            <v>40057</v>
          </cell>
          <cell r="G8983">
            <v>-4014660</v>
          </cell>
          <cell r="H8983">
            <v>85</v>
          </cell>
        </row>
        <row r="8984">
          <cell r="A8984">
            <v>36662</v>
          </cell>
          <cell r="B8984" t="str">
            <v>AGG-GAS-IDX</v>
          </cell>
          <cell r="C8984" t="str">
            <v>NG-NYMEX</v>
          </cell>
          <cell r="D8984" t="str">
            <v>FT-EAST-IDX</v>
          </cell>
          <cell r="E8984" t="str">
            <v>I</v>
          </cell>
          <cell r="F8984">
            <v>40087</v>
          </cell>
          <cell r="G8984">
            <v>-3590628</v>
          </cell>
          <cell r="H8984">
            <v>583</v>
          </cell>
        </row>
        <row r="8985">
          <cell r="A8985">
            <v>36662</v>
          </cell>
          <cell r="B8985" t="str">
            <v>AGG-GAS-IDX</v>
          </cell>
          <cell r="C8985" t="str">
            <v>NG-NYMEX</v>
          </cell>
          <cell r="D8985" t="str">
            <v>FT-EAST-IDX</v>
          </cell>
          <cell r="E8985" t="str">
            <v>I</v>
          </cell>
          <cell r="F8985">
            <v>40118</v>
          </cell>
          <cell r="G8985">
            <v>-3384658</v>
          </cell>
          <cell r="H8985">
            <v>553</v>
          </cell>
        </row>
        <row r="8986">
          <cell r="A8986">
            <v>36662</v>
          </cell>
          <cell r="B8986" t="str">
            <v>AGG-GAS-IDX</v>
          </cell>
          <cell r="C8986" t="str">
            <v>NG-NYMEX</v>
          </cell>
          <cell r="D8986" t="str">
            <v>FT-EAST-IDX</v>
          </cell>
          <cell r="E8986" t="str">
            <v>I</v>
          </cell>
          <cell r="F8986">
            <v>40148</v>
          </cell>
          <cell r="G8986">
            <v>-3475888</v>
          </cell>
          <cell r="H8986">
            <v>11665</v>
          </cell>
        </row>
        <row r="8987">
          <cell r="A8987">
            <v>36662</v>
          </cell>
          <cell r="B8987" t="str">
            <v>AGG-GAS-IDX</v>
          </cell>
          <cell r="C8987" t="str">
            <v>NG-NYMEX</v>
          </cell>
          <cell r="D8987" t="str">
            <v>FT-EAST-IDX</v>
          </cell>
          <cell r="E8987" t="str">
            <v>I</v>
          </cell>
          <cell r="F8987">
            <v>40179</v>
          </cell>
          <cell r="G8987">
            <v>-3453720</v>
          </cell>
          <cell r="H8987">
            <v>12265</v>
          </cell>
        </row>
        <row r="8988">
          <cell r="A8988">
            <v>36662</v>
          </cell>
          <cell r="B8988" t="str">
            <v>AGG-GAS-IDX</v>
          </cell>
          <cell r="C8988" t="str">
            <v>NG-NYMEX</v>
          </cell>
          <cell r="D8988" t="str">
            <v>FT-EAST-IDX</v>
          </cell>
          <cell r="E8988" t="str">
            <v>I</v>
          </cell>
          <cell r="F8988">
            <v>40210</v>
          </cell>
          <cell r="G8988">
            <v>-3099597</v>
          </cell>
          <cell r="H8988">
            <v>3353</v>
          </cell>
        </row>
        <row r="8989">
          <cell r="A8989">
            <v>36662</v>
          </cell>
          <cell r="B8989" t="str">
            <v>AGG-GAS-IDX</v>
          </cell>
          <cell r="C8989" t="str">
            <v>NG-NYMEX</v>
          </cell>
          <cell r="D8989" t="str">
            <v>FT-EAST-IDX</v>
          </cell>
          <cell r="E8989" t="str">
            <v>I</v>
          </cell>
          <cell r="F8989">
            <v>40238</v>
          </cell>
          <cell r="G8989">
            <v>-893055</v>
          </cell>
          <cell r="H8989">
            <v>-2153</v>
          </cell>
        </row>
        <row r="8990">
          <cell r="A8990">
            <v>36662</v>
          </cell>
          <cell r="B8990" t="str">
            <v>AGG-GAS-IDX</v>
          </cell>
          <cell r="C8990" t="str">
            <v>NG-NYMEX</v>
          </cell>
          <cell r="D8990" t="str">
            <v>FT-EAST-IDX</v>
          </cell>
          <cell r="E8990" t="str">
            <v>I</v>
          </cell>
          <cell r="F8990">
            <v>40269</v>
          </cell>
          <cell r="G8990">
            <v>-858738</v>
          </cell>
          <cell r="H8990">
            <v>1010</v>
          </cell>
        </row>
        <row r="8991">
          <cell r="A8991">
            <v>36662</v>
          </cell>
          <cell r="B8991" t="str">
            <v>AGG-GAS-IDX</v>
          </cell>
          <cell r="C8991" t="str">
            <v>NG-NYMEX</v>
          </cell>
          <cell r="D8991" t="str">
            <v>FT-EAST-IDX</v>
          </cell>
          <cell r="E8991" t="str">
            <v>I</v>
          </cell>
          <cell r="F8991">
            <v>40299</v>
          </cell>
          <cell r="G8991">
            <v>-949553</v>
          </cell>
          <cell r="H8991">
            <v>0</v>
          </cell>
        </row>
        <row r="8992">
          <cell r="A8992">
            <v>36662</v>
          </cell>
          <cell r="B8992" t="str">
            <v>AGG-GAS-IDX</v>
          </cell>
          <cell r="C8992" t="str">
            <v>NG-NYMEX</v>
          </cell>
          <cell r="D8992" t="str">
            <v>FT-EAST-IDX</v>
          </cell>
          <cell r="E8992" t="str">
            <v>I</v>
          </cell>
          <cell r="F8992">
            <v>40330</v>
          </cell>
          <cell r="G8992">
            <v>-913049</v>
          </cell>
          <cell r="H8992">
            <v>0</v>
          </cell>
        </row>
        <row r="8993">
          <cell r="A8993">
            <v>36662</v>
          </cell>
          <cell r="B8993" t="str">
            <v>AGG-GAS-IDX</v>
          </cell>
          <cell r="C8993" t="str">
            <v>NG-NYMEX</v>
          </cell>
          <cell r="D8993" t="str">
            <v>FT-EAST-IDX</v>
          </cell>
          <cell r="E8993" t="str">
            <v>I</v>
          </cell>
          <cell r="F8993">
            <v>40360</v>
          </cell>
          <cell r="G8993">
            <v>-937627</v>
          </cell>
          <cell r="H8993">
            <v>85</v>
          </cell>
        </row>
        <row r="8994">
          <cell r="A8994">
            <v>36662</v>
          </cell>
          <cell r="B8994" t="str">
            <v>AGG-GAS-IDX</v>
          </cell>
          <cell r="C8994" t="str">
            <v>NG-NYMEX</v>
          </cell>
          <cell r="D8994" t="str">
            <v>FT-EAST-IDX</v>
          </cell>
          <cell r="E8994" t="str">
            <v>I</v>
          </cell>
          <cell r="F8994">
            <v>40391</v>
          </cell>
          <cell r="G8994">
            <v>-931613</v>
          </cell>
          <cell r="H8994">
            <v>77</v>
          </cell>
        </row>
        <row r="8995">
          <cell r="A8995">
            <v>36662</v>
          </cell>
          <cell r="B8995" t="str">
            <v>AGG-GAS-IDX</v>
          </cell>
          <cell r="C8995" t="str">
            <v>NG-NYMEX</v>
          </cell>
          <cell r="D8995" t="str">
            <v>FT-EAST-IDX</v>
          </cell>
          <cell r="E8995" t="str">
            <v>I</v>
          </cell>
          <cell r="F8995">
            <v>40422</v>
          </cell>
          <cell r="G8995">
            <v>-895779</v>
          </cell>
          <cell r="H8995">
            <v>74</v>
          </cell>
        </row>
        <row r="8996">
          <cell r="A8996">
            <v>36662</v>
          </cell>
          <cell r="B8996" t="str">
            <v>AGG-GAS-IDX</v>
          </cell>
          <cell r="C8996" t="str">
            <v>NG-NYMEX</v>
          </cell>
          <cell r="D8996" t="str">
            <v>FT-EAST-IDX</v>
          </cell>
          <cell r="E8996" t="str">
            <v>I</v>
          </cell>
          <cell r="F8996">
            <v>40452</v>
          </cell>
          <cell r="G8996">
            <v>-919893</v>
          </cell>
          <cell r="H8996">
            <v>498</v>
          </cell>
        </row>
        <row r="8997">
          <cell r="A8997">
            <v>36662</v>
          </cell>
          <cell r="B8997" t="str">
            <v>AGG-GAS-IDX</v>
          </cell>
          <cell r="C8997" t="str">
            <v>NG-NYMEX</v>
          </cell>
          <cell r="D8997" t="str">
            <v>FT-EAST-IDX</v>
          </cell>
          <cell r="E8997" t="str">
            <v>I</v>
          </cell>
          <cell r="F8997">
            <v>40483</v>
          </cell>
          <cell r="G8997">
            <v>-821480</v>
          </cell>
          <cell r="H8997">
            <v>-354</v>
          </cell>
        </row>
        <row r="8998">
          <cell r="A8998">
            <v>36662</v>
          </cell>
          <cell r="B8998" t="str">
            <v>AGG-GAS-IDX</v>
          </cell>
          <cell r="C8998" t="str">
            <v>NG-NYMEX</v>
          </cell>
          <cell r="D8998" t="str">
            <v>FT-EAST-IDX</v>
          </cell>
          <cell r="E8998" t="str">
            <v>I</v>
          </cell>
          <cell r="F8998">
            <v>40513</v>
          </cell>
          <cell r="G8998">
            <v>-843594</v>
          </cell>
          <cell r="H8998">
            <v>350</v>
          </cell>
        </row>
        <row r="8999">
          <cell r="A8999">
            <v>36662</v>
          </cell>
          <cell r="B8999" t="str">
            <v>AGG-GAS-IDX</v>
          </cell>
          <cell r="C8999" t="str">
            <v>NG-NYMEX</v>
          </cell>
          <cell r="D8999" t="str">
            <v>FT-EAST-IDX</v>
          </cell>
          <cell r="E8999" t="str">
            <v>I</v>
          </cell>
          <cell r="F8999">
            <v>40544</v>
          </cell>
          <cell r="G8999">
            <v>-838185</v>
          </cell>
          <cell r="H8999">
            <v>1189</v>
          </cell>
        </row>
        <row r="9000">
          <cell r="A9000">
            <v>36662</v>
          </cell>
          <cell r="B9000" t="str">
            <v>AGG-GAS-IDX</v>
          </cell>
          <cell r="C9000" t="str">
            <v>NG-NYMEX</v>
          </cell>
          <cell r="D9000" t="str">
            <v>FT-EAST-IDX</v>
          </cell>
          <cell r="E9000" t="str">
            <v>I</v>
          </cell>
          <cell r="F9000">
            <v>40575</v>
          </cell>
          <cell r="G9000">
            <v>-752216</v>
          </cell>
          <cell r="H9000">
            <v>234</v>
          </cell>
        </row>
        <row r="9001">
          <cell r="A9001">
            <v>36662</v>
          </cell>
          <cell r="B9001" t="str">
            <v>AGG-GAS-IDX</v>
          </cell>
          <cell r="C9001" t="str">
            <v>NG-NYMEX</v>
          </cell>
          <cell r="D9001" t="str">
            <v>FT-EAST-IDX</v>
          </cell>
          <cell r="E9001" t="str">
            <v>I</v>
          </cell>
          <cell r="F9001">
            <v>40603</v>
          </cell>
          <cell r="G9001">
            <v>-827986</v>
          </cell>
          <cell r="H9001">
            <v>-1843</v>
          </cell>
        </row>
        <row r="9002">
          <cell r="A9002">
            <v>36662</v>
          </cell>
          <cell r="B9002" t="str">
            <v>AGG-GAS-IDX</v>
          </cell>
          <cell r="C9002" t="str">
            <v>NG-NYMEX</v>
          </cell>
          <cell r="D9002" t="str">
            <v>FT-EAST-IDX</v>
          </cell>
          <cell r="E9002" t="str">
            <v>I</v>
          </cell>
          <cell r="F9002">
            <v>40634</v>
          </cell>
          <cell r="G9002">
            <v>-796139</v>
          </cell>
          <cell r="H9002">
            <v>863</v>
          </cell>
        </row>
        <row r="9003">
          <cell r="A9003">
            <v>36662</v>
          </cell>
          <cell r="B9003" t="str">
            <v>AGG-GAS-IDX</v>
          </cell>
          <cell r="C9003" t="str">
            <v>NG-NYMEX</v>
          </cell>
          <cell r="D9003" t="str">
            <v>FT-EAST-IDX</v>
          </cell>
          <cell r="E9003" t="str">
            <v>I</v>
          </cell>
          <cell r="F9003">
            <v>40664</v>
          </cell>
          <cell r="G9003">
            <v>-880303</v>
          </cell>
          <cell r="H9003">
            <v>0</v>
          </cell>
        </row>
        <row r="9004">
          <cell r="A9004">
            <v>36662</v>
          </cell>
          <cell r="B9004" t="str">
            <v>AGG-GAS-IDX</v>
          </cell>
          <cell r="C9004" t="str">
            <v>NG-NYMEX</v>
          </cell>
          <cell r="D9004" t="str">
            <v>FT-EAST-IDX</v>
          </cell>
          <cell r="E9004" t="str">
            <v>I</v>
          </cell>
          <cell r="F9004">
            <v>40695</v>
          </cell>
          <cell r="G9004">
            <v>-846445</v>
          </cell>
          <cell r="H9004">
            <v>0</v>
          </cell>
        </row>
        <row r="9005">
          <cell r="A9005">
            <v>36662</v>
          </cell>
          <cell r="B9005" t="str">
            <v>AGG-GAS-IDX</v>
          </cell>
          <cell r="C9005" t="str">
            <v>NG-NYMEX</v>
          </cell>
          <cell r="D9005" t="str">
            <v>FT-EAST-IDX</v>
          </cell>
          <cell r="E9005" t="str">
            <v>I</v>
          </cell>
          <cell r="F9005">
            <v>40725</v>
          </cell>
          <cell r="G9005">
            <v>-869233</v>
          </cell>
          <cell r="H9005">
            <v>73</v>
          </cell>
        </row>
        <row r="9006">
          <cell r="A9006">
            <v>36662</v>
          </cell>
          <cell r="B9006" t="str">
            <v>AGG-GAS-IDX</v>
          </cell>
          <cell r="C9006" t="str">
            <v>NG-NYMEX</v>
          </cell>
          <cell r="D9006" t="str">
            <v>FT-EAST-IDX</v>
          </cell>
          <cell r="E9006" t="str">
            <v>I</v>
          </cell>
          <cell r="F9006">
            <v>40756</v>
          </cell>
          <cell r="G9006">
            <v>-863661</v>
          </cell>
          <cell r="H9006">
            <v>66</v>
          </cell>
        </row>
        <row r="9007">
          <cell r="A9007">
            <v>36662</v>
          </cell>
          <cell r="B9007" t="str">
            <v>AGG-GAS-IDX</v>
          </cell>
          <cell r="C9007" t="str">
            <v>NG-NYMEX</v>
          </cell>
          <cell r="D9007" t="str">
            <v>FT-EAST-IDX</v>
          </cell>
          <cell r="E9007" t="str">
            <v>I</v>
          </cell>
          <cell r="F9007">
            <v>40787</v>
          </cell>
          <cell r="G9007">
            <v>-830443</v>
          </cell>
          <cell r="H9007">
            <v>64</v>
          </cell>
        </row>
        <row r="9008">
          <cell r="A9008">
            <v>36662</v>
          </cell>
          <cell r="B9008" t="str">
            <v>AGG-GAS-IDX</v>
          </cell>
          <cell r="C9008" t="str">
            <v>NG-NYMEX</v>
          </cell>
          <cell r="D9008" t="str">
            <v>FT-EAST-IDX</v>
          </cell>
          <cell r="E9008" t="str">
            <v>I</v>
          </cell>
          <cell r="F9008">
            <v>40817</v>
          </cell>
          <cell r="G9008">
            <v>-852801</v>
          </cell>
          <cell r="H9008">
            <v>421</v>
          </cell>
        </row>
        <row r="9009">
          <cell r="A9009">
            <v>36662</v>
          </cell>
          <cell r="B9009" t="str">
            <v>AGG-GAS-IDX</v>
          </cell>
          <cell r="C9009" t="str">
            <v>NG-NYMEX</v>
          </cell>
          <cell r="D9009" t="str">
            <v>FT-EAST-IDX</v>
          </cell>
          <cell r="E9009" t="str">
            <v>I</v>
          </cell>
          <cell r="F9009">
            <v>40848</v>
          </cell>
          <cell r="G9009">
            <v>-761569</v>
          </cell>
          <cell r="H9009">
            <v>-311</v>
          </cell>
        </row>
        <row r="9010">
          <cell r="A9010">
            <v>36662</v>
          </cell>
          <cell r="B9010" t="str">
            <v>AGG-GAS-IDX</v>
          </cell>
          <cell r="C9010" t="str">
            <v>NG-NYMEX</v>
          </cell>
          <cell r="D9010" t="str">
            <v>FT-EAST-IDX</v>
          </cell>
          <cell r="E9010" t="str">
            <v>I</v>
          </cell>
          <cell r="F9010">
            <v>40878</v>
          </cell>
          <cell r="G9010">
            <v>-782073</v>
          </cell>
          <cell r="H9010">
            <v>305</v>
          </cell>
        </row>
        <row r="9011">
          <cell r="A9011">
            <v>36662</v>
          </cell>
          <cell r="B9011" t="str">
            <v>AGG-GAS-IDX</v>
          </cell>
          <cell r="C9011" t="str">
            <v>NG-NYMEX</v>
          </cell>
          <cell r="D9011" t="str">
            <v>FT-EAST-IDX</v>
          </cell>
          <cell r="E9011" t="str">
            <v>I</v>
          </cell>
          <cell r="F9011">
            <v>40909</v>
          </cell>
          <cell r="G9011">
            <v>-777061</v>
          </cell>
          <cell r="H9011">
            <v>1038</v>
          </cell>
        </row>
        <row r="9012">
          <cell r="A9012">
            <v>36662</v>
          </cell>
          <cell r="B9012" t="str">
            <v>AGG-GAS-IDX</v>
          </cell>
          <cell r="C9012" t="str">
            <v>NG-NYMEX</v>
          </cell>
          <cell r="D9012" t="str">
            <v>FT-EAST-IDX</v>
          </cell>
          <cell r="E9012" t="str">
            <v>I</v>
          </cell>
          <cell r="F9012">
            <v>40940</v>
          </cell>
          <cell r="G9012">
            <v>-722269</v>
          </cell>
          <cell r="H9012">
            <v>210</v>
          </cell>
        </row>
        <row r="9013">
          <cell r="A9013">
            <v>36662</v>
          </cell>
          <cell r="B9013" t="str">
            <v>AGG-GAS-IDX</v>
          </cell>
          <cell r="C9013" t="str">
            <v>NG-NYMEX</v>
          </cell>
          <cell r="D9013" t="str">
            <v>FT-EAST-IDX</v>
          </cell>
          <cell r="E9013" t="str">
            <v>I</v>
          </cell>
          <cell r="F9013">
            <v>40969</v>
          </cell>
          <cell r="G9013">
            <v>-767451</v>
          </cell>
          <cell r="H9013">
            <v>-1610</v>
          </cell>
        </row>
        <row r="9014">
          <cell r="A9014">
            <v>36662</v>
          </cell>
          <cell r="B9014" t="str">
            <v>AGG-GAS-IDX</v>
          </cell>
          <cell r="C9014" t="str">
            <v>NG-NYMEX</v>
          </cell>
          <cell r="D9014" t="str">
            <v>FT-EAST-IDX</v>
          </cell>
          <cell r="E9014" t="str">
            <v>I</v>
          </cell>
          <cell r="F9014">
            <v>41000</v>
          </cell>
          <cell r="G9014">
            <v>-737936</v>
          </cell>
          <cell r="H9014">
            <v>754</v>
          </cell>
        </row>
        <row r="9015">
          <cell r="A9015">
            <v>36662</v>
          </cell>
          <cell r="B9015" t="str">
            <v>AGG-GAS-IDX</v>
          </cell>
          <cell r="C9015" t="str">
            <v>NG-NYMEX</v>
          </cell>
          <cell r="D9015" t="str">
            <v>FT-EAST-IDX</v>
          </cell>
          <cell r="E9015" t="str">
            <v>I</v>
          </cell>
          <cell r="F9015">
            <v>41030</v>
          </cell>
          <cell r="G9015">
            <v>-815950</v>
          </cell>
          <cell r="H9015">
            <v>0</v>
          </cell>
        </row>
        <row r="9016">
          <cell r="A9016">
            <v>36662</v>
          </cell>
          <cell r="B9016" t="str">
            <v>AGG-GAS-IDX</v>
          </cell>
          <cell r="C9016" t="str">
            <v>NG-NYMEX</v>
          </cell>
          <cell r="D9016" t="str">
            <v>FT-EAST-IDX</v>
          </cell>
          <cell r="E9016" t="str">
            <v>I</v>
          </cell>
          <cell r="F9016">
            <v>41061</v>
          </cell>
          <cell r="G9016">
            <v>-784569</v>
          </cell>
          <cell r="H9016">
            <v>0</v>
          </cell>
        </row>
        <row r="9017">
          <cell r="A9017">
            <v>36662</v>
          </cell>
          <cell r="B9017" t="str">
            <v>AGG-GAS-IDX</v>
          </cell>
          <cell r="C9017" t="str">
            <v>NG-NYMEX</v>
          </cell>
          <cell r="D9017" t="str">
            <v>FT-EAST-IDX</v>
          </cell>
          <cell r="E9017" t="str">
            <v>I</v>
          </cell>
          <cell r="F9017">
            <v>41091</v>
          </cell>
          <cell r="G9017">
            <v>-650872</v>
          </cell>
          <cell r="H9017">
            <v>63</v>
          </cell>
        </row>
        <row r="9018">
          <cell r="A9018">
            <v>36662</v>
          </cell>
          <cell r="B9018" t="str">
            <v>AGG-GAS-IDX</v>
          </cell>
          <cell r="C9018" t="str">
            <v>NG-NYMEX</v>
          </cell>
          <cell r="D9018" t="str">
            <v>FT-EAST-IDX</v>
          </cell>
          <cell r="E9018" t="str">
            <v>I</v>
          </cell>
          <cell r="F9018">
            <v>41122</v>
          </cell>
          <cell r="G9018">
            <v>-646702</v>
          </cell>
          <cell r="H9018">
            <v>57</v>
          </cell>
        </row>
        <row r="9019">
          <cell r="A9019">
            <v>36662</v>
          </cell>
          <cell r="B9019" t="str">
            <v>AGG-GAS-IDX</v>
          </cell>
          <cell r="C9019" t="str">
            <v>NG-NYMEX</v>
          </cell>
          <cell r="D9019" t="str">
            <v>FT-EAST-IDX</v>
          </cell>
          <cell r="E9019" t="str">
            <v>I</v>
          </cell>
          <cell r="F9019">
            <v>41153</v>
          </cell>
          <cell r="G9019">
            <v>-621831</v>
          </cell>
          <cell r="H9019">
            <v>56</v>
          </cell>
        </row>
        <row r="9020">
          <cell r="A9020">
            <v>36662</v>
          </cell>
          <cell r="B9020" t="str">
            <v>AGG-GAS-IDX</v>
          </cell>
          <cell r="C9020" t="str">
            <v>NG-NYMEX</v>
          </cell>
          <cell r="D9020" t="str">
            <v>FT-EAST-IDX</v>
          </cell>
          <cell r="E9020" t="str">
            <v>I</v>
          </cell>
          <cell r="F9020">
            <v>41183</v>
          </cell>
          <cell r="G9020">
            <v>-638575</v>
          </cell>
          <cell r="H9020">
            <v>366</v>
          </cell>
        </row>
        <row r="9021">
          <cell r="A9021">
            <v>36662</v>
          </cell>
          <cell r="B9021" t="str">
            <v>AGG-GAS-IDX</v>
          </cell>
          <cell r="C9021" t="str">
            <v>NG-NYMEX</v>
          </cell>
          <cell r="D9021" t="str">
            <v>FT-EAST-IDX</v>
          </cell>
          <cell r="E9021" t="str">
            <v>I</v>
          </cell>
          <cell r="F9021">
            <v>41214</v>
          </cell>
          <cell r="G9021">
            <v>-559854</v>
          </cell>
          <cell r="H9021">
            <v>163</v>
          </cell>
        </row>
        <row r="9022">
          <cell r="A9022">
            <v>36662</v>
          </cell>
          <cell r="B9022" t="str">
            <v>AGG-GAS-IDX</v>
          </cell>
          <cell r="C9022" t="str">
            <v>NG-NYMEX</v>
          </cell>
          <cell r="D9022" t="str">
            <v>FT-EAST-IDX</v>
          </cell>
          <cell r="E9022" t="str">
            <v>I</v>
          </cell>
          <cell r="F9022">
            <v>41244</v>
          </cell>
          <cell r="G9022">
            <v>-574930</v>
          </cell>
          <cell r="H9022">
            <v>312</v>
          </cell>
        </row>
        <row r="9023">
          <cell r="A9023">
            <v>36662</v>
          </cell>
          <cell r="B9023" t="str">
            <v>AGG-GAS-IDX</v>
          </cell>
          <cell r="C9023" t="str">
            <v>NG-NYMEX</v>
          </cell>
          <cell r="D9023" t="str">
            <v>FT-EAST-IDX</v>
          </cell>
          <cell r="E9023" t="str">
            <v>I</v>
          </cell>
          <cell r="F9023">
            <v>41275</v>
          </cell>
          <cell r="G9023">
            <v>-571247</v>
          </cell>
          <cell r="H9023">
            <v>0</v>
          </cell>
        </row>
        <row r="9024">
          <cell r="A9024">
            <v>36662</v>
          </cell>
          <cell r="B9024" t="str">
            <v>AGG-GAS-IDX</v>
          </cell>
          <cell r="C9024" t="str">
            <v>NG-NYMEX</v>
          </cell>
          <cell r="D9024" t="str">
            <v>FT-EAST-IDX</v>
          </cell>
          <cell r="E9024" t="str">
            <v>I</v>
          </cell>
          <cell r="F9024">
            <v>41306</v>
          </cell>
          <cell r="G9024">
            <v>-512661</v>
          </cell>
          <cell r="H9024">
            <v>-87</v>
          </cell>
        </row>
        <row r="9025">
          <cell r="A9025">
            <v>36662</v>
          </cell>
          <cell r="B9025" t="str">
            <v>AGG-GAS-IDX</v>
          </cell>
          <cell r="C9025" t="str">
            <v>NG-NYMEX</v>
          </cell>
          <cell r="D9025" t="str">
            <v>FT-EAST-IDX</v>
          </cell>
          <cell r="E9025" t="str">
            <v>I</v>
          </cell>
          <cell r="F9025">
            <v>41334</v>
          </cell>
          <cell r="G9025">
            <v>-564304</v>
          </cell>
          <cell r="H9025">
            <v>-666</v>
          </cell>
        </row>
        <row r="9026">
          <cell r="A9026">
            <v>36662</v>
          </cell>
          <cell r="B9026" t="str">
            <v>AGG-GAS-IDX</v>
          </cell>
          <cell r="C9026" t="str">
            <v>NG-NYMEX</v>
          </cell>
          <cell r="D9026" t="str">
            <v>FT-EAST-IDX</v>
          </cell>
          <cell r="E9026" t="str">
            <v>I</v>
          </cell>
          <cell r="F9026">
            <v>41365</v>
          </cell>
          <cell r="G9026">
            <v>-542603</v>
          </cell>
          <cell r="H9026">
            <v>699</v>
          </cell>
        </row>
        <row r="9027">
          <cell r="A9027">
            <v>36662</v>
          </cell>
          <cell r="B9027" t="str">
            <v>AGG-GAS-IDX</v>
          </cell>
          <cell r="C9027" t="str">
            <v>NG-NYMEX</v>
          </cell>
          <cell r="D9027" t="str">
            <v>FT-EAST-IDX</v>
          </cell>
          <cell r="E9027" t="str">
            <v>I</v>
          </cell>
          <cell r="F9027">
            <v>41395</v>
          </cell>
          <cell r="G9027">
            <v>-611123</v>
          </cell>
          <cell r="H9027">
            <v>0</v>
          </cell>
        </row>
        <row r="9028">
          <cell r="A9028">
            <v>36662</v>
          </cell>
          <cell r="B9028" t="str">
            <v>AGG-GAS-IDX</v>
          </cell>
          <cell r="C9028" t="str">
            <v>NG-NYMEX</v>
          </cell>
          <cell r="D9028" t="str">
            <v>FT-EAST-IDX</v>
          </cell>
          <cell r="E9028" t="str">
            <v>I</v>
          </cell>
          <cell r="F9028">
            <v>41426</v>
          </cell>
          <cell r="G9028">
            <v>-587622</v>
          </cell>
          <cell r="H9028">
            <v>0</v>
          </cell>
        </row>
        <row r="9029">
          <cell r="A9029">
            <v>36662</v>
          </cell>
          <cell r="B9029" t="str">
            <v>AGG-GAS-IDX</v>
          </cell>
          <cell r="C9029" t="str">
            <v>NG-NYMEX</v>
          </cell>
          <cell r="D9029" t="str">
            <v>FT-EAST-IDX</v>
          </cell>
          <cell r="E9029" t="str">
            <v>I</v>
          </cell>
          <cell r="F9029">
            <v>41456</v>
          </cell>
          <cell r="G9029">
            <v>-603446</v>
          </cell>
          <cell r="H9029">
            <v>58</v>
          </cell>
        </row>
        <row r="9030">
          <cell r="A9030">
            <v>36662</v>
          </cell>
          <cell r="B9030" t="str">
            <v>AGG-GAS-IDX</v>
          </cell>
          <cell r="C9030" t="str">
            <v>NG-NYMEX</v>
          </cell>
          <cell r="D9030" t="str">
            <v>FT-EAST-IDX</v>
          </cell>
          <cell r="E9030" t="str">
            <v>I</v>
          </cell>
          <cell r="F9030">
            <v>41487</v>
          </cell>
          <cell r="G9030">
            <v>-599582</v>
          </cell>
          <cell r="H9030">
            <v>52</v>
          </cell>
        </row>
        <row r="9031">
          <cell r="A9031">
            <v>36662</v>
          </cell>
          <cell r="B9031" t="str">
            <v>AGG-GAS-IDX</v>
          </cell>
          <cell r="C9031" t="str">
            <v>NG-NYMEX</v>
          </cell>
          <cell r="D9031" t="str">
            <v>FT-EAST-IDX</v>
          </cell>
          <cell r="E9031" t="str">
            <v>I</v>
          </cell>
          <cell r="F9031">
            <v>41518</v>
          </cell>
          <cell r="G9031">
            <v>-576526</v>
          </cell>
          <cell r="H9031">
            <v>51</v>
          </cell>
        </row>
        <row r="9032">
          <cell r="A9032">
            <v>36662</v>
          </cell>
          <cell r="B9032" t="str">
            <v>AGG-GAS-IDX</v>
          </cell>
          <cell r="C9032" t="str">
            <v>NG-NYMEX</v>
          </cell>
          <cell r="D9032" t="str">
            <v>FT-EAST-IDX</v>
          </cell>
          <cell r="E9032" t="str">
            <v>I</v>
          </cell>
          <cell r="F9032">
            <v>41548</v>
          </cell>
          <cell r="G9032">
            <v>-592052</v>
          </cell>
          <cell r="H9032">
            <v>341</v>
          </cell>
        </row>
        <row r="9033">
          <cell r="A9033">
            <v>36662</v>
          </cell>
          <cell r="B9033" t="str">
            <v>AGG-GAS-IDX</v>
          </cell>
          <cell r="C9033" t="str">
            <v>NG-NYMEX</v>
          </cell>
          <cell r="D9033" t="str">
            <v>FT-EAST-IDX</v>
          </cell>
          <cell r="E9033" t="str">
            <v>I</v>
          </cell>
          <cell r="F9033">
            <v>41579</v>
          </cell>
          <cell r="G9033">
            <v>-452126</v>
          </cell>
          <cell r="H9033">
            <v>0</v>
          </cell>
        </row>
        <row r="9034">
          <cell r="A9034">
            <v>36662</v>
          </cell>
          <cell r="B9034" t="str">
            <v>AGG-GAS-IDX</v>
          </cell>
          <cell r="C9034" t="str">
            <v>NG-NYMEX</v>
          </cell>
          <cell r="D9034" t="str">
            <v>FT-EAST-IDX</v>
          </cell>
          <cell r="E9034" t="str">
            <v>I</v>
          </cell>
          <cell r="F9034">
            <v>41609</v>
          </cell>
          <cell r="G9034">
            <v>-464302</v>
          </cell>
          <cell r="H9034">
            <v>0</v>
          </cell>
        </row>
        <row r="9035">
          <cell r="A9035">
            <v>36662</v>
          </cell>
          <cell r="B9035" t="str">
            <v>AGG-GAS-IDX</v>
          </cell>
          <cell r="C9035" t="str">
            <v>NG-NYMEX</v>
          </cell>
          <cell r="D9035" t="str">
            <v>FT-EAST-IDX</v>
          </cell>
          <cell r="E9035" t="str">
            <v>I</v>
          </cell>
          <cell r="F9035">
            <v>41640</v>
          </cell>
          <cell r="G9035">
            <v>-461330</v>
          </cell>
          <cell r="H9035">
            <v>0</v>
          </cell>
        </row>
        <row r="9036">
          <cell r="A9036">
            <v>36662</v>
          </cell>
          <cell r="B9036" t="str">
            <v>AGG-GAS-IDX</v>
          </cell>
          <cell r="C9036" t="str">
            <v>NG-NYMEX</v>
          </cell>
          <cell r="D9036" t="str">
            <v>FT-EAST-IDX</v>
          </cell>
          <cell r="E9036" t="str">
            <v>I</v>
          </cell>
          <cell r="F9036">
            <v>41671</v>
          </cell>
          <cell r="G9036">
            <v>-414018</v>
          </cell>
          <cell r="H9036">
            <v>-78</v>
          </cell>
        </row>
        <row r="9037">
          <cell r="A9037">
            <v>36662</v>
          </cell>
          <cell r="B9037" t="str">
            <v>AGG-GAS-IDX</v>
          </cell>
          <cell r="C9037" t="str">
            <v>NG-NYMEX</v>
          </cell>
          <cell r="D9037" t="str">
            <v>FT-EAST-IDX</v>
          </cell>
          <cell r="E9037" t="str">
            <v>I</v>
          </cell>
          <cell r="F9037">
            <v>41699</v>
          </cell>
          <cell r="G9037">
            <v>-455726</v>
          </cell>
          <cell r="H9037">
            <v>-627</v>
          </cell>
        </row>
        <row r="9038">
          <cell r="A9038">
            <v>36662</v>
          </cell>
          <cell r="B9038" t="str">
            <v>AGG-GAS-IDX</v>
          </cell>
          <cell r="C9038" t="str">
            <v>NG-NYMEX</v>
          </cell>
          <cell r="D9038" t="str">
            <v>FT-EAST-IDX</v>
          </cell>
          <cell r="E9038" t="str">
            <v>I</v>
          </cell>
          <cell r="F9038">
            <v>41730</v>
          </cell>
          <cell r="G9038">
            <v>-438202</v>
          </cell>
          <cell r="H9038">
            <v>666</v>
          </cell>
        </row>
        <row r="9039">
          <cell r="A9039">
            <v>36662</v>
          </cell>
          <cell r="B9039" t="str">
            <v>AGG-GAS-IDX</v>
          </cell>
          <cell r="C9039" t="str">
            <v>NG-NYMEX</v>
          </cell>
          <cell r="D9039" t="str">
            <v>FT-EAST-IDX</v>
          </cell>
          <cell r="E9039" t="str">
            <v>I</v>
          </cell>
          <cell r="F9039">
            <v>41760</v>
          </cell>
          <cell r="G9039">
            <v>-123504</v>
          </cell>
          <cell r="H9039">
            <v>0</v>
          </cell>
        </row>
        <row r="9040">
          <cell r="A9040">
            <v>36662</v>
          </cell>
          <cell r="B9040" t="str">
            <v>AGG-GAS-IDX</v>
          </cell>
          <cell r="C9040" t="str">
            <v>NG-NYMEX</v>
          </cell>
          <cell r="D9040" t="str">
            <v>FT-EAST-IDX</v>
          </cell>
          <cell r="E9040" t="str">
            <v>I</v>
          </cell>
          <cell r="F9040">
            <v>41791</v>
          </cell>
          <cell r="G9040">
            <v>-118755</v>
          </cell>
          <cell r="H9040">
            <v>0</v>
          </cell>
        </row>
        <row r="9041">
          <cell r="A9041">
            <v>36662</v>
          </cell>
          <cell r="B9041" t="str">
            <v>AGG-GAS-IDX</v>
          </cell>
          <cell r="C9041" t="str">
            <v>NG-NYMEX</v>
          </cell>
          <cell r="D9041" t="str">
            <v>FT-EAST-IDX</v>
          </cell>
          <cell r="E9041" t="str">
            <v>I</v>
          </cell>
          <cell r="F9041">
            <v>41821</v>
          </cell>
          <cell r="G9041">
            <v>-121953</v>
          </cell>
          <cell r="H9041">
            <v>53</v>
          </cell>
        </row>
        <row r="9042">
          <cell r="A9042">
            <v>36662</v>
          </cell>
          <cell r="B9042" t="str">
            <v>AGG-GAS-IDX</v>
          </cell>
          <cell r="C9042" t="str">
            <v>NG-NYMEX</v>
          </cell>
          <cell r="D9042" t="str">
            <v>FT-EAST-IDX</v>
          </cell>
          <cell r="E9042" t="str">
            <v>I</v>
          </cell>
          <cell r="F9042">
            <v>41852</v>
          </cell>
          <cell r="G9042">
            <v>-121173</v>
          </cell>
          <cell r="H9042">
            <v>48</v>
          </cell>
        </row>
        <row r="9043">
          <cell r="A9043">
            <v>36662</v>
          </cell>
          <cell r="B9043" t="str">
            <v>AGG-GAS-IDX</v>
          </cell>
          <cell r="C9043" t="str">
            <v>NG-NYMEX</v>
          </cell>
          <cell r="D9043" t="str">
            <v>FT-EAST-IDX</v>
          </cell>
          <cell r="E9043" t="str">
            <v>I</v>
          </cell>
          <cell r="F9043">
            <v>41883</v>
          </cell>
          <cell r="G9043">
            <v>-116513</v>
          </cell>
          <cell r="H9043">
            <v>47</v>
          </cell>
        </row>
        <row r="9044">
          <cell r="A9044">
            <v>36662</v>
          </cell>
          <cell r="B9044" t="str">
            <v>AGG-GAS-IDX</v>
          </cell>
          <cell r="C9044" t="str">
            <v>NG-NYMEX</v>
          </cell>
          <cell r="D9044" t="str">
            <v>FT-EAST-IDX</v>
          </cell>
          <cell r="E9044" t="str">
            <v>I</v>
          </cell>
          <cell r="F9044">
            <v>41913</v>
          </cell>
          <cell r="G9044">
            <v>-119652</v>
          </cell>
          <cell r="H9044">
            <v>329</v>
          </cell>
        </row>
        <row r="9045">
          <cell r="A9045">
            <v>36662</v>
          </cell>
          <cell r="B9045" t="str">
            <v>AGG-GAS-IDX</v>
          </cell>
          <cell r="C9045" t="str">
            <v>NG-NYMEX</v>
          </cell>
          <cell r="D9045" t="str">
            <v>FT-EAST-IDX</v>
          </cell>
          <cell r="E9045" t="str">
            <v>I</v>
          </cell>
          <cell r="F9045">
            <v>41944</v>
          </cell>
          <cell r="G9045">
            <v>-115051</v>
          </cell>
          <cell r="H9045">
            <v>0</v>
          </cell>
        </row>
        <row r="9046">
          <cell r="A9046">
            <v>36662</v>
          </cell>
          <cell r="B9046" t="str">
            <v>AGG-GAS-IDX</v>
          </cell>
          <cell r="C9046" t="str">
            <v>NG-NYMEX</v>
          </cell>
          <cell r="D9046" t="str">
            <v>FT-EAST-IDX</v>
          </cell>
          <cell r="E9046" t="str">
            <v>I</v>
          </cell>
          <cell r="F9046">
            <v>41974</v>
          </cell>
          <cell r="G9046">
            <v>-118150</v>
          </cell>
          <cell r="H9046">
            <v>0</v>
          </cell>
        </row>
        <row r="9047">
          <cell r="A9047">
            <v>36662</v>
          </cell>
          <cell r="B9047" t="str">
            <v>AGG-GAS-IDX</v>
          </cell>
          <cell r="C9047" t="str">
            <v>NG-NYMEX</v>
          </cell>
          <cell r="D9047" t="str">
            <v>FT-EAST-IDX</v>
          </cell>
          <cell r="E9047" t="str">
            <v>I</v>
          </cell>
          <cell r="F9047">
            <v>42005</v>
          </cell>
          <cell r="G9047">
            <v>-117394</v>
          </cell>
          <cell r="H9047">
            <v>0</v>
          </cell>
        </row>
        <row r="9048">
          <cell r="A9048">
            <v>36662</v>
          </cell>
          <cell r="B9048" t="str">
            <v>AGG-GAS-IDX</v>
          </cell>
          <cell r="C9048" t="str">
            <v>NG-NYMEX</v>
          </cell>
          <cell r="D9048" t="str">
            <v>FT-EAST-IDX</v>
          </cell>
          <cell r="E9048" t="str">
            <v>I</v>
          </cell>
          <cell r="F9048">
            <v>42036</v>
          </cell>
          <cell r="G9048">
            <v>-105355</v>
          </cell>
          <cell r="H9048">
            <v>-19</v>
          </cell>
        </row>
        <row r="9049">
          <cell r="A9049">
            <v>36662</v>
          </cell>
          <cell r="B9049" t="str">
            <v>AGG-GAS-IDX</v>
          </cell>
          <cell r="C9049" t="str">
            <v>NG-NYMEX</v>
          </cell>
          <cell r="D9049" t="str">
            <v>FT-EAST-IDX</v>
          </cell>
          <cell r="E9049" t="str">
            <v>I</v>
          </cell>
          <cell r="F9049">
            <v>42064</v>
          </cell>
          <cell r="G9049">
            <v>-115969</v>
          </cell>
          <cell r="H9049">
            <v>-160</v>
          </cell>
        </row>
        <row r="9050">
          <cell r="A9050">
            <v>36662</v>
          </cell>
          <cell r="B9050" t="str">
            <v>AGG-GAS-IDX</v>
          </cell>
          <cell r="C9050" t="str">
            <v>NG-NYMEX</v>
          </cell>
          <cell r="D9050" t="str">
            <v>FT-EAST-IDX</v>
          </cell>
          <cell r="E9050" t="str">
            <v>I</v>
          </cell>
          <cell r="F9050">
            <v>42095</v>
          </cell>
          <cell r="G9050">
            <v>-111510</v>
          </cell>
          <cell r="H9050">
            <v>512</v>
          </cell>
        </row>
        <row r="9051">
          <cell r="A9051">
            <v>36662</v>
          </cell>
          <cell r="B9051" t="str">
            <v>AGG-GAS-IDX</v>
          </cell>
          <cell r="C9051" t="str">
            <v>NG-NYMEX</v>
          </cell>
          <cell r="D9051" t="str">
            <v>FT-EAST-IDX</v>
          </cell>
          <cell r="E9051" t="str">
            <v>I</v>
          </cell>
          <cell r="F9051">
            <v>42125</v>
          </cell>
          <cell r="G9051">
            <v>-114513</v>
          </cell>
          <cell r="H9051">
            <v>0</v>
          </cell>
        </row>
        <row r="9052">
          <cell r="A9052">
            <v>36662</v>
          </cell>
          <cell r="B9052" t="str">
            <v>AGG-GAS-IDX</v>
          </cell>
          <cell r="C9052" t="str">
            <v>NG-NYMEX</v>
          </cell>
          <cell r="D9052" t="str">
            <v>FT-EAST-IDX</v>
          </cell>
          <cell r="E9052" t="str">
            <v>I</v>
          </cell>
          <cell r="F9052">
            <v>42156</v>
          </cell>
          <cell r="G9052">
            <v>-110111</v>
          </cell>
          <cell r="H9052">
            <v>0</v>
          </cell>
        </row>
        <row r="9053">
          <cell r="A9053">
            <v>36662</v>
          </cell>
          <cell r="B9053" t="str">
            <v>AGG-GAS-IDX</v>
          </cell>
          <cell r="C9053" t="str">
            <v>NG-NYMEX</v>
          </cell>
          <cell r="D9053" t="str">
            <v>FT-EAST-IDX</v>
          </cell>
          <cell r="E9053" t="str">
            <v>I</v>
          </cell>
          <cell r="F9053">
            <v>42186</v>
          </cell>
          <cell r="G9053">
            <v>-113077</v>
          </cell>
          <cell r="H9053">
            <v>49</v>
          </cell>
        </row>
        <row r="9054">
          <cell r="A9054">
            <v>36662</v>
          </cell>
          <cell r="B9054" t="str">
            <v>AGG-GAS-IDX</v>
          </cell>
          <cell r="C9054" t="str">
            <v>NG-NYMEX</v>
          </cell>
          <cell r="D9054" t="str">
            <v>FT-EAST-IDX</v>
          </cell>
          <cell r="E9054" t="str">
            <v>I</v>
          </cell>
          <cell r="F9054">
            <v>42217</v>
          </cell>
          <cell r="G9054">
            <v>-112353</v>
          </cell>
          <cell r="H9054">
            <v>44</v>
          </cell>
        </row>
        <row r="9055">
          <cell r="A9055">
            <v>36662</v>
          </cell>
          <cell r="B9055" t="str">
            <v>AGG-GAS-IDX</v>
          </cell>
          <cell r="C9055" t="str">
            <v>NG-NYMEX</v>
          </cell>
          <cell r="D9055" t="str">
            <v>FT-EAST-IDX</v>
          </cell>
          <cell r="E9055" t="str">
            <v>I</v>
          </cell>
          <cell r="F9055">
            <v>42248</v>
          </cell>
          <cell r="G9055">
            <v>-108034</v>
          </cell>
          <cell r="H9055">
            <v>43</v>
          </cell>
        </row>
        <row r="9056">
          <cell r="A9056">
            <v>36662</v>
          </cell>
          <cell r="B9056" t="str">
            <v>AGG-GAS-IDX</v>
          </cell>
          <cell r="C9056" t="str">
            <v>NG-NYMEX</v>
          </cell>
          <cell r="D9056" t="str">
            <v>FT-EAST-IDX</v>
          </cell>
          <cell r="E9056" t="str">
            <v>I</v>
          </cell>
          <cell r="F9056">
            <v>42278</v>
          </cell>
          <cell r="G9056">
            <v>-110944</v>
          </cell>
          <cell r="H9056">
            <v>312</v>
          </cell>
        </row>
        <row r="9057">
          <cell r="A9057">
            <v>36662</v>
          </cell>
          <cell r="B9057" t="str">
            <v>AGG-GAS-IDX</v>
          </cell>
          <cell r="C9057" t="str">
            <v>NG-NYMEX</v>
          </cell>
          <cell r="D9057" t="str">
            <v>FT-NY-IDX</v>
          </cell>
          <cell r="E9057" t="str">
            <v>I</v>
          </cell>
          <cell r="F9057">
            <v>36647</v>
          </cell>
          <cell r="G9057">
            <v>2745594</v>
          </cell>
          <cell r="H9057">
            <v>1135</v>
          </cell>
        </row>
        <row r="9058">
          <cell r="A9058">
            <v>36662</v>
          </cell>
          <cell r="B9058" t="str">
            <v>AGG-GAS-IDX</v>
          </cell>
          <cell r="C9058" t="str">
            <v>NG-NYMEX</v>
          </cell>
          <cell r="D9058" t="str">
            <v>FT-NY-IDX</v>
          </cell>
          <cell r="E9058" t="str">
            <v>I</v>
          </cell>
          <cell r="F9058">
            <v>36678</v>
          </cell>
          <cell r="G9058">
            <v>-330275</v>
          </cell>
          <cell r="H9058">
            <v>-17069</v>
          </cell>
        </row>
        <row r="9059">
          <cell r="A9059">
            <v>36662</v>
          </cell>
          <cell r="B9059" t="str">
            <v>AGG-GAS-IDX</v>
          </cell>
          <cell r="C9059" t="str">
            <v>NG-NYMEX</v>
          </cell>
          <cell r="D9059" t="str">
            <v>FT-NY-IDX</v>
          </cell>
          <cell r="E9059" t="str">
            <v>I</v>
          </cell>
          <cell r="F9059">
            <v>36708</v>
          </cell>
          <cell r="G9059">
            <v>-1832883</v>
          </cell>
          <cell r="H9059">
            <v>-39751</v>
          </cell>
        </row>
        <row r="9060">
          <cell r="A9060">
            <v>36662</v>
          </cell>
          <cell r="B9060" t="str">
            <v>AGG-GAS-IDX</v>
          </cell>
          <cell r="C9060" t="str">
            <v>NG-NYMEX</v>
          </cell>
          <cell r="D9060" t="str">
            <v>FT-NY-IDX</v>
          </cell>
          <cell r="E9060" t="str">
            <v>I</v>
          </cell>
          <cell r="F9060">
            <v>36739</v>
          </cell>
          <cell r="G9060">
            <v>-1588246</v>
          </cell>
          <cell r="H9060">
            <v>-7776</v>
          </cell>
        </row>
        <row r="9061">
          <cell r="A9061">
            <v>36662</v>
          </cell>
          <cell r="B9061" t="str">
            <v>AGG-GAS-IDX</v>
          </cell>
          <cell r="C9061" t="str">
            <v>NG-NYMEX</v>
          </cell>
          <cell r="D9061" t="str">
            <v>FT-NY-IDX</v>
          </cell>
          <cell r="E9061" t="str">
            <v>I</v>
          </cell>
          <cell r="F9061">
            <v>36770</v>
          </cell>
          <cell r="G9061">
            <v>-1004876</v>
          </cell>
          <cell r="H9061">
            <v>-5601</v>
          </cell>
        </row>
        <row r="9062">
          <cell r="A9062">
            <v>36662</v>
          </cell>
          <cell r="B9062" t="str">
            <v>AGG-GAS-IDX</v>
          </cell>
          <cell r="C9062" t="str">
            <v>NG-NYMEX</v>
          </cell>
          <cell r="D9062" t="str">
            <v>FT-NY-IDX</v>
          </cell>
          <cell r="E9062" t="str">
            <v>I</v>
          </cell>
          <cell r="F9062">
            <v>36800</v>
          </cell>
          <cell r="G9062">
            <v>-1919616</v>
          </cell>
          <cell r="H9062">
            <v>-3438</v>
          </cell>
        </row>
        <row r="9063">
          <cell r="A9063">
            <v>36662</v>
          </cell>
          <cell r="B9063" t="str">
            <v>AGG-GAS-IDX</v>
          </cell>
          <cell r="C9063" t="str">
            <v>NG-NYMEX</v>
          </cell>
          <cell r="D9063" t="str">
            <v>FT-NY-IDX</v>
          </cell>
          <cell r="E9063" t="str">
            <v>I</v>
          </cell>
          <cell r="F9063">
            <v>36831</v>
          </cell>
          <cell r="G9063">
            <v>-171336</v>
          </cell>
          <cell r="H9063">
            <v>12633</v>
          </cell>
        </row>
        <row r="9064">
          <cell r="A9064">
            <v>36662</v>
          </cell>
          <cell r="B9064" t="str">
            <v>AGG-GAS-IDX</v>
          </cell>
          <cell r="C9064" t="str">
            <v>NG-NYMEX</v>
          </cell>
          <cell r="D9064" t="str">
            <v>FT-NY-IDX</v>
          </cell>
          <cell r="E9064" t="str">
            <v>I</v>
          </cell>
          <cell r="F9064">
            <v>36861</v>
          </cell>
          <cell r="G9064">
            <v>691563</v>
          </cell>
          <cell r="H9064">
            <v>14218</v>
          </cell>
        </row>
        <row r="9065">
          <cell r="A9065">
            <v>36662</v>
          </cell>
          <cell r="B9065" t="str">
            <v>AGG-GAS-IDX</v>
          </cell>
          <cell r="C9065" t="str">
            <v>NG-NYMEX</v>
          </cell>
          <cell r="D9065" t="str">
            <v>FT-NY-IDX</v>
          </cell>
          <cell r="E9065" t="str">
            <v>I</v>
          </cell>
          <cell r="F9065">
            <v>36892</v>
          </cell>
          <cell r="G9065">
            <v>-196025</v>
          </cell>
          <cell r="H9065">
            <v>2437</v>
          </cell>
        </row>
        <row r="9066">
          <cell r="A9066">
            <v>36662</v>
          </cell>
          <cell r="B9066" t="str">
            <v>AGG-GAS-IDX</v>
          </cell>
          <cell r="C9066" t="str">
            <v>NG-NYMEX</v>
          </cell>
          <cell r="D9066" t="str">
            <v>FT-NY-IDX</v>
          </cell>
          <cell r="E9066" t="str">
            <v>I</v>
          </cell>
          <cell r="F9066">
            <v>36923</v>
          </cell>
          <cell r="G9066">
            <v>-579660</v>
          </cell>
          <cell r="H9066">
            <v>-1377</v>
          </cell>
        </row>
        <row r="9067">
          <cell r="A9067">
            <v>36662</v>
          </cell>
          <cell r="B9067" t="str">
            <v>AGG-GAS-IDX</v>
          </cell>
          <cell r="C9067" t="str">
            <v>NG-NYMEX</v>
          </cell>
          <cell r="D9067" t="str">
            <v>FT-NY-IDX</v>
          </cell>
          <cell r="E9067" t="str">
            <v>I</v>
          </cell>
          <cell r="F9067">
            <v>36951</v>
          </cell>
          <cell r="G9067">
            <v>-612115</v>
          </cell>
          <cell r="H9067">
            <v>10669</v>
          </cell>
        </row>
        <row r="9068">
          <cell r="A9068">
            <v>36662</v>
          </cell>
          <cell r="B9068" t="str">
            <v>AGG-GAS-IDX</v>
          </cell>
          <cell r="C9068" t="str">
            <v>NG-NYMEX</v>
          </cell>
          <cell r="D9068" t="str">
            <v>FT-NY-IDX</v>
          </cell>
          <cell r="E9068" t="str">
            <v>I</v>
          </cell>
          <cell r="F9068">
            <v>36982</v>
          </cell>
          <cell r="G9068">
            <v>-1932626</v>
          </cell>
          <cell r="H9068">
            <v>-902</v>
          </cell>
        </row>
        <row r="9069">
          <cell r="A9069">
            <v>36662</v>
          </cell>
          <cell r="B9069" t="str">
            <v>AGG-GAS-IDX</v>
          </cell>
          <cell r="C9069" t="str">
            <v>NG-NYMEX</v>
          </cell>
          <cell r="D9069" t="str">
            <v>FT-NY-IDX</v>
          </cell>
          <cell r="E9069" t="str">
            <v>I</v>
          </cell>
          <cell r="F9069">
            <v>37012</v>
          </cell>
          <cell r="G9069">
            <v>-1750499</v>
          </cell>
          <cell r="H9069">
            <v>20668</v>
          </cell>
        </row>
        <row r="9070">
          <cell r="A9070">
            <v>36662</v>
          </cell>
          <cell r="B9070" t="str">
            <v>AGG-GAS-IDX</v>
          </cell>
          <cell r="C9070" t="str">
            <v>NG-NYMEX</v>
          </cell>
          <cell r="D9070" t="str">
            <v>FT-NY-IDX</v>
          </cell>
          <cell r="E9070" t="str">
            <v>I</v>
          </cell>
          <cell r="F9070">
            <v>37043</v>
          </cell>
          <cell r="G9070">
            <v>1127146</v>
          </cell>
          <cell r="H9070">
            <v>-50871</v>
          </cell>
        </row>
        <row r="9071">
          <cell r="A9071">
            <v>36662</v>
          </cell>
          <cell r="B9071" t="str">
            <v>AGG-GAS-IDX</v>
          </cell>
          <cell r="C9071" t="str">
            <v>NG-NYMEX</v>
          </cell>
          <cell r="D9071" t="str">
            <v>FT-NY-IDX</v>
          </cell>
          <cell r="E9071" t="str">
            <v>I</v>
          </cell>
          <cell r="F9071">
            <v>37073</v>
          </cell>
          <cell r="G9071">
            <v>1162986</v>
          </cell>
          <cell r="H9071">
            <v>-37522</v>
          </cell>
        </row>
        <row r="9072">
          <cell r="A9072">
            <v>36662</v>
          </cell>
          <cell r="B9072" t="str">
            <v>AGG-GAS-IDX</v>
          </cell>
          <cell r="C9072" t="str">
            <v>NG-NYMEX</v>
          </cell>
          <cell r="D9072" t="str">
            <v>FT-NY-IDX</v>
          </cell>
          <cell r="E9072" t="str">
            <v>I</v>
          </cell>
          <cell r="F9072">
            <v>37104</v>
          </cell>
          <cell r="G9072">
            <v>1141227</v>
          </cell>
          <cell r="H9072">
            <v>11873</v>
          </cell>
        </row>
        <row r="9073">
          <cell r="A9073">
            <v>36662</v>
          </cell>
          <cell r="B9073" t="str">
            <v>AGG-GAS-IDX</v>
          </cell>
          <cell r="C9073" t="str">
            <v>NG-NYMEX</v>
          </cell>
          <cell r="D9073" t="str">
            <v>FT-NY-IDX</v>
          </cell>
          <cell r="E9073" t="str">
            <v>I</v>
          </cell>
          <cell r="F9073">
            <v>37135</v>
          </cell>
          <cell r="G9073">
            <v>1094299</v>
          </cell>
          <cell r="H9073">
            <v>141</v>
          </cell>
        </row>
        <row r="9074">
          <cell r="A9074">
            <v>36662</v>
          </cell>
          <cell r="B9074" t="str">
            <v>AGG-GAS-IDX</v>
          </cell>
          <cell r="C9074" t="str">
            <v>NG-NYMEX</v>
          </cell>
          <cell r="D9074" t="str">
            <v>FT-NY-IDX</v>
          </cell>
          <cell r="E9074" t="str">
            <v>I</v>
          </cell>
          <cell r="F9074">
            <v>37165</v>
          </cell>
          <cell r="G9074">
            <v>1118153</v>
          </cell>
          <cell r="H9074">
            <v>-6637</v>
          </cell>
        </row>
        <row r="9075">
          <cell r="A9075">
            <v>36662</v>
          </cell>
          <cell r="B9075" t="str">
            <v>AGG-GAS-IDX</v>
          </cell>
          <cell r="C9075" t="str">
            <v>NG-NYMEX</v>
          </cell>
          <cell r="D9075" t="str">
            <v>FT-NY-IDX</v>
          </cell>
          <cell r="E9075" t="str">
            <v>I</v>
          </cell>
          <cell r="F9075">
            <v>37196</v>
          </cell>
          <cell r="G9075">
            <v>45820</v>
          </cell>
          <cell r="H9075">
            <v>4444</v>
          </cell>
        </row>
        <row r="9076">
          <cell r="A9076">
            <v>36662</v>
          </cell>
          <cell r="B9076" t="str">
            <v>AGG-GAS-IDX</v>
          </cell>
          <cell r="C9076" t="str">
            <v>NG-NYMEX</v>
          </cell>
          <cell r="D9076" t="str">
            <v>FT-NY-IDX</v>
          </cell>
          <cell r="E9076" t="str">
            <v>I</v>
          </cell>
          <cell r="F9076">
            <v>37226</v>
          </cell>
          <cell r="G9076">
            <v>440351</v>
          </cell>
          <cell r="H9076">
            <v>14519</v>
          </cell>
        </row>
        <row r="9077">
          <cell r="A9077">
            <v>36662</v>
          </cell>
          <cell r="B9077" t="str">
            <v>AGG-GAS-IDX</v>
          </cell>
          <cell r="C9077" t="str">
            <v>NG-NYMEX</v>
          </cell>
          <cell r="D9077" t="str">
            <v>FT-NY-IDX</v>
          </cell>
          <cell r="E9077" t="str">
            <v>I</v>
          </cell>
          <cell r="F9077">
            <v>37257</v>
          </cell>
          <cell r="G9077">
            <v>1032132</v>
          </cell>
          <cell r="H9077">
            <v>-5435</v>
          </cell>
        </row>
        <row r="9078">
          <cell r="A9078">
            <v>36662</v>
          </cell>
          <cell r="B9078" t="str">
            <v>AGG-GAS-IDX</v>
          </cell>
          <cell r="C9078" t="str">
            <v>NG-NYMEX</v>
          </cell>
          <cell r="D9078" t="str">
            <v>FT-NY-IDX</v>
          </cell>
          <cell r="E9078" t="str">
            <v>I</v>
          </cell>
          <cell r="F9078">
            <v>37288</v>
          </cell>
          <cell r="G9078">
            <v>997240</v>
          </cell>
          <cell r="H9078">
            <v>-4367</v>
          </cell>
        </row>
        <row r="9079">
          <cell r="A9079">
            <v>36662</v>
          </cell>
          <cell r="B9079" t="str">
            <v>AGG-GAS-IDX</v>
          </cell>
          <cell r="C9079" t="str">
            <v>NG-NYMEX</v>
          </cell>
          <cell r="D9079" t="str">
            <v>FT-NY-IDX</v>
          </cell>
          <cell r="E9079" t="str">
            <v>I</v>
          </cell>
          <cell r="F9079">
            <v>37316</v>
          </cell>
          <cell r="G9079">
            <v>1058519</v>
          </cell>
          <cell r="H9079">
            <v>-7071</v>
          </cell>
        </row>
        <row r="9080">
          <cell r="A9080">
            <v>36662</v>
          </cell>
          <cell r="B9080" t="str">
            <v>AGG-GAS-IDX</v>
          </cell>
          <cell r="C9080" t="str">
            <v>NG-NYMEX</v>
          </cell>
          <cell r="D9080" t="str">
            <v>FT-NY-IDX</v>
          </cell>
          <cell r="E9080" t="str">
            <v>I</v>
          </cell>
          <cell r="F9080">
            <v>37347</v>
          </cell>
          <cell r="G9080">
            <v>949035</v>
          </cell>
          <cell r="H9080">
            <v>-1239</v>
          </cell>
        </row>
        <row r="9081">
          <cell r="A9081">
            <v>36662</v>
          </cell>
          <cell r="B9081" t="str">
            <v>AGG-GAS-IDX</v>
          </cell>
          <cell r="C9081" t="str">
            <v>NG-NYMEX</v>
          </cell>
          <cell r="D9081" t="str">
            <v>FT-NY-IDX</v>
          </cell>
          <cell r="E9081" t="str">
            <v>I</v>
          </cell>
          <cell r="F9081">
            <v>37377</v>
          </cell>
          <cell r="G9081">
            <v>964033</v>
          </cell>
          <cell r="H9081">
            <v>-23266</v>
          </cell>
        </row>
        <row r="9082">
          <cell r="A9082">
            <v>36662</v>
          </cell>
          <cell r="B9082" t="str">
            <v>AGG-GAS-IDX</v>
          </cell>
          <cell r="C9082" t="str">
            <v>NG-NYMEX</v>
          </cell>
          <cell r="D9082" t="str">
            <v>FT-NY-IDX</v>
          </cell>
          <cell r="E9082" t="str">
            <v>I</v>
          </cell>
          <cell r="F9082">
            <v>37408</v>
          </cell>
          <cell r="G9082">
            <v>930103</v>
          </cell>
          <cell r="H9082">
            <v>-28426</v>
          </cell>
        </row>
        <row r="9083">
          <cell r="A9083">
            <v>36662</v>
          </cell>
          <cell r="B9083" t="str">
            <v>AGG-GAS-IDX</v>
          </cell>
          <cell r="C9083" t="str">
            <v>NG-NYMEX</v>
          </cell>
          <cell r="D9083" t="str">
            <v>FT-NY-IDX</v>
          </cell>
          <cell r="E9083" t="str">
            <v>I</v>
          </cell>
          <cell r="F9083">
            <v>37438</v>
          </cell>
          <cell r="G9083">
            <v>957816</v>
          </cell>
          <cell r="H9083">
            <v>-3209</v>
          </cell>
        </row>
        <row r="9084">
          <cell r="A9084">
            <v>36662</v>
          </cell>
          <cell r="B9084" t="str">
            <v>AGG-GAS-IDX</v>
          </cell>
          <cell r="C9084" t="str">
            <v>NG-NYMEX</v>
          </cell>
          <cell r="D9084" t="str">
            <v>FT-NY-IDX</v>
          </cell>
          <cell r="E9084" t="str">
            <v>I</v>
          </cell>
          <cell r="F9084">
            <v>37469</v>
          </cell>
          <cell r="G9084">
            <v>957003</v>
          </cell>
          <cell r="H9084">
            <v>7193</v>
          </cell>
        </row>
        <row r="9085">
          <cell r="A9085">
            <v>36662</v>
          </cell>
          <cell r="B9085" t="str">
            <v>AGG-GAS-IDX</v>
          </cell>
          <cell r="C9085" t="str">
            <v>NG-NYMEX</v>
          </cell>
          <cell r="D9085" t="str">
            <v>FT-NY-IDX</v>
          </cell>
          <cell r="E9085" t="str">
            <v>I</v>
          </cell>
          <cell r="F9085">
            <v>37500</v>
          </cell>
          <cell r="G9085">
            <v>919598</v>
          </cell>
          <cell r="H9085">
            <v>-2439</v>
          </cell>
        </row>
        <row r="9086">
          <cell r="A9086">
            <v>36662</v>
          </cell>
          <cell r="B9086" t="str">
            <v>AGG-GAS-IDX</v>
          </cell>
          <cell r="C9086" t="str">
            <v>NG-NYMEX</v>
          </cell>
          <cell r="D9086" t="str">
            <v>FT-NY-IDX</v>
          </cell>
          <cell r="E9086" t="str">
            <v>I</v>
          </cell>
          <cell r="F9086">
            <v>37530</v>
          </cell>
          <cell r="G9086">
            <v>943228</v>
          </cell>
          <cell r="H9086">
            <v>-9360</v>
          </cell>
        </row>
        <row r="9087">
          <cell r="A9087">
            <v>36662</v>
          </cell>
          <cell r="B9087" t="str">
            <v>AGG-GAS-IDX</v>
          </cell>
          <cell r="C9087" t="str">
            <v>NG-NYMEX</v>
          </cell>
          <cell r="D9087" t="str">
            <v>FT-NY-IDX</v>
          </cell>
          <cell r="E9087" t="str">
            <v>I</v>
          </cell>
          <cell r="F9087">
            <v>37561</v>
          </cell>
          <cell r="G9087">
            <v>928112</v>
          </cell>
          <cell r="H9087">
            <v>-516</v>
          </cell>
        </row>
        <row r="9088">
          <cell r="A9088">
            <v>36662</v>
          </cell>
          <cell r="B9088" t="str">
            <v>AGG-GAS-IDX</v>
          </cell>
          <cell r="C9088" t="str">
            <v>NG-NYMEX</v>
          </cell>
          <cell r="D9088" t="str">
            <v>FT-NY-IDX</v>
          </cell>
          <cell r="E9088" t="str">
            <v>I</v>
          </cell>
          <cell r="F9088">
            <v>37591</v>
          </cell>
          <cell r="G9088">
            <v>950111</v>
          </cell>
          <cell r="H9088">
            <v>2355</v>
          </cell>
        </row>
        <row r="9089">
          <cell r="A9089">
            <v>36662</v>
          </cell>
          <cell r="B9089" t="str">
            <v>AGG-GAS-IDX</v>
          </cell>
          <cell r="C9089" t="str">
            <v>NG-NYMEX</v>
          </cell>
          <cell r="D9089" t="str">
            <v>FT-NY-IDX</v>
          </cell>
          <cell r="E9089" t="str">
            <v>I</v>
          </cell>
          <cell r="F9089">
            <v>37622</v>
          </cell>
          <cell r="G9089">
            <v>902378</v>
          </cell>
          <cell r="H9089">
            <v>-4201</v>
          </cell>
        </row>
        <row r="9090">
          <cell r="A9090">
            <v>36662</v>
          </cell>
          <cell r="B9090" t="str">
            <v>AGG-GAS-IDX</v>
          </cell>
          <cell r="C9090" t="str">
            <v>NG-NYMEX</v>
          </cell>
          <cell r="D9090" t="str">
            <v>FT-NY-IDX</v>
          </cell>
          <cell r="E9090" t="str">
            <v>I</v>
          </cell>
          <cell r="F9090">
            <v>37653</v>
          </cell>
          <cell r="G9090">
            <v>838637</v>
          </cell>
          <cell r="H9090">
            <v>-4035</v>
          </cell>
        </row>
        <row r="9091">
          <cell r="A9091">
            <v>36662</v>
          </cell>
          <cell r="B9091" t="str">
            <v>AGG-GAS-IDX</v>
          </cell>
          <cell r="C9091" t="str">
            <v>NG-NYMEX</v>
          </cell>
          <cell r="D9091" t="str">
            <v>FT-NY-IDX</v>
          </cell>
          <cell r="E9091" t="str">
            <v>I</v>
          </cell>
          <cell r="F9091">
            <v>37681</v>
          </cell>
          <cell r="G9091">
            <v>894284</v>
          </cell>
          <cell r="H9091">
            <v>-6611</v>
          </cell>
        </row>
        <row r="9092">
          <cell r="A9092">
            <v>36662</v>
          </cell>
          <cell r="B9092" t="str">
            <v>AGG-GAS-IDX</v>
          </cell>
          <cell r="C9092" t="str">
            <v>NG-NYMEX</v>
          </cell>
          <cell r="D9092" t="str">
            <v>FT-NY-IDX</v>
          </cell>
          <cell r="E9092" t="str">
            <v>I</v>
          </cell>
          <cell r="F9092">
            <v>37712</v>
          </cell>
          <cell r="G9092">
            <v>806146</v>
          </cell>
          <cell r="H9092">
            <v>-1380</v>
          </cell>
        </row>
        <row r="9093">
          <cell r="A9093">
            <v>36662</v>
          </cell>
          <cell r="B9093" t="str">
            <v>AGG-GAS-IDX</v>
          </cell>
          <cell r="C9093" t="str">
            <v>NG-NYMEX</v>
          </cell>
          <cell r="D9093" t="str">
            <v>FT-NY-IDX</v>
          </cell>
          <cell r="E9093" t="str">
            <v>I</v>
          </cell>
          <cell r="F9093">
            <v>37742</v>
          </cell>
          <cell r="G9093">
            <v>817277</v>
          </cell>
          <cell r="H9093">
            <v>-19827</v>
          </cell>
        </row>
        <row r="9094">
          <cell r="A9094">
            <v>36662</v>
          </cell>
          <cell r="B9094" t="str">
            <v>AGG-GAS-IDX</v>
          </cell>
          <cell r="C9094" t="str">
            <v>NG-NYMEX</v>
          </cell>
          <cell r="D9094" t="str">
            <v>FT-NY-IDX</v>
          </cell>
          <cell r="E9094" t="str">
            <v>I</v>
          </cell>
          <cell r="F9094">
            <v>37773</v>
          </cell>
          <cell r="G9094">
            <v>788048</v>
          </cell>
          <cell r="H9094">
            <v>-24085</v>
          </cell>
        </row>
        <row r="9095">
          <cell r="A9095">
            <v>36662</v>
          </cell>
          <cell r="B9095" t="str">
            <v>AGG-GAS-IDX</v>
          </cell>
          <cell r="C9095" t="str">
            <v>NG-NYMEX</v>
          </cell>
          <cell r="D9095" t="str">
            <v>FT-NY-IDX</v>
          </cell>
          <cell r="E9095" t="str">
            <v>I</v>
          </cell>
          <cell r="F9095">
            <v>37803</v>
          </cell>
          <cell r="G9095">
            <v>811374</v>
          </cell>
          <cell r="H9095">
            <v>-2636</v>
          </cell>
        </row>
        <row r="9096">
          <cell r="A9096">
            <v>36662</v>
          </cell>
          <cell r="B9096" t="str">
            <v>AGG-GAS-IDX</v>
          </cell>
          <cell r="C9096" t="str">
            <v>NG-NYMEX</v>
          </cell>
          <cell r="D9096" t="str">
            <v>FT-NY-IDX</v>
          </cell>
          <cell r="E9096" t="str">
            <v>I</v>
          </cell>
          <cell r="F9096">
            <v>37834</v>
          </cell>
          <cell r="G9096">
            <v>811100</v>
          </cell>
          <cell r="H9096">
            <v>6125</v>
          </cell>
        </row>
        <row r="9097">
          <cell r="A9097">
            <v>36662</v>
          </cell>
          <cell r="B9097" t="str">
            <v>AGG-GAS-IDX</v>
          </cell>
          <cell r="C9097" t="str">
            <v>NG-NYMEX</v>
          </cell>
          <cell r="D9097" t="str">
            <v>FT-NY-IDX</v>
          </cell>
          <cell r="E9097" t="str">
            <v>I</v>
          </cell>
          <cell r="F9097">
            <v>37865</v>
          </cell>
          <cell r="G9097">
            <v>778678</v>
          </cell>
          <cell r="H9097">
            <v>-2215</v>
          </cell>
        </row>
        <row r="9098">
          <cell r="A9098">
            <v>36662</v>
          </cell>
          <cell r="B9098" t="str">
            <v>AGG-GAS-IDX</v>
          </cell>
          <cell r="C9098" t="str">
            <v>NG-NYMEX</v>
          </cell>
          <cell r="D9098" t="str">
            <v>FT-NY-IDX</v>
          </cell>
          <cell r="E9098" t="str">
            <v>I</v>
          </cell>
          <cell r="F9098">
            <v>37895</v>
          </cell>
          <cell r="G9098">
            <v>799002</v>
          </cell>
          <cell r="H9098">
            <v>-8063</v>
          </cell>
        </row>
        <row r="9099">
          <cell r="A9099">
            <v>36662</v>
          </cell>
          <cell r="B9099" t="str">
            <v>AGG-GAS-IDX</v>
          </cell>
          <cell r="C9099" t="str">
            <v>NG-NYMEX</v>
          </cell>
          <cell r="D9099" t="str">
            <v>FT-NY-IDX</v>
          </cell>
          <cell r="E9099" t="str">
            <v>I</v>
          </cell>
          <cell r="F9099">
            <v>37926</v>
          </cell>
          <cell r="G9099">
            <v>787385</v>
          </cell>
          <cell r="H9099">
            <v>-483</v>
          </cell>
        </row>
        <row r="9100">
          <cell r="A9100">
            <v>36662</v>
          </cell>
          <cell r="B9100" t="str">
            <v>AGG-GAS-IDX</v>
          </cell>
          <cell r="C9100" t="str">
            <v>NG-NYMEX</v>
          </cell>
          <cell r="D9100" t="str">
            <v>FT-NY-IDX</v>
          </cell>
          <cell r="E9100" t="str">
            <v>I</v>
          </cell>
          <cell r="F9100">
            <v>37956</v>
          </cell>
          <cell r="G9100">
            <v>806896</v>
          </cell>
          <cell r="H9100">
            <v>1474</v>
          </cell>
        </row>
        <row r="9101">
          <cell r="A9101">
            <v>36662</v>
          </cell>
          <cell r="B9101" t="str">
            <v>AGG-GAS-IDX</v>
          </cell>
          <cell r="C9101" t="str">
            <v>NG-NYMEX</v>
          </cell>
          <cell r="D9101" t="str">
            <v>FT-NY-IDX</v>
          </cell>
          <cell r="E9101" t="str">
            <v>I</v>
          </cell>
          <cell r="F9101">
            <v>37987</v>
          </cell>
          <cell r="G9101">
            <v>763242</v>
          </cell>
          <cell r="H9101">
            <v>-3852</v>
          </cell>
        </row>
        <row r="9102">
          <cell r="A9102">
            <v>36662</v>
          </cell>
          <cell r="B9102" t="str">
            <v>AGG-GAS-IDX</v>
          </cell>
          <cell r="C9102" t="str">
            <v>NG-NYMEX</v>
          </cell>
          <cell r="D9102" t="str">
            <v>FT-NY-IDX</v>
          </cell>
          <cell r="E9102" t="str">
            <v>I</v>
          </cell>
          <cell r="F9102">
            <v>38018</v>
          </cell>
          <cell r="G9102">
            <v>738426</v>
          </cell>
          <cell r="H9102">
            <v>-2768</v>
          </cell>
        </row>
        <row r="9103">
          <cell r="A9103">
            <v>36662</v>
          </cell>
          <cell r="B9103" t="str">
            <v>AGG-GAS-IDX</v>
          </cell>
          <cell r="C9103" t="str">
            <v>NG-NYMEX</v>
          </cell>
          <cell r="D9103" t="str">
            <v>FT-NY-IDX</v>
          </cell>
          <cell r="E9103" t="str">
            <v>I</v>
          </cell>
          <cell r="F9103">
            <v>38047</v>
          </cell>
          <cell r="G9103">
            <v>756214</v>
          </cell>
          <cell r="H9103">
            <v>-4500</v>
          </cell>
        </row>
        <row r="9104">
          <cell r="A9104">
            <v>36662</v>
          </cell>
          <cell r="B9104" t="str">
            <v>AGG-GAS-IDX</v>
          </cell>
          <cell r="C9104" t="str">
            <v>NG-NYMEX</v>
          </cell>
          <cell r="D9104" t="str">
            <v>FT-NY-IDX</v>
          </cell>
          <cell r="E9104" t="str">
            <v>I</v>
          </cell>
          <cell r="F9104">
            <v>38078</v>
          </cell>
          <cell r="G9104">
            <v>748776</v>
          </cell>
          <cell r="H9104">
            <v>-70</v>
          </cell>
        </row>
        <row r="9105">
          <cell r="A9105">
            <v>36662</v>
          </cell>
          <cell r="B9105" t="str">
            <v>AGG-GAS-IDX</v>
          </cell>
          <cell r="C9105" t="str">
            <v>NG-NYMEX</v>
          </cell>
          <cell r="D9105" t="str">
            <v>FT-NY-IDX</v>
          </cell>
          <cell r="E9105" t="str">
            <v>I</v>
          </cell>
          <cell r="F9105">
            <v>38108</v>
          </cell>
          <cell r="G9105">
            <v>758744</v>
          </cell>
          <cell r="H9105">
            <v>-18609</v>
          </cell>
        </row>
        <row r="9106">
          <cell r="A9106">
            <v>36662</v>
          </cell>
          <cell r="B9106" t="str">
            <v>AGG-GAS-IDX</v>
          </cell>
          <cell r="C9106" t="str">
            <v>NG-NYMEX</v>
          </cell>
          <cell r="D9106" t="str">
            <v>FT-NY-IDX</v>
          </cell>
          <cell r="E9106" t="str">
            <v>I</v>
          </cell>
          <cell r="F9106">
            <v>38139</v>
          </cell>
          <cell r="G9106">
            <v>731211</v>
          </cell>
          <cell r="H9106">
            <v>-22015</v>
          </cell>
        </row>
        <row r="9107">
          <cell r="A9107">
            <v>36662</v>
          </cell>
          <cell r="B9107" t="str">
            <v>AGG-GAS-IDX</v>
          </cell>
          <cell r="C9107" t="str">
            <v>NG-NYMEX</v>
          </cell>
          <cell r="D9107" t="str">
            <v>FT-NY-IDX</v>
          </cell>
          <cell r="E9107" t="str">
            <v>I</v>
          </cell>
          <cell r="F9107">
            <v>38169</v>
          </cell>
          <cell r="G9107">
            <v>752706</v>
          </cell>
          <cell r="H9107">
            <v>-3963</v>
          </cell>
        </row>
        <row r="9108">
          <cell r="A9108">
            <v>36662</v>
          </cell>
          <cell r="B9108" t="str">
            <v>AGG-GAS-IDX</v>
          </cell>
          <cell r="C9108" t="str">
            <v>NG-NYMEX</v>
          </cell>
          <cell r="D9108" t="str">
            <v>FT-NY-IDX</v>
          </cell>
          <cell r="E9108" t="str">
            <v>I</v>
          </cell>
          <cell r="F9108">
            <v>38200</v>
          </cell>
          <cell r="G9108">
            <v>752331</v>
          </cell>
          <cell r="H9108">
            <v>3872</v>
          </cell>
        </row>
        <row r="9109">
          <cell r="A9109">
            <v>36662</v>
          </cell>
          <cell r="B9109" t="str">
            <v>AGG-GAS-IDX</v>
          </cell>
          <cell r="C9109" t="str">
            <v>NG-NYMEX</v>
          </cell>
          <cell r="D9109" t="str">
            <v>FT-NY-IDX</v>
          </cell>
          <cell r="E9109" t="str">
            <v>I</v>
          </cell>
          <cell r="F9109">
            <v>38231</v>
          </cell>
          <cell r="G9109">
            <v>505638</v>
          </cell>
          <cell r="H9109">
            <v>-1591</v>
          </cell>
        </row>
        <row r="9110">
          <cell r="A9110">
            <v>36662</v>
          </cell>
          <cell r="B9110" t="str">
            <v>AGG-GAS-IDX</v>
          </cell>
          <cell r="C9110" t="str">
            <v>NG-NYMEX</v>
          </cell>
          <cell r="D9110" t="str">
            <v>FT-NY-IDX</v>
          </cell>
          <cell r="E9110" t="str">
            <v>I</v>
          </cell>
          <cell r="F9110">
            <v>38261</v>
          </cell>
          <cell r="G9110">
            <v>518772</v>
          </cell>
          <cell r="H9110">
            <v>-5706</v>
          </cell>
        </row>
        <row r="9111">
          <cell r="A9111">
            <v>36662</v>
          </cell>
          <cell r="B9111" t="str">
            <v>AGG-GAS-IDX</v>
          </cell>
          <cell r="C9111" t="str">
            <v>NG-NYMEX</v>
          </cell>
          <cell r="D9111" t="str">
            <v>FT-NY-IDX</v>
          </cell>
          <cell r="E9111" t="str">
            <v>I</v>
          </cell>
          <cell r="F9111">
            <v>38292</v>
          </cell>
          <cell r="G9111">
            <v>-125423</v>
          </cell>
          <cell r="H9111">
            <v>-328</v>
          </cell>
        </row>
        <row r="9112">
          <cell r="A9112">
            <v>36662</v>
          </cell>
          <cell r="B9112" t="str">
            <v>AGG-GAS-IDX</v>
          </cell>
          <cell r="C9112" t="str">
            <v>NG-NYMEX</v>
          </cell>
          <cell r="D9112" t="str">
            <v>FT-NY-IDX</v>
          </cell>
          <cell r="E9112" t="str">
            <v>I</v>
          </cell>
          <cell r="F9112">
            <v>38322</v>
          </cell>
          <cell r="G9112">
            <v>-131856</v>
          </cell>
          <cell r="H9112">
            <v>-3954</v>
          </cell>
        </row>
        <row r="9113">
          <cell r="A9113">
            <v>36662</v>
          </cell>
          <cell r="B9113" t="str">
            <v>AGG-GAS-IDX</v>
          </cell>
          <cell r="C9113" t="str">
            <v>NG-NYMEX</v>
          </cell>
          <cell r="D9113" t="str">
            <v>FT-NY-IDX</v>
          </cell>
          <cell r="E9113" t="str">
            <v>I</v>
          </cell>
          <cell r="F9113">
            <v>38353</v>
          </cell>
          <cell r="G9113">
            <v>-166594</v>
          </cell>
          <cell r="H9113">
            <v>-2516</v>
          </cell>
        </row>
        <row r="9114">
          <cell r="A9114">
            <v>36662</v>
          </cell>
          <cell r="B9114" t="str">
            <v>AGG-GAS-IDX</v>
          </cell>
          <cell r="C9114" t="str">
            <v>NG-NYMEX</v>
          </cell>
          <cell r="D9114" t="str">
            <v>FT-NY-IDX</v>
          </cell>
          <cell r="E9114" t="str">
            <v>I</v>
          </cell>
          <cell r="F9114">
            <v>38384</v>
          </cell>
          <cell r="G9114">
            <v>-124446</v>
          </cell>
          <cell r="H9114">
            <v>-2520</v>
          </cell>
        </row>
        <row r="9115">
          <cell r="A9115">
            <v>36662</v>
          </cell>
          <cell r="B9115" t="str">
            <v>AGG-GAS-IDX</v>
          </cell>
          <cell r="C9115" t="str">
            <v>NG-NYMEX</v>
          </cell>
          <cell r="D9115" t="str">
            <v>FT-NY-IDX</v>
          </cell>
          <cell r="E9115" t="str">
            <v>I</v>
          </cell>
          <cell r="F9115">
            <v>38412</v>
          </cell>
          <cell r="G9115">
            <v>-162268</v>
          </cell>
          <cell r="H9115">
            <v>-4250</v>
          </cell>
        </row>
        <row r="9116">
          <cell r="A9116">
            <v>36662</v>
          </cell>
          <cell r="B9116" t="str">
            <v>AGG-GAS-IDX</v>
          </cell>
          <cell r="C9116" t="str">
            <v>NG-NYMEX</v>
          </cell>
          <cell r="D9116" t="str">
            <v>FT-NY-IDX</v>
          </cell>
          <cell r="E9116" t="str">
            <v>I</v>
          </cell>
          <cell r="F9116">
            <v>38443</v>
          </cell>
          <cell r="G9116">
            <v>-135977</v>
          </cell>
          <cell r="H9116">
            <v>-2777</v>
          </cell>
        </row>
        <row r="9117">
          <cell r="A9117">
            <v>36662</v>
          </cell>
          <cell r="B9117" t="str">
            <v>AGG-GAS-IDX</v>
          </cell>
          <cell r="C9117" t="str">
            <v>NG-NYMEX</v>
          </cell>
          <cell r="D9117" t="str">
            <v>FT-NY-IDX</v>
          </cell>
          <cell r="E9117" t="str">
            <v>I</v>
          </cell>
          <cell r="F9117">
            <v>38473</v>
          </cell>
          <cell r="G9117">
            <v>-148994</v>
          </cell>
          <cell r="H9117">
            <v>-15</v>
          </cell>
        </row>
        <row r="9118">
          <cell r="A9118">
            <v>36662</v>
          </cell>
          <cell r="B9118" t="str">
            <v>AGG-GAS-IDX</v>
          </cell>
          <cell r="C9118" t="str">
            <v>NG-NYMEX</v>
          </cell>
          <cell r="D9118" t="str">
            <v>FT-NY-IDX</v>
          </cell>
          <cell r="E9118" t="str">
            <v>I</v>
          </cell>
          <cell r="F9118">
            <v>38504</v>
          </cell>
          <cell r="G9118">
            <v>-141728</v>
          </cell>
          <cell r="H9118">
            <v>-850</v>
          </cell>
        </row>
        <row r="9119">
          <cell r="A9119">
            <v>36662</v>
          </cell>
          <cell r="B9119" t="str">
            <v>AGG-GAS-IDX</v>
          </cell>
          <cell r="C9119" t="str">
            <v>NG-NYMEX</v>
          </cell>
          <cell r="D9119" t="str">
            <v>FT-NY-IDX</v>
          </cell>
          <cell r="E9119" t="str">
            <v>I</v>
          </cell>
          <cell r="F9119">
            <v>38534</v>
          </cell>
          <cell r="G9119">
            <v>-105032</v>
          </cell>
          <cell r="H9119">
            <v>-895</v>
          </cell>
        </row>
        <row r="9120">
          <cell r="A9120">
            <v>36662</v>
          </cell>
          <cell r="B9120" t="str">
            <v>AGG-GAS-IDX</v>
          </cell>
          <cell r="C9120" t="str">
            <v>NG-NYMEX</v>
          </cell>
          <cell r="D9120" t="str">
            <v>FT-NY-IDX</v>
          </cell>
          <cell r="E9120" t="str">
            <v>I</v>
          </cell>
          <cell r="F9120">
            <v>38565</v>
          </cell>
          <cell r="G9120">
            <v>-104349</v>
          </cell>
          <cell r="H9120">
            <v>-450</v>
          </cell>
        </row>
        <row r="9121">
          <cell r="A9121">
            <v>36662</v>
          </cell>
          <cell r="B9121" t="str">
            <v>AGG-GAS-IDX</v>
          </cell>
          <cell r="C9121" t="str">
            <v>NG-NYMEX</v>
          </cell>
          <cell r="D9121" t="str">
            <v>FT-NY-IDX</v>
          </cell>
          <cell r="E9121" t="str">
            <v>I</v>
          </cell>
          <cell r="F9121">
            <v>38596</v>
          </cell>
          <cell r="G9121">
            <v>-100327</v>
          </cell>
          <cell r="H9121">
            <v>-632</v>
          </cell>
        </row>
        <row r="9122">
          <cell r="A9122">
            <v>36662</v>
          </cell>
          <cell r="B9122" t="str">
            <v>AGG-GAS-IDX</v>
          </cell>
          <cell r="C9122" t="str">
            <v>NG-NYMEX</v>
          </cell>
          <cell r="D9122" t="str">
            <v>FT-NY-IDX</v>
          </cell>
          <cell r="E9122" t="str">
            <v>I</v>
          </cell>
          <cell r="F9122">
            <v>38626</v>
          </cell>
          <cell r="G9122">
            <v>-103019</v>
          </cell>
          <cell r="H9122">
            <v>-341</v>
          </cell>
        </row>
        <row r="9123">
          <cell r="A9123">
            <v>36662</v>
          </cell>
          <cell r="B9123" t="str">
            <v>AGG-GAS-IDX</v>
          </cell>
          <cell r="C9123" t="str">
            <v>NG-NYMEX</v>
          </cell>
          <cell r="D9123" t="str">
            <v>FT-NY-IDX</v>
          </cell>
          <cell r="E9123" t="str">
            <v>I</v>
          </cell>
          <cell r="F9123">
            <v>38657</v>
          </cell>
          <cell r="G9123">
            <v>-99047</v>
          </cell>
          <cell r="H9123">
            <v>-279</v>
          </cell>
        </row>
        <row r="9124">
          <cell r="A9124">
            <v>36662</v>
          </cell>
          <cell r="B9124" t="str">
            <v>AGG-GAS-IDX</v>
          </cell>
          <cell r="C9124" t="str">
            <v>NG-NYMEX</v>
          </cell>
          <cell r="D9124" t="str">
            <v>FT-NY-IDX</v>
          </cell>
          <cell r="E9124" t="str">
            <v>I</v>
          </cell>
          <cell r="F9124">
            <v>38687</v>
          </cell>
          <cell r="G9124">
            <v>-101704</v>
          </cell>
          <cell r="H9124">
            <v>-3503</v>
          </cell>
        </row>
        <row r="9125">
          <cell r="A9125">
            <v>36662</v>
          </cell>
          <cell r="B9125" t="str">
            <v>AGG-GAS-IDX</v>
          </cell>
          <cell r="C9125" t="str">
            <v>NG-NYMEX</v>
          </cell>
          <cell r="D9125" t="str">
            <v>FT-NY-IDX</v>
          </cell>
          <cell r="E9125" t="str">
            <v>I</v>
          </cell>
          <cell r="F9125">
            <v>38718</v>
          </cell>
          <cell r="G9125">
            <v>-101042</v>
          </cell>
          <cell r="H9125">
            <v>-2216</v>
          </cell>
        </row>
        <row r="9126">
          <cell r="A9126">
            <v>36662</v>
          </cell>
          <cell r="B9126" t="str">
            <v>AGG-GAS-IDX</v>
          </cell>
          <cell r="C9126" t="str">
            <v>NG-NYMEX</v>
          </cell>
          <cell r="D9126" t="str">
            <v>FT-NY-IDX</v>
          </cell>
          <cell r="E9126" t="str">
            <v>I</v>
          </cell>
          <cell r="F9126">
            <v>38749</v>
          </cell>
          <cell r="G9126">
            <v>-90669</v>
          </cell>
          <cell r="H9126">
            <v>-2329</v>
          </cell>
        </row>
        <row r="9127">
          <cell r="A9127">
            <v>36662</v>
          </cell>
          <cell r="B9127" t="str">
            <v>AGG-GAS-IDX</v>
          </cell>
          <cell r="C9127" t="str">
            <v>NG-NYMEX</v>
          </cell>
          <cell r="D9127" t="str">
            <v>FT-NY-IDX</v>
          </cell>
          <cell r="E9127" t="str">
            <v>I</v>
          </cell>
          <cell r="F9127">
            <v>38777</v>
          </cell>
          <cell r="G9127">
            <v>-99793</v>
          </cell>
          <cell r="H9127">
            <v>-3901</v>
          </cell>
        </row>
        <row r="9128">
          <cell r="A9128">
            <v>36662</v>
          </cell>
          <cell r="B9128" t="str">
            <v>AGG-GAS-IDX</v>
          </cell>
          <cell r="C9128" t="str">
            <v>NG-NYMEX</v>
          </cell>
          <cell r="D9128" t="str">
            <v>FT-NY-IDX</v>
          </cell>
          <cell r="E9128" t="str">
            <v>I</v>
          </cell>
          <cell r="F9128">
            <v>38808</v>
          </cell>
          <cell r="G9128">
            <v>-95945</v>
          </cell>
          <cell r="H9128">
            <v>-2547</v>
          </cell>
        </row>
        <row r="9129">
          <cell r="A9129">
            <v>36662</v>
          </cell>
          <cell r="B9129" t="str">
            <v>AGG-GAS-IDX</v>
          </cell>
          <cell r="C9129" t="str">
            <v>NG-NYMEX</v>
          </cell>
          <cell r="D9129" t="str">
            <v>FT-NY-IDX</v>
          </cell>
          <cell r="E9129" t="str">
            <v>I</v>
          </cell>
          <cell r="F9129">
            <v>38838</v>
          </cell>
          <cell r="G9129">
            <v>-98517</v>
          </cell>
          <cell r="H9129">
            <v>-40</v>
          </cell>
        </row>
        <row r="9130">
          <cell r="A9130">
            <v>36662</v>
          </cell>
          <cell r="B9130" t="str">
            <v>AGG-GAS-IDX</v>
          </cell>
          <cell r="C9130" t="str">
            <v>NG-NYMEX</v>
          </cell>
          <cell r="D9130" t="str">
            <v>FT-NY-IDX</v>
          </cell>
          <cell r="E9130" t="str">
            <v>I</v>
          </cell>
          <cell r="F9130">
            <v>38869</v>
          </cell>
          <cell r="G9130">
            <v>-94718</v>
          </cell>
          <cell r="H9130">
            <v>-906</v>
          </cell>
        </row>
        <row r="9131">
          <cell r="A9131">
            <v>36662</v>
          </cell>
          <cell r="B9131" t="str">
            <v>AGG-GAS-IDX</v>
          </cell>
          <cell r="C9131" t="str">
            <v>NG-NYMEX</v>
          </cell>
          <cell r="D9131" t="str">
            <v>FT-NY-IDX</v>
          </cell>
          <cell r="E9131" t="str">
            <v>I</v>
          </cell>
          <cell r="F9131">
            <v>38899</v>
          </cell>
          <cell r="G9131">
            <v>-97257</v>
          </cell>
          <cell r="H9131">
            <v>-802</v>
          </cell>
        </row>
        <row r="9132">
          <cell r="A9132">
            <v>36662</v>
          </cell>
          <cell r="B9132" t="str">
            <v>AGG-GAS-IDX</v>
          </cell>
          <cell r="C9132" t="str">
            <v>NG-NYMEX</v>
          </cell>
          <cell r="D9132" t="str">
            <v>FT-NY-IDX</v>
          </cell>
          <cell r="E9132" t="str">
            <v>I</v>
          </cell>
          <cell r="F9132">
            <v>38930</v>
          </cell>
          <cell r="G9132">
            <v>-96622</v>
          </cell>
          <cell r="H9132">
            <v>-400</v>
          </cell>
        </row>
        <row r="9133">
          <cell r="A9133">
            <v>36662</v>
          </cell>
          <cell r="B9133" t="str">
            <v>AGG-GAS-IDX</v>
          </cell>
          <cell r="C9133" t="str">
            <v>NG-NYMEX</v>
          </cell>
          <cell r="D9133" t="str">
            <v>FT-NY-IDX</v>
          </cell>
          <cell r="E9133" t="str">
            <v>I</v>
          </cell>
          <cell r="F9133">
            <v>38961</v>
          </cell>
          <cell r="G9133">
            <v>-92895</v>
          </cell>
          <cell r="H9133">
            <v>-562</v>
          </cell>
        </row>
        <row r="9134">
          <cell r="A9134">
            <v>36662</v>
          </cell>
          <cell r="B9134" t="str">
            <v>AGG-GAS-IDX</v>
          </cell>
          <cell r="C9134" t="str">
            <v>NG-NYMEX</v>
          </cell>
          <cell r="D9134" t="str">
            <v>FT-NY-IDX</v>
          </cell>
          <cell r="E9134" t="str">
            <v>I</v>
          </cell>
          <cell r="F9134">
            <v>38991</v>
          </cell>
          <cell r="G9134">
            <v>-95385</v>
          </cell>
          <cell r="H9134">
            <v>-309</v>
          </cell>
        </row>
        <row r="9135">
          <cell r="A9135">
            <v>36662</v>
          </cell>
          <cell r="B9135" t="str">
            <v>AGG-GAS-IDX</v>
          </cell>
          <cell r="C9135" t="str">
            <v>NG-NYMEX</v>
          </cell>
          <cell r="D9135" t="str">
            <v>FT-NY-IDX</v>
          </cell>
          <cell r="E9135" t="str">
            <v>I</v>
          </cell>
          <cell r="F9135">
            <v>39022</v>
          </cell>
          <cell r="G9135">
            <v>-128387</v>
          </cell>
          <cell r="H9135">
            <v>-17</v>
          </cell>
        </row>
        <row r="9136">
          <cell r="A9136">
            <v>36662</v>
          </cell>
          <cell r="B9136" t="str">
            <v>AGG-GAS-IDX</v>
          </cell>
          <cell r="C9136" t="str">
            <v>NG-NYMEX</v>
          </cell>
          <cell r="D9136" t="str">
            <v>FT-NY-IDX</v>
          </cell>
          <cell r="E9136" t="str">
            <v>I</v>
          </cell>
          <cell r="F9136">
            <v>39052</v>
          </cell>
          <cell r="G9136">
            <v>-131827</v>
          </cell>
          <cell r="H9136">
            <v>0</v>
          </cell>
        </row>
        <row r="9137">
          <cell r="A9137">
            <v>36662</v>
          </cell>
          <cell r="B9137" t="str">
            <v>AGG-GAS-IDX</v>
          </cell>
          <cell r="C9137" t="str">
            <v>NG-NYMEX</v>
          </cell>
          <cell r="D9137" t="str">
            <v>FT-NY-IDX</v>
          </cell>
          <cell r="E9137" t="str">
            <v>I</v>
          </cell>
          <cell r="F9137">
            <v>39083</v>
          </cell>
          <cell r="G9137">
            <v>-130965</v>
          </cell>
          <cell r="H9137">
            <v>0</v>
          </cell>
        </row>
        <row r="9138">
          <cell r="A9138">
            <v>36662</v>
          </cell>
          <cell r="B9138" t="str">
            <v>AGG-GAS-IDX</v>
          </cell>
          <cell r="C9138" t="str">
            <v>NG-NYMEX</v>
          </cell>
          <cell r="D9138" t="str">
            <v>FT-NY-IDX</v>
          </cell>
          <cell r="E9138" t="str">
            <v>I</v>
          </cell>
          <cell r="F9138">
            <v>39114</v>
          </cell>
          <cell r="G9138">
            <v>-117518</v>
          </cell>
          <cell r="H9138">
            <v>0</v>
          </cell>
        </row>
        <row r="9139">
          <cell r="A9139">
            <v>36662</v>
          </cell>
          <cell r="B9139" t="str">
            <v>AGG-GAS-IDX</v>
          </cell>
          <cell r="C9139" t="str">
            <v>NG-NYMEX</v>
          </cell>
          <cell r="D9139" t="str">
            <v>FT-NY-IDX</v>
          </cell>
          <cell r="E9139" t="str">
            <v>I</v>
          </cell>
          <cell r="F9139">
            <v>39142</v>
          </cell>
          <cell r="G9139">
            <v>-129340</v>
          </cell>
          <cell r="H9139">
            <v>0</v>
          </cell>
        </row>
        <row r="9140">
          <cell r="A9140">
            <v>36662</v>
          </cell>
          <cell r="B9140" t="str">
            <v>AGG-GAS-IDX</v>
          </cell>
          <cell r="C9140" t="str">
            <v>NG-NYMEX</v>
          </cell>
          <cell r="D9140" t="str">
            <v>FT-NY-IDX</v>
          </cell>
          <cell r="E9140" t="str">
            <v>I</v>
          </cell>
          <cell r="F9140">
            <v>39173</v>
          </cell>
          <cell r="G9140">
            <v>-124348</v>
          </cell>
          <cell r="H9140">
            <v>0</v>
          </cell>
        </row>
        <row r="9141">
          <cell r="A9141">
            <v>36662</v>
          </cell>
          <cell r="B9141" t="str">
            <v>AGG-GAS-IDX</v>
          </cell>
          <cell r="C9141" t="str">
            <v>NG-NYMEX</v>
          </cell>
          <cell r="D9141" t="str">
            <v>FT-NY-IDX</v>
          </cell>
          <cell r="E9141" t="str">
            <v>I</v>
          </cell>
          <cell r="F9141">
            <v>39203</v>
          </cell>
          <cell r="G9141">
            <v>-127679</v>
          </cell>
          <cell r="H9141">
            <v>-102</v>
          </cell>
        </row>
        <row r="9142">
          <cell r="A9142">
            <v>36662</v>
          </cell>
          <cell r="B9142" t="str">
            <v>AGG-GAS-IDX</v>
          </cell>
          <cell r="C9142" t="str">
            <v>NG-NYMEX</v>
          </cell>
          <cell r="D9142" t="str">
            <v>FT-NY-IDX</v>
          </cell>
          <cell r="E9142" t="str">
            <v>I</v>
          </cell>
          <cell r="F9142">
            <v>39234</v>
          </cell>
          <cell r="G9142">
            <v>-122759</v>
          </cell>
          <cell r="H9142">
            <v>-45</v>
          </cell>
        </row>
        <row r="9143">
          <cell r="A9143">
            <v>36662</v>
          </cell>
          <cell r="B9143" t="str">
            <v>AGG-GAS-IDX</v>
          </cell>
          <cell r="C9143" t="str">
            <v>NG-NYMEX</v>
          </cell>
          <cell r="D9143" t="str">
            <v>FT-NY-IDX</v>
          </cell>
          <cell r="E9143" t="str">
            <v>I</v>
          </cell>
          <cell r="F9143">
            <v>39264</v>
          </cell>
          <cell r="G9143">
            <v>-126064</v>
          </cell>
          <cell r="H9143">
            <v>-31</v>
          </cell>
        </row>
        <row r="9144">
          <cell r="A9144">
            <v>36662</v>
          </cell>
          <cell r="B9144" t="str">
            <v>AGG-GAS-IDX</v>
          </cell>
          <cell r="C9144" t="str">
            <v>NG-NYMEX</v>
          </cell>
          <cell r="D9144" t="str">
            <v>FT-NY-IDX</v>
          </cell>
          <cell r="E9144" t="str">
            <v>I</v>
          </cell>
          <cell r="F9144">
            <v>39295</v>
          </cell>
          <cell r="G9144">
            <v>-125257</v>
          </cell>
          <cell r="H9144">
            <v>0</v>
          </cell>
        </row>
        <row r="9145">
          <cell r="A9145">
            <v>36662</v>
          </cell>
          <cell r="B9145" t="str">
            <v>AGG-GAS-IDX</v>
          </cell>
          <cell r="C9145" t="str">
            <v>NG-NYMEX</v>
          </cell>
          <cell r="D9145" t="str">
            <v>FT-NY-IDX</v>
          </cell>
          <cell r="E9145" t="str">
            <v>I</v>
          </cell>
          <cell r="F9145">
            <v>39326</v>
          </cell>
          <cell r="G9145">
            <v>-120440</v>
          </cell>
          <cell r="H9145">
            <v>0</v>
          </cell>
        </row>
        <row r="9146">
          <cell r="A9146">
            <v>36662</v>
          </cell>
          <cell r="B9146" t="str">
            <v>AGG-GAS-IDX</v>
          </cell>
          <cell r="C9146" t="str">
            <v>NG-NYMEX</v>
          </cell>
          <cell r="D9146" t="str">
            <v>FT-NY-IDX</v>
          </cell>
          <cell r="E9146" t="str">
            <v>I</v>
          </cell>
          <cell r="F9146">
            <v>39356</v>
          </cell>
          <cell r="G9146">
            <v>-123683</v>
          </cell>
          <cell r="H9146">
            <v>-64</v>
          </cell>
        </row>
        <row r="9147">
          <cell r="A9147">
            <v>36662</v>
          </cell>
          <cell r="B9147" t="str">
            <v>AGG-GAS-IDX</v>
          </cell>
          <cell r="C9147" t="str">
            <v>NG-NYMEX</v>
          </cell>
          <cell r="D9147" t="str">
            <v>FT-NY-IDX</v>
          </cell>
          <cell r="E9147" t="str">
            <v>I</v>
          </cell>
          <cell r="F9147">
            <v>39387</v>
          </cell>
          <cell r="G9147">
            <v>-118927</v>
          </cell>
          <cell r="H9147">
            <v>-14</v>
          </cell>
        </row>
        <row r="9148">
          <cell r="A9148">
            <v>36662</v>
          </cell>
          <cell r="B9148" t="str">
            <v>AGG-GAS-IDX</v>
          </cell>
          <cell r="C9148" t="str">
            <v>NG-NYMEX</v>
          </cell>
          <cell r="D9148" t="str">
            <v>FT-NY-IDX</v>
          </cell>
          <cell r="E9148" t="str">
            <v>I</v>
          </cell>
          <cell r="F9148">
            <v>39417</v>
          </cell>
          <cell r="G9148">
            <v>-122129</v>
          </cell>
          <cell r="H9148">
            <v>0</v>
          </cell>
        </row>
        <row r="9149">
          <cell r="A9149">
            <v>36662</v>
          </cell>
          <cell r="B9149" t="str">
            <v>AGG-GAS-IDX</v>
          </cell>
          <cell r="C9149" t="str">
            <v>NG-NYMEX</v>
          </cell>
          <cell r="D9149" t="str">
            <v>FT-NY-IDX</v>
          </cell>
          <cell r="E9149" t="str">
            <v>I</v>
          </cell>
          <cell r="F9149">
            <v>39448</v>
          </cell>
          <cell r="G9149">
            <v>-121347</v>
          </cell>
          <cell r="H9149">
            <v>0</v>
          </cell>
        </row>
        <row r="9150">
          <cell r="A9150">
            <v>36662</v>
          </cell>
          <cell r="B9150" t="str">
            <v>AGG-GAS-IDX</v>
          </cell>
          <cell r="C9150" t="str">
            <v>NG-NYMEX</v>
          </cell>
          <cell r="D9150" t="str">
            <v>FT-NY-IDX</v>
          </cell>
          <cell r="E9150" t="str">
            <v>I</v>
          </cell>
          <cell r="F9150">
            <v>39479</v>
          </cell>
          <cell r="G9150">
            <v>-112792</v>
          </cell>
          <cell r="H9150">
            <v>0</v>
          </cell>
        </row>
        <row r="9151">
          <cell r="A9151">
            <v>36662</v>
          </cell>
          <cell r="B9151" t="str">
            <v>AGG-GAS-IDX</v>
          </cell>
          <cell r="C9151" t="str">
            <v>NG-NYMEX</v>
          </cell>
          <cell r="D9151" t="str">
            <v>FT-NY-IDX</v>
          </cell>
          <cell r="E9151" t="str">
            <v>I</v>
          </cell>
          <cell r="F9151">
            <v>39508</v>
          </cell>
          <cell r="G9151">
            <v>-119849</v>
          </cell>
          <cell r="H9151">
            <v>0</v>
          </cell>
        </row>
        <row r="9152">
          <cell r="A9152">
            <v>36662</v>
          </cell>
          <cell r="B9152" t="str">
            <v>AGG-GAS-IDX</v>
          </cell>
          <cell r="C9152" t="str">
            <v>NG-NYMEX</v>
          </cell>
          <cell r="D9152" t="str">
            <v>FT-NY-IDX</v>
          </cell>
          <cell r="E9152" t="str">
            <v>I</v>
          </cell>
          <cell r="F9152">
            <v>39539</v>
          </cell>
          <cell r="G9152">
            <v>-115241</v>
          </cell>
          <cell r="H9152">
            <v>0</v>
          </cell>
        </row>
        <row r="9153">
          <cell r="A9153">
            <v>36662</v>
          </cell>
          <cell r="B9153" t="str">
            <v>AGG-GAS-IDX</v>
          </cell>
          <cell r="C9153" t="str">
            <v>NG-NYMEX</v>
          </cell>
          <cell r="D9153" t="str">
            <v>FT-NY-IDX</v>
          </cell>
          <cell r="E9153" t="str">
            <v>I</v>
          </cell>
          <cell r="F9153">
            <v>39569</v>
          </cell>
          <cell r="G9153">
            <v>-118345</v>
          </cell>
          <cell r="H9153">
            <v>-90</v>
          </cell>
        </row>
        <row r="9154">
          <cell r="A9154">
            <v>36662</v>
          </cell>
          <cell r="B9154" t="str">
            <v>AGG-GAS-IDX</v>
          </cell>
          <cell r="C9154" t="str">
            <v>NG-NYMEX</v>
          </cell>
          <cell r="D9154" t="str">
            <v>FT-NY-IDX</v>
          </cell>
          <cell r="E9154" t="str">
            <v>I</v>
          </cell>
          <cell r="F9154">
            <v>39600</v>
          </cell>
          <cell r="G9154">
            <v>-113794</v>
          </cell>
          <cell r="H9154">
            <v>-39</v>
          </cell>
        </row>
        <row r="9155">
          <cell r="A9155">
            <v>36662</v>
          </cell>
          <cell r="B9155" t="str">
            <v>AGG-GAS-IDX</v>
          </cell>
          <cell r="C9155" t="str">
            <v>NG-NYMEX</v>
          </cell>
          <cell r="D9155" t="str">
            <v>FT-NY-IDX</v>
          </cell>
          <cell r="E9155" t="str">
            <v>I</v>
          </cell>
          <cell r="F9155">
            <v>39630</v>
          </cell>
          <cell r="G9155">
            <v>-116860</v>
          </cell>
          <cell r="H9155">
            <v>-27</v>
          </cell>
        </row>
        <row r="9156">
          <cell r="A9156">
            <v>36662</v>
          </cell>
          <cell r="B9156" t="str">
            <v>AGG-GAS-IDX</v>
          </cell>
          <cell r="C9156" t="str">
            <v>NG-NYMEX</v>
          </cell>
          <cell r="D9156" t="str">
            <v>FT-NY-IDX</v>
          </cell>
          <cell r="E9156" t="str">
            <v>I</v>
          </cell>
          <cell r="F9156">
            <v>39661</v>
          </cell>
          <cell r="G9156">
            <v>-116112</v>
          </cell>
          <cell r="H9156">
            <v>0</v>
          </cell>
        </row>
        <row r="9157">
          <cell r="A9157">
            <v>36662</v>
          </cell>
          <cell r="B9157" t="str">
            <v>AGG-GAS-IDX</v>
          </cell>
          <cell r="C9157" t="str">
            <v>NG-NYMEX</v>
          </cell>
          <cell r="D9157" t="str">
            <v>FT-NY-IDX</v>
          </cell>
          <cell r="E9157" t="str">
            <v>I</v>
          </cell>
          <cell r="F9157">
            <v>39692</v>
          </cell>
          <cell r="G9157">
            <v>-111648</v>
          </cell>
          <cell r="H9157">
            <v>0</v>
          </cell>
        </row>
        <row r="9158">
          <cell r="A9158">
            <v>36662</v>
          </cell>
          <cell r="B9158" t="str">
            <v>AGG-GAS-IDX</v>
          </cell>
          <cell r="C9158" t="str">
            <v>NG-NYMEX</v>
          </cell>
          <cell r="D9158" t="str">
            <v>FT-NY-IDX</v>
          </cell>
          <cell r="E9158" t="str">
            <v>I</v>
          </cell>
          <cell r="F9158">
            <v>39722</v>
          </cell>
          <cell r="G9158">
            <v>-114656</v>
          </cell>
          <cell r="H9158">
            <v>-55</v>
          </cell>
        </row>
        <row r="9159">
          <cell r="A9159">
            <v>36662</v>
          </cell>
          <cell r="B9159" t="str">
            <v>AGG-GAS-IDX</v>
          </cell>
          <cell r="C9159" t="str">
            <v>NG-NYMEX</v>
          </cell>
          <cell r="D9159" t="str">
            <v>FT-NY-IDX</v>
          </cell>
          <cell r="E9159" t="str">
            <v>I</v>
          </cell>
          <cell r="F9159">
            <v>39753</v>
          </cell>
          <cell r="G9159">
            <v>-15750</v>
          </cell>
          <cell r="H9159">
            <v>-12</v>
          </cell>
        </row>
        <row r="9160">
          <cell r="A9160">
            <v>36662</v>
          </cell>
          <cell r="B9160" t="str">
            <v>AGG-GAS-IDX</v>
          </cell>
          <cell r="C9160" t="str">
            <v>NG-NYMEX</v>
          </cell>
          <cell r="D9160" t="str">
            <v>FT-NY-IDX</v>
          </cell>
          <cell r="E9160" t="str">
            <v>I</v>
          </cell>
          <cell r="F9160">
            <v>39783</v>
          </cell>
          <cell r="G9160">
            <v>-16174</v>
          </cell>
          <cell r="H9160">
            <v>0</v>
          </cell>
        </row>
        <row r="9161">
          <cell r="A9161">
            <v>36662</v>
          </cell>
          <cell r="B9161" t="str">
            <v>AGG-GAS-IDX</v>
          </cell>
          <cell r="C9161" t="str">
            <v>NG-NYMEX</v>
          </cell>
          <cell r="D9161" t="str">
            <v>FT-NY-IDX</v>
          </cell>
          <cell r="E9161" t="str">
            <v>I</v>
          </cell>
          <cell r="F9161">
            <v>39814</v>
          </cell>
          <cell r="G9161">
            <v>-16071</v>
          </cell>
          <cell r="H9161">
            <v>0</v>
          </cell>
        </row>
        <row r="9162">
          <cell r="A9162">
            <v>36662</v>
          </cell>
          <cell r="B9162" t="str">
            <v>AGG-GAS-IDX</v>
          </cell>
          <cell r="C9162" t="str">
            <v>NG-NYMEX</v>
          </cell>
          <cell r="D9162" t="str">
            <v>FT-NY-IDX</v>
          </cell>
          <cell r="E9162" t="str">
            <v>I</v>
          </cell>
          <cell r="F9162">
            <v>39845</v>
          </cell>
          <cell r="G9162">
            <v>-14423</v>
          </cell>
          <cell r="H9162">
            <v>0</v>
          </cell>
        </row>
        <row r="9163">
          <cell r="A9163">
            <v>36662</v>
          </cell>
          <cell r="B9163" t="str">
            <v>AGG-GAS-IDX</v>
          </cell>
          <cell r="C9163" t="str">
            <v>NG-NYMEX</v>
          </cell>
          <cell r="D9163" t="str">
            <v>FT-NY-IDX</v>
          </cell>
          <cell r="E9163" t="str">
            <v>I</v>
          </cell>
          <cell r="F9163">
            <v>39873</v>
          </cell>
          <cell r="G9163">
            <v>-15876</v>
          </cell>
          <cell r="H9163">
            <v>0</v>
          </cell>
        </row>
        <row r="9164">
          <cell r="A9164">
            <v>36662</v>
          </cell>
          <cell r="B9164" t="str">
            <v>AGG-GAS-IDX</v>
          </cell>
          <cell r="C9164" t="str">
            <v>NG-NYMEX</v>
          </cell>
          <cell r="D9164" t="str">
            <v>FT-NY-IDX</v>
          </cell>
          <cell r="E9164" t="str">
            <v>I</v>
          </cell>
          <cell r="F9164">
            <v>39904</v>
          </cell>
          <cell r="G9164">
            <v>-15266</v>
          </cell>
          <cell r="H9164">
            <v>0</v>
          </cell>
        </row>
        <row r="9165">
          <cell r="A9165">
            <v>36662</v>
          </cell>
          <cell r="B9165" t="str">
            <v>AGG-GAS-IDX</v>
          </cell>
          <cell r="C9165" t="str">
            <v>NG-NYMEX</v>
          </cell>
          <cell r="D9165" t="str">
            <v>FT-NY-IDX</v>
          </cell>
          <cell r="E9165" t="str">
            <v>I</v>
          </cell>
          <cell r="F9165">
            <v>39934</v>
          </cell>
          <cell r="G9165">
            <v>-15677</v>
          </cell>
          <cell r="H9165">
            <v>-84</v>
          </cell>
        </row>
        <row r="9166">
          <cell r="A9166">
            <v>36662</v>
          </cell>
          <cell r="B9166" t="str">
            <v>AGG-GAS-IDX</v>
          </cell>
          <cell r="C9166" t="str">
            <v>NG-NYMEX</v>
          </cell>
          <cell r="D9166" t="str">
            <v>FT-NY-IDX</v>
          </cell>
          <cell r="E9166" t="str">
            <v>I</v>
          </cell>
          <cell r="F9166">
            <v>39965</v>
          </cell>
          <cell r="G9166">
            <v>-15074</v>
          </cell>
          <cell r="H9166">
            <v>-36</v>
          </cell>
        </row>
        <row r="9167">
          <cell r="A9167">
            <v>36662</v>
          </cell>
          <cell r="B9167" t="str">
            <v>AGG-GAS-IDX</v>
          </cell>
          <cell r="C9167" t="str">
            <v>NG-NYMEX</v>
          </cell>
          <cell r="D9167" t="str">
            <v>FT-NY-IDX</v>
          </cell>
          <cell r="E9167" t="str">
            <v>I</v>
          </cell>
          <cell r="F9167">
            <v>39995</v>
          </cell>
          <cell r="G9167">
            <v>-15481</v>
          </cell>
          <cell r="H9167">
            <v>-25</v>
          </cell>
        </row>
        <row r="9168">
          <cell r="A9168">
            <v>36662</v>
          </cell>
          <cell r="B9168" t="str">
            <v>AGG-GAS-IDX</v>
          </cell>
          <cell r="C9168" t="str">
            <v>NG-NYMEX</v>
          </cell>
          <cell r="D9168" t="str">
            <v>FT-NY-IDX</v>
          </cell>
          <cell r="E9168" t="str">
            <v>I</v>
          </cell>
          <cell r="F9168">
            <v>40026</v>
          </cell>
          <cell r="G9168">
            <v>-15382</v>
          </cell>
          <cell r="H9168">
            <v>0</v>
          </cell>
        </row>
        <row r="9169">
          <cell r="A9169">
            <v>36662</v>
          </cell>
          <cell r="B9169" t="str">
            <v>AGG-GAS-IDX</v>
          </cell>
          <cell r="C9169" t="str">
            <v>NG-NYMEX</v>
          </cell>
          <cell r="D9169" t="str">
            <v>FT-NY-IDX</v>
          </cell>
          <cell r="E9169" t="str">
            <v>I</v>
          </cell>
          <cell r="F9169">
            <v>40057</v>
          </cell>
          <cell r="G9169">
            <v>-14791</v>
          </cell>
          <cell r="H9169">
            <v>0</v>
          </cell>
        </row>
        <row r="9170">
          <cell r="A9170">
            <v>36662</v>
          </cell>
          <cell r="B9170" t="str">
            <v>AGG-GAS-IDX</v>
          </cell>
          <cell r="C9170" t="str">
            <v>NG-NYMEX</v>
          </cell>
          <cell r="D9170" t="str">
            <v>FT-NY-IDX</v>
          </cell>
          <cell r="E9170" t="str">
            <v>I</v>
          </cell>
          <cell r="F9170">
            <v>40087</v>
          </cell>
          <cell r="G9170">
            <v>-15189</v>
          </cell>
          <cell r="H9170">
            <v>-52</v>
          </cell>
        </row>
        <row r="9171">
          <cell r="A9171">
            <v>36662</v>
          </cell>
          <cell r="B9171" t="str">
            <v>AGG-GAS-IDX</v>
          </cell>
          <cell r="C9171" t="str">
            <v>NG-NYMEX</v>
          </cell>
          <cell r="D9171" t="str">
            <v>FT-NY-IDX</v>
          </cell>
          <cell r="E9171" t="str">
            <v>I</v>
          </cell>
          <cell r="F9171">
            <v>40118</v>
          </cell>
          <cell r="G9171">
            <v>-14606</v>
          </cell>
          <cell r="H9171">
            <v>-11</v>
          </cell>
        </row>
        <row r="9172">
          <cell r="A9172">
            <v>36662</v>
          </cell>
          <cell r="B9172" t="str">
            <v>AGG-GAS-IDX</v>
          </cell>
          <cell r="C9172" t="str">
            <v>NG-NYMEX</v>
          </cell>
          <cell r="D9172" t="str">
            <v>FT-NY-IDX</v>
          </cell>
          <cell r="E9172" t="str">
            <v>I</v>
          </cell>
          <cell r="F9172">
            <v>40148</v>
          </cell>
          <cell r="G9172">
            <v>-14999</v>
          </cell>
          <cell r="H9172">
            <v>0</v>
          </cell>
        </row>
        <row r="9173">
          <cell r="A9173">
            <v>36662</v>
          </cell>
          <cell r="B9173" t="str">
            <v>AGG-GAS-IDX</v>
          </cell>
          <cell r="C9173" t="str">
            <v>NG-NYMEX</v>
          </cell>
          <cell r="D9173" t="str">
            <v>FT-NY-IDX</v>
          </cell>
          <cell r="E9173" t="str">
            <v>I</v>
          </cell>
          <cell r="F9173">
            <v>40179</v>
          </cell>
          <cell r="G9173">
            <v>-14904</v>
          </cell>
          <cell r="H9173">
            <v>0</v>
          </cell>
        </row>
        <row r="9174">
          <cell r="A9174">
            <v>36662</v>
          </cell>
          <cell r="B9174" t="str">
            <v>AGG-GAS-IDX</v>
          </cell>
          <cell r="C9174" t="str">
            <v>NG-NYMEX</v>
          </cell>
          <cell r="D9174" t="str">
            <v>FT-NY-IDX</v>
          </cell>
          <cell r="E9174" t="str">
            <v>I</v>
          </cell>
          <cell r="F9174">
            <v>40210</v>
          </cell>
          <cell r="G9174">
            <v>-13375</v>
          </cell>
          <cell r="H9174">
            <v>0</v>
          </cell>
        </row>
        <row r="9175">
          <cell r="A9175">
            <v>36662</v>
          </cell>
          <cell r="B9175" t="str">
            <v>AGG-GAS-IDX</v>
          </cell>
          <cell r="C9175" t="str">
            <v>NG-NYMEX</v>
          </cell>
          <cell r="D9175" t="str">
            <v>FT-NY-IDX</v>
          </cell>
          <cell r="E9175" t="str">
            <v>I</v>
          </cell>
          <cell r="F9175">
            <v>40238</v>
          </cell>
          <cell r="G9175">
            <v>-14723</v>
          </cell>
          <cell r="H9175">
            <v>0</v>
          </cell>
        </row>
        <row r="9176">
          <cell r="A9176">
            <v>36662</v>
          </cell>
          <cell r="B9176" t="str">
            <v>AGG-GAS-IDX</v>
          </cell>
          <cell r="C9176" t="str">
            <v>NG-NYMEX</v>
          </cell>
          <cell r="D9176" t="str">
            <v>FT-NY-IDX</v>
          </cell>
          <cell r="E9176" t="str">
            <v>I</v>
          </cell>
          <cell r="F9176">
            <v>40269</v>
          </cell>
          <cell r="G9176">
            <v>-14158</v>
          </cell>
          <cell r="H9176">
            <v>0</v>
          </cell>
        </row>
        <row r="9177">
          <cell r="A9177">
            <v>36662</v>
          </cell>
          <cell r="B9177" t="str">
            <v>AGG-GAS-IDX</v>
          </cell>
          <cell r="C9177" t="str">
            <v>NG-NYMEX</v>
          </cell>
          <cell r="D9177" t="str">
            <v>FT-NY-IDX</v>
          </cell>
          <cell r="E9177" t="str">
            <v>I</v>
          </cell>
          <cell r="F9177">
            <v>40299</v>
          </cell>
          <cell r="G9177">
            <v>-14539</v>
          </cell>
          <cell r="H9177">
            <v>-73</v>
          </cell>
        </row>
        <row r="9178">
          <cell r="A9178">
            <v>36662</v>
          </cell>
          <cell r="B9178" t="str">
            <v>AGG-GAS-IDX</v>
          </cell>
          <cell r="C9178" t="str">
            <v>NG-NYMEX</v>
          </cell>
          <cell r="D9178" t="str">
            <v>FT-NY-IDX</v>
          </cell>
          <cell r="E9178" t="str">
            <v>I</v>
          </cell>
          <cell r="F9178">
            <v>40330</v>
          </cell>
          <cell r="G9178">
            <v>-13980</v>
          </cell>
          <cell r="H9178">
            <v>-32</v>
          </cell>
        </row>
        <row r="9179">
          <cell r="A9179">
            <v>36662</v>
          </cell>
          <cell r="B9179" t="str">
            <v>AGG-GAS-IDX</v>
          </cell>
          <cell r="C9179" t="str">
            <v>NG-NYMEX</v>
          </cell>
          <cell r="D9179" t="str">
            <v>FT-NY-IDX</v>
          </cell>
          <cell r="E9179" t="str">
            <v>I</v>
          </cell>
          <cell r="F9179">
            <v>40360</v>
          </cell>
          <cell r="G9179">
            <v>-14357</v>
          </cell>
          <cell r="H9179">
            <v>-22</v>
          </cell>
        </row>
        <row r="9180">
          <cell r="A9180">
            <v>36662</v>
          </cell>
          <cell r="B9180" t="str">
            <v>AGG-GAS-IDX</v>
          </cell>
          <cell r="C9180" t="str">
            <v>NG-NYMEX</v>
          </cell>
          <cell r="D9180" t="str">
            <v>FT-NY-IDX</v>
          </cell>
          <cell r="E9180" t="str">
            <v>I</v>
          </cell>
          <cell r="F9180">
            <v>40391</v>
          </cell>
          <cell r="G9180">
            <v>-14264</v>
          </cell>
          <cell r="H9180">
            <v>0</v>
          </cell>
        </row>
        <row r="9181">
          <cell r="A9181">
            <v>36662</v>
          </cell>
          <cell r="B9181" t="str">
            <v>AGG-GAS-IDX</v>
          </cell>
          <cell r="C9181" t="str">
            <v>NG-NYMEX</v>
          </cell>
          <cell r="D9181" t="str">
            <v>FT-NY-IDX</v>
          </cell>
          <cell r="E9181" t="str">
            <v>I</v>
          </cell>
          <cell r="F9181">
            <v>40422</v>
          </cell>
          <cell r="G9181">
            <v>-13716</v>
          </cell>
          <cell r="H9181">
            <v>0</v>
          </cell>
        </row>
        <row r="9182">
          <cell r="A9182">
            <v>36662</v>
          </cell>
          <cell r="B9182" t="str">
            <v>AGG-GAS-IDX</v>
          </cell>
          <cell r="C9182" t="str">
            <v>NG-NYMEX</v>
          </cell>
          <cell r="D9182" t="str">
            <v>FT-NY-IDX</v>
          </cell>
          <cell r="E9182" t="str">
            <v>I</v>
          </cell>
          <cell r="F9182">
            <v>40452</v>
          </cell>
          <cell r="G9182">
            <v>-14085</v>
          </cell>
          <cell r="H9182">
            <v>-45</v>
          </cell>
        </row>
        <row r="9183">
          <cell r="A9183">
            <v>36662</v>
          </cell>
          <cell r="B9183" t="str">
            <v>AGG-GAS-IDX</v>
          </cell>
          <cell r="C9183" t="str">
            <v>NG-NYMEX</v>
          </cell>
          <cell r="D9183" t="str">
            <v>FT-NY-IDX</v>
          </cell>
          <cell r="E9183" t="str">
            <v>I</v>
          </cell>
          <cell r="F9183">
            <v>40483</v>
          </cell>
          <cell r="G9183">
            <v>-13543</v>
          </cell>
          <cell r="H9183">
            <v>-10</v>
          </cell>
        </row>
        <row r="9184">
          <cell r="A9184">
            <v>36662</v>
          </cell>
          <cell r="B9184" t="str">
            <v>AGG-GAS-IDX</v>
          </cell>
          <cell r="C9184" t="str">
            <v>NG-NYMEX</v>
          </cell>
          <cell r="D9184" t="str">
            <v>FT-NY-IDX</v>
          </cell>
          <cell r="E9184" t="str">
            <v>I</v>
          </cell>
          <cell r="F9184">
            <v>40513</v>
          </cell>
          <cell r="G9184">
            <v>-13908</v>
          </cell>
          <cell r="H9184">
            <v>0</v>
          </cell>
        </row>
        <row r="9185">
          <cell r="A9185">
            <v>36662</v>
          </cell>
          <cell r="B9185" t="str">
            <v>AGG-GAS-IDX</v>
          </cell>
          <cell r="C9185" t="str">
            <v>NG-NYMEX</v>
          </cell>
          <cell r="D9185" t="str">
            <v>FT-NY-IDX</v>
          </cell>
          <cell r="E9185" t="str">
            <v>I</v>
          </cell>
          <cell r="F9185">
            <v>40544</v>
          </cell>
          <cell r="G9185">
            <v>-13819</v>
          </cell>
          <cell r="H9185">
            <v>0</v>
          </cell>
        </row>
        <row r="9186">
          <cell r="A9186">
            <v>36662</v>
          </cell>
          <cell r="B9186" t="str">
            <v>AGG-GAS-IDX</v>
          </cell>
          <cell r="C9186" t="str">
            <v>NG-NYMEX</v>
          </cell>
          <cell r="D9186" t="str">
            <v>FT-NY-IDX</v>
          </cell>
          <cell r="E9186" t="str">
            <v>I</v>
          </cell>
          <cell r="F9186">
            <v>40575</v>
          </cell>
          <cell r="G9186">
            <v>-12401</v>
          </cell>
          <cell r="H9186">
            <v>0</v>
          </cell>
        </row>
        <row r="9187">
          <cell r="A9187">
            <v>36662</v>
          </cell>
          <cell r="B9187" t="str">
            <v>AGG-GAS-IDX</v>
          </cell>
          <cell r="C9187" t="str">
            <v>NG-NYMEX</v>
          </cell>
          <cell r="D9187" t="str">
            <v>FT-NY-IDX</v>
          </cell>
          <cell r="E9187" t="str">
            <v>I</v>
          </cell>
          <cell r="F9187">
            <v>40603</v>
          </cell>
          <cell r="G9187">
            <v>-13651</v>
          </cell>
          <cell r="H9187">
            <v>0</v>
          </cell>
        </row>
        <row r="9188">
          <cell r="A9188">
            <v>36662</v>
          </cell>
          <cell r="B9188" t="str">
            <v>AGG-GAS-IDX</v>
          </cell>
          <cell r="C9188" t="str">
            <v>NG-NYMEX</v>
          </cell>
          <cell r="D9188" t="str">
            <v>FT-NY-IDX</v>
          </cell>
          <cell r="E9188" t="str">
            <v>I</v>
          </cell>
          <cell r="F9188">
            <v>40634</v>
          </cell>
          <cell r="G9188">
            <v>-13125</v>
          </cell>
          <cell r="H9188">
            <v>0</v>
          </cell>
        </row>
        <row r="9189">
          <cell r="A9189">
            <v>36662</v>
          </cell>
          <cell r="B9189" t="str">
            <v>AGG-GAS-IDX</v>
          </cell>
          <cell r="C9189" t="str">
            <v>NG-NYMEX</v>
          </cell>
          <cell r="D9189" t="str">
            <v>FT-NY-IDX</v>
          </cell>
          <cell r="E9189" t="str">
            <v>I</v>
          </cell>
          <cell r="F9189">
            <v>40664</v>
          </cell>
          <cell r="G9189">
            <v>-13479</v>
          </cell>
          <cell r="H9189">
            <v>-63</v>
          </cell>
        </row>
        <row r="9190">
          <cell r="A9190">
            <v>36662</v>
          </cell>
          <cell r="B9190" t="str">
            <v>AGG-GAS-IDX</v>
          </cell>
          <cell r="C9190" t="str">
            <v>NG-NYMEX</v>
          </cell>
          <cell r="D9190" t="str">
            <v>FT-NY-IDX</v>
          </cell>
          <cell r="E9190" t="str">
            <v>I</v>
          </cell>
          <cell r="F9190">
            <v>40695</v>
          </cell>
          <cell r="G9190">
            <v>-12960</v>
          </cell>
          <cell r="H9190">
            <v>-27</v>
          </cell>
        </row>
        <row r="9191">
          <cell r="A9191">
            <v>36662</v>
          </cell>
          <cell r="B9191" t="str">
            <v>AGG-GAS-IDX</v>
          </cell>
          <cell r="C9191" t="str">
            <v>NG-NYMEX</v>
          </cell>
          <cell r="D9191" t="str">
            <v>FT-NY-IDX</v>
          </cell>
          <cell r="E9191" t="str">
            <v>I</v>
          </cell>
          <cell r="F9191">
            <v>40725</v>
          </cell>
          <cell r="G9191">
            <v>-13309</v>
          </cell>
          <cell r="H9191">
            <v>-19</v>
          </cell>
        </row>
        <row r="9192">
          <cell r="A9192">
            <v>36662</v>
          </cell>
          <cell r="B9192" t="str">
            <v>AGG-GAS-IDX</v>
          </cell>
          <cell r="C9192" t="str">
            <v>NG-NYMEX</v>
          </cell>
          <cell r="D9192" t="str">
            <v>FT-NY-IDX</v>
          </cell>
          <cell r="E9192" t="str">
            <v>I</v>
          </cell>
          <cell r="F9192">
            <v>40756</v>
          </cell>
          <cell r="G9192">
            <v>-13224</v>
          </cell>
          <cell r="H9192">
            <v>0</v>
          </cell>
        </row>
        <row r="9193">
          <cell r="A9193">
            <v>36662</v>
          </cell>
          <cell r="B9193" t="str">
            <v>AGG-GAS-IDX</v>
          </cell>
          <cell r="C9193" t="str">
            <v>NG-NYMEX</v>
          </cell>
          <cell r="D9193" t="str">
            <v>FT-NY-IDX</v>
          </cell>
          <cell r="E9193" t="str">
            <v>I</v>
          </cell>
          <cell r="F9193">
            <v>40787</v>
          </cell>
          <cell r="G9193">
            <v>-12715</v>
          </cell>
          <cell r="H9193">
            <v>0</v>
          </cell>
        </row>
        <row r="9194">
          <cell r="A9194">
            <v>36662</v>
          </cell>
          <cell r="B9194" t="str">
            <v>AGG-GAS-IDX</v>
          </cell>
          <cell r="C9194" t="str">
            <v>NG-NYMEX</v>
          </cell>
          <cell r="D9194" t="str">
            <v>FT-ONT-CENTRAL-IDX</v>
          </cell>
          <cell r="E9194" t="str">
            <v>I</v>
          </cell>
          <cell r="F9194">
            <v>36647</v>
          </cell>
          <cell r="G9194">
            <v>4314359</v>
          </cell>
          <cell r="H9194">
            <v>0</v>
          </cell>
        </row>
        <row r="9195">
          <cell r="A9195">
            <v>36662</v>
          </cell>
          <cell r="B9195" t="str">
            <v>AGG-GAS-IDX</v>
          </cell>
          <cell r="C9195" t="str">
            <v>NG-NYMEX</v>
          </cell>
          <cell r="D9195" t="str">
            <v>FT-ONT-CENTRAL-IDX</v>
          </cell>
          <cell r="E9195" t="str">
            <v>I</v>
          </cell>
          <cell r="F9195">
            <v>36678</v>
          </cell>
          <cell r="G9195">
            <v>7355769</v>
          </cell>
          <cell r="H9195">
            <v>0</v>
          </cell>
        </row>
        <row r="9196">
          <cell r="A9196">
            <v>36662</v>
          </cell>
          <cell r="B9196" t="str">
            <v>AGG-GAS-IDX</v>
          </cell>
          <cell r="C9196" t="str">
            <v>NG-NYMEX</v>
          </cell>
          <cell r="D9196" t="str">
            <v>FT-ONT-CENTRAL-IDX</v>
          </cell>
          <cell r="E9196" t="str">
            <v>I</v>
          </cell>
          <cell r="F9196">
            <v>36708</v>
          </cell>
          <cell r="G9196">
            <v>8221460</v>
          </cell>
          <cell r="H9196">
            <v>0</v>
          </cell>
        </row>
        <row r="9197">
          <cell r="A9197">
            <v>36662</v>
          </cell>
          <cell r="B9197" t="str">
            <v>AGG-GAS-IDX</v>
          </cell>
          <cell r="C9197" t="str">
            <v>NG-NYMEX</v>
          </cell>
          <cell r="D9197" t="str">
            <v>FT-ONT-CENTRAL-IDX</v>
          </cell>
          <cell r="E9197" t="str">
            <v>I</v>
          </cell>
          <cell r="F9197">
            <v>36739</v>
          </cell>
          <cell r="G9197">
            <v>9538187</v>
          </cell>
          <cell r="H9197">
            <v>0</v>
          </cell>
        </row>
        <row r="9198">
          <cell r="A9198">
            <v>36662</v>
          </cell>
          <cell r="B9198" t="str">
            <v>AGG-GAS-IDX</v>
          </cell>
          <cell r="C9198" t="str">
            <v>NG-NYMEX</v>
          </cell>
          <cell r="D9198" t="str">
            <v>FT-ONT-CENTRAL-IDX</v>
          </cell>
          <cell r="E9198" t="str">
            <v>I</v>
          </cell>
          <cell r="F9198">
            <v>36770</v>
          </cell>
          <cell r="G9198">
            <v>8025806</v>
          </cell>
          <cell r="H9198">
            <v>0</v>
          </cell>
        </row>
        <row r="9199">
          <cell r="A9199">
            <v>36662</v>
          </cell>
          <cell r="B9199" t="str">
            <v>AGG-GAS-IDX</v>
          </cell>
          <cell r="C9199" t="str">
            <v>NG-NYMEX</v>
          </cell>
          <cell r="D9199" t="str">
            <v>FT-ONT-CENTRAL-IDX</v>
          </cell>
          <cell r="E9199" t="str">
            <v>I</v>
          </cell>
          <cell r="F9199">
            <v>36800</v>
          </cell>
          <cell r="G9199">
            <v>8620822</v>
          </cell>
          <cell r="H9199">
            <v>0</v>
          </cell>
        </row>
        <row r="9200">
          <cell r="A9200">
            <v>36662</v>
          </cell>
          <cell r="B9200" t="str">
            <v>AGG-GAS-IDX</v>
          </cell>
          <cell r="C9200" t="str">
            <v>NG-NYMEX</v>
          </cell>
          <cell r="D9200" t="str">
            <v>FT-ONT-CENTRAL-IDX</v>
          </cell>
          <cell r="E9200" t="str">
            <v>I</v>
          </cell>
          <cell r="F9200">
            <v>36831</v>
          </cell>
          <cell r="G9200">
            <v>626198</v>
          </cell>
          <cell r="H9200">
            <v>0</v>
          </cell>
        </row>
        <row r="9201">
          <cell r="A9201">
            <v>36662</v>
          </cell>
          <cell r="B9201" t="str">
            <v>AGG-GAS-IDX</v>
          </cell>
          <cell r="C9201" t="str">
            <v>NG-NYMEX</v>
          </cell>
          <cell r="D9201" t="str">
            <v>FT-ONT-CENTRAL-IDX</v>
          </cell>
          <cell r="E9201" t="str">
            <v>I</v>
          </cell>
          <cell r="F9201">
            <v>36861</v>
          </cell>
          <cell r="G9201">
            <v>1534310</v>
          </cell>
          <cell r="H9201">
            <v>0</v>
          </cell>
        </row>
        <row r="9202">
          <cell r="A9202">
            <v>36662</v>
          </cell>
          <cell r="B9202" t="str">
            <v>AGG-GAS-IDX</v>
          </cell>
          <cell r="C9202" t="str">
            <v>NG-NYMEX</v>
          </cell>
          <cell r="D9202" t="str">
            <v>FT-ONT-CENTRAL-IDX</v>
          </cell>
          <cell r="E9202" t="str">
            <v>I</v>
          </cell>
          <cell r="F9202">
            <v>36892</v>
          </cell>
          <cell r="G9202">
            <v>851540</v>
          </cell>
          <cell r="H9202">
            <v>0</v>
          </cell>
        </row>
        <row r="9203">
          <cell r="A9203">
            <v>36662</v>
          </cell>
          <cell r="B9203" t="str">
            <v>AGG-GAS-IDX</v>
          </cell>
          <cell r="C9203" t="str">
            <v>NG-NYMEX</v>
          </cell>
          <cell r="D9203" t="str">
            <v>FT-ONT-CENTRAL-IDX</v>
          </cell>
          <cell r="E9203" t="str">
            <v>I</v>
          </cell>
          <cell r="F9203">
            <v>36923</v>
          </cell>
          <cell r="G9203">
            <v>50441</v>
          </cell>
          <cell r="H9203">
            <v>0</v>
          </cell>
        </row>
        <row r="9204">
          <cell r="A9204">
            <v>36662</v>
          </cell>
          <cell r="B9204" t="str">
            <v>AGG-GAS-IDX</v>
          </cell>
          <cell r="C9204" t="str">
            <v>NG-NYMEX</v>
          </cell>
          <cell r="D9204" t="str">
            <v>FT-ONT-CENTRAL-IDX</v>
          </cell>
          <cell r="E9204" t="str">
            <v>I</v>
          </cell>
          <cell r="F9204">
            <v>36951</v>
          </cell>
          <cell r="G9204">
            <v>1103933</v>
          </cell>
          <cell r="H9204">
            <v>0</v>
          </cell>
        </row>
        <row r="9205">
          <cell r="A9205">
            <v>36662</v>
          </cell>
          <cell r="B9205" t="str">
            <v>AGG-GAS-IDX</v>
          </cell>
          <cell r="C9205" t="str">
            <v>NG-NYMEX</v>
          </cell>
          <cell r="D9205" t="str">
            <v>FT-ONT-CENTRAL-IDX</v>
          </cell>
          <cell r="E9205" t="str">
            <v>I</v>
          </cell>
          <cell r="F9205">
            <v>36982</v>
          </cell>
          <cell r="G9205">
            <v>-683147</v>
          </cell>
          <cell r="H9205">
            <v>0</v>
          </cell>
        </row>
        <row r="9206">
          <cell r="A9206">
            <v>36662</v>
          </cell>
          <cell r="B9206" t="str">
            <v>AGG-GAS-IDX</v>
          </cell>
          <cell r="C9206" t="str">
            <v>NG-NYMEX</v>
          </cell>
          <cell r="D9206" t="str">
            <v>FT-ONT-CENTRAL-IDX</v>
          </cell>
          <cell r="E9206" t="str">
            <v>I</v>
          </cell>
          <cell r="F9206">
            <v>37012</v>
          </cell>
          <cell r="G9206">
            <v>-985004</v>
          </cell>
          <cell r="H9206">
            <v>0</v>
          </cell>
        </row>
        <row r="9207">
          <cell r="A9207">
            <v>36662</v>
          </cell>
          <cell r="B9207" t="str">
            <v>AGG-GAS-IDX</v>
          </cell>
          <cell r="C9207" t="str">
            <v>NG-NYMEX</v>
          </cell>
          <cell r="D9207" t="str">
            <v>FT-ONT-CENTRAL-IDX</v>
          </cell>
          <cell r="E9207" t="str">
            <v>I</v>
          </cell>
          <cell r="F9207">
            <v>37043</v>
          </cell>
          <cell r="G9207">
            <v>-944144</v>
          </cell>
          <cell r="H9207">
            <v>0</v>
          </cell>
        </row>
        <row r="9208">
          <cell r="A9208">
            <v>36662</v>
          </cell>
          <cell r="B9208" t="str">
            <v>AGG-GAS-IDX</v>
          </cell>
          <cell r="C9208" t="str">
            <v>NG-NYMEX</v>
          </cell>
          <cell r="D9208" t="str">
            <v>FT-ONT-CENTRAL-IDX</v>
          </cell>
          <cell r="E9208" t="str">
            <v>I</v>
          </cell>
          <cell r="F9208">
            <v>37073</v>
          </cell>
          <cell r="G9208">
            <v>-967230</v>
          </cell>
          <cell r="H9208">
            <v>0</v>
          </cell>
        </row>
        <row r="9209">
          <cell r="A9209">
            <v>36662</v>
          </cell>
          <cell r="B9209" t="str">
            <v>AGG-GAS-IDX</v>
          </cell>
          <cell r="C9209" t="str">
            <v>NG-NYMEX</v>
          </cell>
          <cell r="D9209" t="str">
            <v>FT-ONT-CENTRAL-IDX</v>
          </cell>
          <cell r="E9209" t="str">
            <v>I</v>
          </cell>
          <cell r="F9209">
            <v>37104</v>
          </cell>
          <cell r="G9209">
            <v>-960542</v>
          </cell>
          <cell r="H9209">
            <v>0</v>
          </cell>
        </row>
        <row r="9210">
          <cell r="A9210">
            <v>36662</v>
          </cell>
          <cell r="B9210" t="str">
            <v>AGG-GAS-IDX</v>
          </cell>
          <cell r="C9210" t="str">
            <v>NG-NYMEX</v>
          </cell>
          <cell r="D9210" t="str">
            <v>FT-ONT-CENTRAL-IDX</v>
          </cell>
          <cell r="E9210" t="str">
            <v>I</v>
          </cell>
          <cell r="F9210">
            <v>37135</v>
          </cell>
          <cell r="G9210">
            <v>-924236</v>
          </cell>
          <cell r="H9210">
            <v>0</v>
          </cell>
        </row>
        <row r="9211">
          <cell r="A9211">
            <v>36662</v>
          </cell>
          <cell r="B9211" t="str">
            <v>AGG-GAS-IDX</v>
          </cell>
          <cell r="C9211" t="str">
            <v>NG-NYMEX</v>
          </cell>
          <cell r="D9211" t="str">
            <v>FT-ONT-CENTRAL-IDX</v>
          </cell>
          <cell r="E9211" t="str">
            <v>I</v>
          </cell>
          <cell r="F9211">
            <v>37165</v>
          </cell>
          <cell r="G9211">
            <v>-949354</v>
          </cell>
          <cell r="H9211">
            <v>0</v>
          </cell>
        </row>
        <row r="9212">
          <cell r="A9212">
            <v>36662</v>
          </cell>
          <cell r="B9212" t="str">
            <v>AGG-GAS-IDX</v>
          </cell>
          <cell r="C9212" t="str">
            <v>NG-NYMEX</v>
          </cell>
          <cell r="D9212" t="str">
            <v>FT-ONT-CENTRAL-IDX</v>
          </cell>
          <cell r="E9212" t="str">
            <v>I</v>
          </cell>
          <cell r="F9212">
            <v>37196</v>
          </cell>
          <cell r="G9212">
            <v>-414683</v>
          </cell>
          <cell r="H9212">
            <v>0</v>
          </cell>
        </row>
        <row r="9213">
          <cell r="A9213">
            <v>36662</v>
          </cell>
          <cell r="B9213" t="str">
            <v>AGG-GAS-IDX</v>
          </cell>
          <cell r="C9213" t="str">
            <v>NG-NYMEX</v>
          </cell>
          <cell r="D9213" t="str">
            <v>FT-ONT-CENTRAL-IDX</v>
          </cell>
          <cell r="E9213" t="str">
            <v>I</v>
          </cell>
          <cell r="F9213">
            <v>37226</v>
          </cell>
          <cell r="G9213">
            <v>-426127</v>
          </cell>
          <cell r="H9213">
            <v>0</v>
          </cell>
        </row>
        <row r="9214">
          <cell r="A9214">
            <v>36662</v>
          </cell>
          <cell r="B9214" t="str">
            <v>AGG-GAS-IDX</v>
          </cell>
          <cell r="C9214" t="str">
            <v>NG-NYMEX</v>
          </cell>
          <cell r="D9214" t="str">
            <v>FT-ONT-CENTRAL-IDX</v>
          </cell>
          <cell r="E9214" t="str">
            <v>I</v>
          </cell>
          <cell r="F9214">
            <v>37257</v>
          </cell>
          <cell r="G9214">
            <v>-423430</v>
          </cell>
          <cell r="H9214">
            <v>0</v>
          </cell>
        </row>
        <row r="9215">
          <cell r="A9215">
            <v>36662</v>
          </cell>
          <cell r="B9215" t="str">
            <v>AGG-GAS-IDX</v>
          </cell>
          <cell r="C9215" t="str">
            <v>NG-NYMEX</v>
          </cell>
          <cell r="D9215" t="str">
            <v>FT-ONT-CENTRAL-IDX</v>
          </cell>
          <cell r="E9215" t="str">
            <v>I</v>
          </cell>
          <cell r="F9215">
            <v>37288</v>
          </cell>
          <cell r="G9215">
            <v>-378359</v>
          </cell>
          <cell r="H9215">
            <v>0</v>
          </cell>
        </row>
        <row r="9216">
          <cell r="A9216">
            <v>36662</v>
          </cell>
          <cell r="B9216" t="str">
            <v>AGG-GAS-IDX</v>
          </cell>
          <cell r="C9216" t="str">
            <v>NG-NYMEX</v>
          </cell>
          <cell r="D9216" t="str">
            <v>FT-ONT-CENTRAL-IDX</v>
          </cell>
          <cell r="E9216" t="str">
            <v>I</v>
          </cell>
          <cell r="F9216">
            <v>37316</v>
          </cell>
          <cell r="G9216">
            <v>-416121</v>
          </cell>
          <cell r="H9216">
            <v>0</v>
          </cell>
        </row>
        <row r="9217">
          <cell r="A9217">
            <v>36662</v>
          </cell>
          <cell r="B9217" t="str">
            <v>AGG-GAS-IDX</v>
          </cell>
          <cell r="C9217" t="str">
            <v>NG-NYMEX</v>
          </cell>
          <cell r="D9217" t="str">
            <v>FT-ONT-CENTRAL-IDX</v>
          </cell>
          <cell r="E9217" t="str">
            <v>I</v>
          </cell>
          <cell r="F9217">
            <v>37347</v>
          </cell>
          <cell r="G9217">
            <v>-551558</v>
          </cell>
          <cell r="H9217">
            <v>0</v>
          </cell>
        </row>
        <row r="9218">
          <cell r="A9218">
            <v>36662</v>
          </cell>
          <cell r="B9218" t="str">
            <v>AGG-GAS-IDX</v>
          </cell>
          <cell r="C9218" t="str">
            <v>NG-NYMEX</v>
          </cell>
          <cell r="D9218" t="str">
            <v>FT-ONT-CENTRAL-IDX</v>
          </cell>
          <cell r="E9218" t="str">
            <v>I</v>
          </cell>
          <cell r="F9218">
            <v>37377</v>
          </cell>
          <cell r="G9218">
            <v>-566181</v>
          </cell>
          <cell r="H9218">
            <v>0</v>
          </cell>
        </row>
        <row r="9219">
          <cell r="A9219">
            <v>36662</v>
          </cell>
          <cell r="B9219" t="str">
            <v>AGG-GAS-IDX</v>
          </cell>
          <cell r="C9219" t="str">
            <v>NG-NYMEX</v>
          </cell>
          <cell r="D9219" t="str">
            <v>FT-ONT-CENTRAL-IDX</v>
          </cell>
          <cell r="E9219" t="str">
            <v>I</v>
          </cell>
          <cell r="F9219">
            <v>37408</v>
          </cell>
          <cell r="G9219">
            <v>-544134</v>
          </cell>
          <cell r="H9219">
            <v>0</v>
          </cell>
        </row>
        <row r="9220">
          <cell r="A9220">
            <v>36662</v>
          </cell>
          <cell r="B9220" t="str">
            <v>AGG-GAS-IDX</v>
          </cell>
          <cell r="C9220" t="str">
            <v>NG-NYMEX</v>
          </cell>
          <cell r="D9220" t="str">
            <v>FT-ONT-CENTRAL-IDX</v>
          </cell>
          <cell r="E9220" t="str">
            <v>I</v>
          </cell>
          <cell r="F9220">
            <v>37438</v>
          </cell>
          <cell r="G9220">
            <v>-558658</v>
          </cell>
          <cell r="H9220">
            <v>0</v>
          </cell>
        </row>
        <row r="9221">
          <cell r="A9221">
            <v>36662</v>
          </cell>
          <cell r="B9221" t="str">
            <v>AGG-GAS-IDX</v>
          </cell>
          <cell r="C9221" t="str">
            <v>NG-NYMEX</v>
          </cell>
          <cell r="D9221" t="str">
            <v>FT-ONT-CENTRAL-IDX</v>
          </cell>
          <cell r="E9221" t="str">
            <v>I</v>
          </cell>
          <cell r="F9221">
            <v>37469</v>
          </cell>
          <cell r="G9221">
            <v>-554803</v>
          </cell>
          <cell r="H9221">
            <v>0</v>
          </cell>
        </row>
        <row r="9222">
          <cell r="A9222">
            <v>36662</v>
          </cell>
          <cell r="B9222" t="str">
            <v>AGG-GAS-IDX</v>
          </cell>
          <cell r="C9222" t="str">
            <v>NG-NYMEX</v>
          </cell>
          <cell r="D9222" t="str">
            <v>FT-ONT-CENTRAL-IDX</v>
          </cell>
          <cell r="E9222" t="str">
            <v>I</v>
          </cell>
          <cell r="F9222">
            <v>37500</v>
          </cell>
          <cell r="G9222">
            <v>-533441</v>
          </cell>
          <cell r="H9222">
            <v>0</v>
          </cell>
        </row>
        <row r="9223">
          <cell r="A9223">
            <v>36662</v>
          </cell>
          <cell r="B9223" t="str">
            <v>AGG-GAS-IDX</v>
          </cell>
          <cell r="C9223" t="str">
            <v>NG-NYMEX</v>
          </cell>
          <cell r="D9223" t="str">
            <v>FT-ONT-CENTRAL-IDX</v>
          </cell>
          <cell r="E9223" t="str">
            <v>I</v>
          </cell>
          <cell r="F9223">
            <v>37530</v>
          </cell>
          <cell r="G9223">
            <v>-547785</v>
          </cell>
          <cell r="H9223">
            <v>0</v>
          </cell>
        </row>
        <row r="9224">
          <cell r="A9224">
            <v>36662</v>
          </cell>
          <cell r="B9224" t="str">
            <v>AGG-GAS-IDX</v>
          </cell>
          <cell r="C9224" t="str">
            <v>NG-NYMEX</v>
          </cell>
          <cell r="D9224" t="str">
            <v>FT-ONT-CENTRAL-IDX</v>
          </cell>
          <cell r="E9224" t="str">
            <v>I</v>
          </cell>
          <cell r="F9224">
            <v>37561</v>
          </cell>
          <cell r="G9224">
            <v>-46234</v>
          </cell>
          <cell r="H9224">
            <v>0</v>
          </cell>
        </row>
        <row r="9225">
          <cell r="A9225">
            <v>36662</v>
          </cell>
          <cell r="B9225" t="str">
            <v>AGG-GAS-IDX</v>
          </cell>
          <cell r="C9225" t="str">
            <v>NG-NYMEX</v>
          </cell>
          <cell r="D9225" t="str">
            <v>FT-ONT-CENTRAL-IDX</v>
          </cell>
          <cell r="E9225" t="str">
            <v>I</v>
          </cell>
          <cell r="F9225">
            <v>37591</v>
          </cell>
          <cell r="G9225">
            <v>-47478</v>
          </cell>
          <cell r="H9225">
            <v>0</v>
          </cell>
        </row>
        <row r="9226">
          <cell r="A9226">
            <v>36662</v>
          </cell>
          <cell r="B9226" t="str">
            <v>AGG-GAS-IDX</v>
          </cell>
          <cell r="C9226" t="str">
            <v>NG-NYMEX</v>
          </cell>
          <cell r="D9226" t="str">
            <v>FT-ONT-CENTRAL-IDX</v>
          </cell>
          <cell r="E9226" t="str">
            <v>I</v>
          </cell>
          <cell r="F9226">
            <v>37622</v>
          </cell>
          <cell r="G9226">
            <v>-47172</v>
          </cell>
          <cell r="H9226">
            <v>0</v>
          </cell>
        </row>
        <row r="9227">
          <cell r="A9227">
            <v>36662</v>
          </cell>
          <cell r="B9227" t="str">
            <v>AGG-GAS-IDX</v>
          </cell>
          <cell r="C9227" t="str">
            <v>NG-NYMEX</v>
          </cell>
          <cell r="D9227" t="str">
            <v>FT-ONT-CENTRAL-IDX</v>
          </cell>
          <cell r="E9227" t="str">
            <v>I</v>
          </cell>
          <cell r="F9227">
            <v>37653</v>
          </cell>
          <cell r="G9227">
            <v>-42333</v>
          </cell>
          <cell r="H9227">
            <v>0</v>
          </cell>
        </row>
        <row r="9228">
          <cell r="A9228">
            <v>36662</v>
          </cell>
          <cell r="B9228" t="str">
            <v>AGG-GAS-IDX</v>
          </cell>
          <cell r="C9228" t="str">
            <v>NG-NYMEX</v>
          </cell>
          <cell r="D9228" t="str">
            <v>FT-ONT-CENTRAL-IDX</v>
          </cell>
          <cell r="E9228" t="str">
            <v>I</v>
          </cell>
          <cell r="F9228">
            <v>37681</v>
          </cell>
          <cell r="G9228">
            <v>-46595</v>
          </cell>
          <cell r="H9228">
            <v>0</v>
          </cell>
        </row>
        <row r="9229">
          <cell r="A9229">
            <v>36662</v>
          </cell>
          <cell r="B9229" t="str">
            <v>AGG-GAS-IDX</v>
          </cell>
          <cell r="C9229" t="str">
            <v>NG-NYMEX</v>
          </cell>
          <cell r="D9229" t="str">
            <v>FT-ONT-CENTRAL-IDX</v>
          </cell>
          <cell r="E9229" t="str">
            <v>I</v>
          </cell>
          <cell r="F9229">
            <v>37712</v>
          </cell>
          <cell r="G9229">
            <v>-64400</v>
          </cell>
          <cell r="H9229">
            <v>0</v>
          </cell>
        </row>
        <row r="9230">
          <cell r="A9230">
            <v>36662</v>
          </cell>
          <cell r="B9230" t="str">
            <v>AGG-GAS-IDX</v>
          </cell>
          <cell r="C9230" t="str">
            <v>NG-NYMEX</v>
          </cell>
          <cell r="D9230" t="str">
            <v>FT-ONT-CENTRAL-IDX</v>
          </cell>
          <cell r="E9230" t="str">
            <v>I</v>
          </cell>
          <cell r="F9230">
            <v>37742</v>
          </cell>
          <cell r="G9230">
            <v>-66135</v>
          </cell>
          <cell r="H9230">
            <v>0</v>
          </cell>
        </row>
        <row r="9231">
          <cell r="A9231">
            <v>36662</v>
          </cell>
          <cell r="B9231" t="str">
            <v>AGG-GAS-IDX</v>
          </cell>
          <cell r="C9231" t="str">
            <v>NG-NYMEX</v>
          </cell>
          <cell r="D9231" t="str">
            <v>FT-ONT-CENTRAL-IDX</v>
          </cell>
          <cell r="E9231" t="str">
            <v>I</v>
          </cell>
          <cell r="F9231">
            <v>37773</v>
          </cell>
          <cell r="G9231">
            <v>-63592</v>
          </cell>
          <cell r="H9231">
            <v>0</v>
          </cell>
        </row>
        <row r="9232">
          <cell r="A9232">
            <v>36662</v>
          </cell>
          <cell r="B9232" t="str">
            <v>AGG-GAS-IDX</v>
          </cell>
          <cell r="C9232" t="str">
            <v>NG-NYMEX</v>
          </cell>
          <cell r="D9232" t="str">
            <v>FT-ONT-CENTRAL-IDX</v>
          </cell>
          <cell r="E9232" t="str">
            <v>I</v>
          </cell>
          <cell r="F9232">
            <v>37803</v>
          </cell>
          <cell r="G9232">
            <v>-65305</v>
          </cell>
          <cell r="H9232">
            <v>0</v>
          </cell>
        </row>
        <row r="9233">
          <cell r="A9233">
            <v>36662</v>
          </cell>
          <cell r="B9233" t="str">
            <v>AGG-GAS-IDX</v>
          </cell>
          <cell r="C9233" t="str">
            <v>NG-NYMEX</v>
          </cell>
          <cell r="D9233" t="str">
            <v>FT-ONT-CENTRAL-IDX</v>
          </cell>
          <cell r="E9233" t="str">
            <v>I</v>
          </cell>
          <cell r="F9233">
            <v>37834</v>
          </cell>
          <cell r="G9233">
            <v>-64887</v>
          </cell>
          <cell r="H9233">
            <v>0</v>
          </cell>
        </row>
        <row r="9234">
          <cell r="A9234">
            <v>36662</v>
          </cell>
          <cell r="B9234" t="str">
            <v>AGG-GAS-IDX</v>
          </cell>
          <cell r="C9234" t="str">
            <v>NG-NYMEX</v>
          </cell>
          <cell r="D9234" t="str">
            <v>FT-ONT-CENTRAL-IDX</v>
          </cell>
          <cell r="E9234" t="str">
            <v>I</v>
          </cell>
          <cell r="F9234">
            <v>37865</v>
          </cell>
          <cell r="G9234">
            <v>-62392</v>
          </cell>
          <cell r="H9234">
            <v>0</v>
          </cell>
        </row>
        <row r="9235">
          <cell r="A9235">
            <v>36662</v>
          </cell>
          <cell r="B9235" t="str">
            <v>AGG-GAS-IDX</v>
          </cell>
          <cell r="C9235" t="str">
            <v>NG-NYMEX</v>
          </cell>
          <cell r="D9235" t="str">
            <v>FT-ONT-CENTRAL-IDX</v>
          </cell>
          <cell r="E9235" t="str">
            <v>I</v>
          </cell>
          <cell r="F9235">
            <v>37895</v>
          </cell>
          <cell r="G9235">
            <v>-64072</v>
          </cell>
          <cell r="H9235">
            <v>0</v>
          </cell>
        </row>
        <row r="9236">
          <cell r="A9236">
            <v>36662</v>
          </cell>
          <cell r="B9236" t="str">
            <v>AGG-GAS-IDX</v>
          </cell>
          <cell r="C9236" t="str">
            <v>NG-NYMEX</v>
          </cell>
          <cell r="D9236" t="str">
            <v>FT-ONT-CENTRAL-IDX</v>
          </cell>
          <cell r="E9236" t="str">
            <v>I</v>
          </cell>
          <cell r="F9236">
            <v>37926</v>
          </cell>
          <cell r="G9236">
            <v>-74161</v>
          </cell>
          <cell r="H9236">
            <v>0</v>
          </cell>
        </row>
        <row r="9237">
          <cell r="A9237">
            <v>36662</v>
          </cell>
          <cell r="B9237" t="str">
            <v>AGG-GAS-IDX</v>
          </cell>
          <cell r="C9237" t="str">
            <v>NG-NYMEX</v>
          </cell>
          <cell r="D9237" t="str">
            <v>FT-ONT-CENTRAL-IDX</v>
          </cell>
          <cell r="E9237" t="str">
            <v>I</v>
          </cell>
          <cell r="F9237">
            <v>37956</v>
          </cell>
          <cell r="G9237">
            <v>-76158</v>
          </cell>
          <cell r="H9237">
            <v>0</v>
          </cell>
        </row>
        <row r="9238">
          <cell r="A9238">
            <v>36662</v>
          </cell>
          <cell r="B9238" t="str">
            <v>AGG-GAS-IDX</v>
          </cell>
          <cell r="C9238" t="str">
            <v>NG-NYMEX</v>
          </cell>
          <cell r="D9238" t="str">
            <v>FT-ONT-CENTRAL-IDX</v>
          </cell>
          <cell r="E9238" t="str">
            <v>I</v>
          </cell>
          <cell r="F9238">
            <v>37987</v>
          </cell>
          <cell r="G9238">
            <v>-75669</v>
          </cell>
          <cell r="H9238">
            <v>0</v>
          </cell>
        </row>
        <row r="9239">
          <cell r="A9239">
            <v>36662</v>
          </cell>
          <cell r="B9239" t="str">
            <v>AGG-GAS-IDX</v>
          </cell>
          <cell r="C9239" t="str">
            <v>NG-NYMEX</v>
          </cell>
          <cell r="D9239" t="str">
            <v>FT-ONT-CENTRAL-IDX</v>
          </cell>
          <cell r="E9239" t="str">
            <v>I</v>
          </cell>
          <cell r="F9239">
            <v>38018</v>
          </cell>
          <cell r="G9239">
            <v>-70331</v>
          </cell>
          <cell r="H9239">
            <v>0</v>
          </cell>
        </row>
        <row r="9240">
          <cell r="A9240">
            <v>36662</v>
          </cell>
          <cell r="B9240" t="str">
            <v>AGG-GAS-IDX</v>
          </cell>
          <cell r="C9240" t="str">
            <v>NG-NYMEX</v>
          </cell>
          <cell r="D9240" t="str">
            <v>FT-ONT-CENTRAL-IDX</v>
          </cell>
          <cell r="E9240" t="str">
            <v>I</v>
          </cell>
          <cell r="F9240">
            <v>38047</v>
          </cell>
          <cell r="G9240">
            <v>-74728</v>
          </cell>
          <cell r="H9240">
            <v>0</v>
          </cell>
        </row>
        <row r="9241">
          <cell r="A9241">
            <v>36662</v>
          </cell>
          <cell r="B9241" t="str">
            <v>AGG-GAS-IDX</v>
          </cell>
          <cell r="C9241" t="str">
            <v>NG-NYMEX</v>
          </cell>
          <cell r="D9241" t="str">
            <v>FT-ONT-CENTRAL-IDX</v>
          </cell>
          <cell r="E9241" t="str">
            <v>I</v>
          </cell>
          <cell r="F9241">
            <v>38078</v>
          </cell>
          <cell r="G9241">
            <v>133955</v>
          </cell>
          <cell r="H9241">
            <v>0</v>
          </cell>
        </row>
        <row r="9242">
          <cell r="A9242">
            <v>36662</v>
          </cell>
          <cell r="B9242" t="str">
            <v>AGG-GAS-IDX</v>
          </cell>
          <cell r="C9242" t="str">
            <v>NG-NYMEX</v>
          </cell>
          <cell r="D9242" t="str">
            <v>FT-ONT-CENTRAL-IDX</v>
          </cell>
          <cell r="E9242" t="str">
            <v>I</v>
          </cell>
          <cell r="F9242">
            <v>38108</v>
          </cell>
          <cell r="G9242">
            <v>137545</v>
          </cell>
          <cell r="H9242">
            <v>0</v>
          </cell>
        </row>
        <row r="9243">
          <cell r="A9243">
            <v>36662</v>
          </cell>
          <cell r="B9243" t="str">
            <v>AGG-GAS-IDX</v>
          </cell>
          <cell r="C9243" t="str">
            <v>NG-NYMEX</v>
          </cell>
          <cell r="D9243" t="str">
            <v>FT-ONT-CENTRAL-IDX</v>
          </cell>
          <cell r="E9243" t="str">
            <v>I</v>
          </cell>
          <cell r="F9243">
            <v>38139</v>
          </cell>
          <cell r="G9243">
            <v>132238</v>
          </cell>
          <cell r="H9243">
            <v>0</v>
          </cell>
        </row>
        <row r="9244">
          <cell r="A9244">
            <v>36662</v>
          </cell>
          <cell r="B9244" t="str">
            <v>AGG-GAS-IDX</v>
          </cell>
          <cell r="C9244" t="str">
            <v>NG-NYMEX</v>
          </cell>
          <cell r="D9244" t="str">
            <v>FT-ONT-CENTRAL-IDX</v>
          </cell>
          <cell r="E9244" t="str">
            <v>I</v>
          </cell>
          <cell r="F9244">
            <v>38169</v>
          </cell>
          <cell r="G9244">
            <v>135780</v>
          </cell>
          <cell r="H9244">
            <v>0</v>
          </cell>
        </row>
        <row r="9245">
          <cell r="A9245">
            <v>36662</v>
          </cell>
          <cell r="B9245" t="str">
            <v>AGG-GAS-IDX</v>
          </cell>
          <cell r="C9245" t="str">
            <v>NG-NYMEX</v>
          </cell>
          <cell r="D9245" t="str">
            <v>FT-ONT-CENTRAL-IDX</v>
          </cell>
          <cell r="E9245" t="str">
            <v>I</v>
          </cell>
          <cell r="F9245">
            <v>38200</v>
          </cell>
          <cell r="G9245">
            <v>134891</v>
          </cell>
          <cell r="H9245">
            <v>0</v>
          </cell>
        </row>
        <row r="9246">
          <cell r="A9246">
            <v>36662</v>
          </cell>
          <cell r="B9246" t="str">
            <v>AGG-GAS-IDX</v>
          </cell>
          <cell r="C9246" t="str">
            <v>NG-NYMEX</v>
          </cell>
          <cell r="D9246" t="str">
            <v>FT-ONT-CENTRAL-IDX</v>
          </cell>
          <cell r="E9246" t="str">
            <v>I</v>
          </cell>
          <cell r="F9246">
            <v>38231</v>
          </cell>
          <cell r="G9246">
            <v>129684</v>
          </cell>
          <cell r="H9246">
            <v>0</v>
          </cell>
        </row>
        <row r="9247">
          <cell r="A9247">
            <v>36662</v>
          </cell>
          <cell r="B9247" t="str">
            <v>AGG-GAS-IDX</v>
          </cell>
          <cell r="C9247" t="str">
            <v>NG-NYMEX</v>
          </cell>
          <cell r="D9247" t="str">
            <v>FT-ONT-CENTRAL-IDX</v>
          </cell>
          <cell r="E9247" t="str">
            <v>I</v>
          </cell>
          <cell r="F9247">
            <v>38261</v>
          </cell>
          <cell r="G9247">
            <v>133155</v>
          </cell>
          <cell r="H9247">
            <v>0</v>
          </cell>
        </row>
        <row r="9248">
          <cell r="A9248">
            <v>36662</v>
          </cell>
          <cell r="B9248" t="str">
            <v>AGG-GAS-IDX</v>
          </cell>
          <cell r="C9248" t="str">
            <v>NG-NYMEX</v>
          </cell>
          <cell r="D9248" t="str">
            <v>FT-ONT-CENTRAL-IDX</v>
          </cell>
          <cell r="E9248" t="str">
            <v>I</v>
          </cell>
          <cell r="F9248">
            <v>38292</v>
          </cell>
          <cell r="G9248">
            <v>-68662</v>
          </cell>
          <cell r="H9248">
            <v>0</v>
          </cell>
        </row>
        <row r="9249">
          <cell r="A9249">
            <v>36662</v>
          </cell>
          <cell r="B9249" t="str">
            <v>AGG-GAS-IDX</v>
          </cell>
          <cell r="C9249" t="str">
            <v>NG-NYMEX</v>
          </cell>
          <cell r="D9249" t="str">
            <v>FT-ONT-CENTRAL-IDX</v>
          </cell>
          <cell r="E9249" t="str">
            <v>I</v>
          </cell>
          <cell r="F9249">
            <v>38322</v>
          </cell>
          <cell r="G9249">
            <v>-70499</v>
          </cell>
          <cell r="H9249">
            <v>0</v>
          </cell>
        </row>
        <row r="9250">
          <cell r="A9250">
            <v>36662</v>
          </cell>
          <cell r="B9250" t="str">
            <v>AGG-GAS-IDX</v>
          </cell>
          <cell r="C9250" t="str">
            <v>NG-NYMEX</v>
          </cell>
          <cell r="D9250" t="str">
            <v>FT-ONT-CENTRAL-IDX</v>
          </cell>
          <cell r="E9250" t="str">
            <v>I</v>
          </cell>
          <cell r="F9250">
            <v>38353</v>
          </cell>
          <cell r="G9250">
            <v>-70035</v>
          </cell>
          <cell r="H9250">
            <v>0</v>
          </cell>
        </row>
        <row r="9251">
          <cell r="A9251">
            <v>36662</v>
          </cell>
          <cell r="B9251" t="str">
            <v>AGG-GAS-IDX</v>
          </cell>
          <cell r="C9251" t="str">
            <v>NG-NYMEX</v>
          </cell>
          <cell r="D9251" t="str">
            <v>FT-ONT-CENTRAL-IDX</v>
          </cell>
          <cell r="E9251" t="str">
            <v>I</v>
          </cell>
          <cell r="F9251">
            <v>38384</v>
          </cell>
          <cell r="G9251">
            <v>-62840</v>
          </cell>
          <cell r="H9251">
            <v>0</v>
          </cell>
        </row>
        <row r="9252">
          <cell r="A9252">
            <v>36662</v>
          </cell>
          <cell r="B9252" t="str">
            <v>AGG-GAS-IDX</v>
          </cell>
          <cell r="C9252" t="str">
            <v>NG-NYMEX</v>
          </cell>
          <cell r="D9252" t="str">
            <v>FT-ONT-CENTRAL-IDX</v>
          </cell>
          <cell r="E9252" t="str">
            <v>I</v>
          </cell>
          <cell r="F9252">
            <v>38412</v>
          </cell>
          <cell r="G9252">
            <v>-69159</v>
          </cell>
          <cell r="H9252">
            <v>0</v>
          </cell>
        </row>
        <row r="9253">
          <cell r="A9253">
            <v>36662</v>
          </cell>
          <cell r="B9253" t="str">
            <v>AGG-GAS-IDX</v>
          </cell>
          <cell r="C9253" t="str">
            <v>NG-NYMEX</v>
          </cell>
          <cell r="D9253" t="str">
            <v>FT-ONT-CENTRAL-IDX</v>
          </cell>
          <cell r="E9253" t="str">
            <v>I</v>
          </cell>
          <cell r="F9253">
            <v>38443</v>
          </cell>
          <cell r="G9253">
            <v>171209</v>
          </cell>
          <cell r="H9253">
            <v>0</v>
          </cell>
        </row>
        <row r="9254">
          <cell r="A9254">
            <v>36662</v>
          </cell>
          <cell r="B9254" t="str">
            <v>AGG-GAS-IDX</v>
          </cell>
          <cell r="C9254" t="str">
            <v>NG-NYMEX</v>
          </cell>
          <cell r="D9254" t="str">
            <v>FT-ONT-CENTRAL-IDX</v>
          </cell>
          <cell r="E9254" t="str">
            <v>I</v>
          </cell>
          <cell r="F9254">
            <v>38473</v>
          </cell>
          <cell r="G9254">
            <v>175784</v>
          </cell>
          <cell r="H9254">
            <v>0</v>
          </cell>
        </row>
        <row r="9255">
          <cell r="A9255">
            <v>36662</v>
          </cell>
          <cell r="B9255" t="str">
            <v>AGG-GAS-IDX</v>
          </cell>
          <cell r="C9255" t="str">
            <v>NG-NYMEX</v>
          </cell>
          <cell r="D9255" t="str">
            <v>FT-ONT-CENTRAL-IDX</v>
          </cell>
          <cell r="E9255" t="str">
            <v>I</v>
          </cell>
          <cell r="F9255">
            <v>38504</v>
          </cell>
          <cell r="G9255">
            <v>168998</v>
          </cell>
          <cell r="H9255">
            <v>0</v>
          </cell>
        </row>
        <row r="9256">
          <cell r="A9256">
            <v>36662</v>
          </cell>
          <cell r="B9256" t="str">
            <v>AGG-GAS-IDX</v>
          </cell>
          <cell r="C9256" t="str">
            <v>NG-NYMEX</v>
          </cell>
          <cell r="D9256" t="str">
            <v>FT-ONT-CENTRAL-IDX</v>
          </cell>
          <cell r="E9256" t="str">
            <v>I</v>
          </cell>
          <cell r="F9256">
            <v>38534</v>
          </cell>
          <cell r="G9256">
            <v>173533</v>
          </cell>
          <cell r="H9256">
            <v>0</v>
          </cell>
        </row>
        <row r="9257">
          <cell r="A9257">
            <v>36662</v>
          </cell>
          <cell r="B9257" t="str">
            <v>AGG-GAS-IDX</v>
          </cell>
          <cell r="C9257" t="str">
            <v>NG-NYMEX</v>
          </cell>
          <cell r="D9257" t="str">
            <v>FT-ONT-CENTRAL-IDX</v>
          </cell>
          <cell r="E9257" t="str">
            <v>I</v>
          </cell>
          <cell r="F9257">
            <v>38565</v>
          </cell>
          <cell r="G9257">
            <v>172406</v>
          </cell>
          <cell r="H9257">
            <v>0</v>
          </cell>
        </row>
        <row r="9258">
          <cell r="A9258">
            <v>36662</v>
          </cell>
          <cell r="B9258" t="str">
            <v>AGG-GAS-IDX</v>
          </cell>
          <cell r="C9258" t="str">
            <v>NG-NYMEX</v>
          </cell>
          <cell r="D9258" t="str">
            <v>FT-ONT-CENTRAL-IDX</v>
          </cell>
          <cell r="E9258" t="str">
            <v>I</v>
          </cell>
          <cell r="F9258">
            <v>38596</v>
          </cell>
          <cell r="G9258">
            <v>165760</v>
          </cell>
          <cell r="H9258">
            <v>0</v>
          </cell>
        </row>
        <row r="9259">
          <cell r="A9259">
            <v>36662</v>
          </cell>
          <cell r="B9259" t="str">
            <v>AGG-GAS-IDX</v>
          </cell>
          <cell r="C9259" t="str">
            <v>NG-NYMEX</v>
          </cell>
          <cell r="D9259" t="str">
            <v>FT-ONT-CENTRAL-IDX</v>
          </cell>
          <cell r="E9259" t="str">
            <v>I</v>
          </cell>
          <cell r="F9259">
            <v>38626</v>
          </cell>
          <cell r="G9259">
            <v>170207</v>
          </cell>
          <cell r="H9259">
            <v>0</v>
          </cell>
        </row>
        <row r="9260">
          <cell r="A9260">
            <v>36662</v>
          </cell>
          <cell r="B9260" t="str">
            <v>AGG-GAS-IDX</v>
          </cell>
          <cell r="C9260" t="str">
            <v>NG-NYMEX</v>
          </cell>
          <cell r="D9260" t="str">
            <v>FT-ONT-CENTRAL-IDX</v>
          </cell>
          <cell r="E9260" t="str">
            <v>I</v>
          </cell>
          <cell r="F9260">
            <v>38657</v>
          </cell>
          <cell r="G9260">
            <v>-18383</v>
          </cell>
          <cell r="H9260">
            <v>0</v>
          </cell>
        </row>
        <row r="9261">
          <cell r="A9261">
            <v>36662</v>
          </cell>
          <cell r="B9261" t="str">
            <v>AGG-GAS-IDX</v>
          </cell>
          <cell r="C9261" t="str">
            <v>NG-NYMEX</v>
          </cell>
          <cell r="D9261" t="str">
            <v>FT-ONT-CENTRAL-IDX</v>
          </cell>
          <cell r="E9261" t="str">
            <v>I</v>
          </cell>
          <cell r="F9261">
            <v>38687</v>
          </cell>
          <cell r="G9261">
            <v>-18876</v>
          </cell>
          <cell r="H9261">
            <v>0</v>
          </cell>
        </row>
        <row r="9262">
          <cell r="A9262">
            <v>36662</v>
          </cell>
          <cell r="B9262" t="str">
            <v>AGG-GAS-IDX</v>
          </cell>
          <cell r="C9262" t="str">
            <v>NG-NYMEX</v>
          </cell>
          <cell r="D9262" t="str">
            <v>FT-ONT-CENTRAL-IDX</v>
          </cell>
          <cell r="E9262" t="str">
            <v>I</v>
          </cell>
          <cell r="F9262">
            <v>38718</v>
          </cell>
          <cell r="G9262">
            <v>-18753</v>
          </cell>
          <cell r="H9262">
            <v>0</v>
          </cell>
        </row>
        <row r="9263">
          <cell r="A9263">
            <v>36662</v>
          </cell>
          <cell r="B9263" t="str">
            <v>AGG-GAS-IDX</v>
          </cell>
          <cell r="C9263" t="str">
            <v>NG-NYMEX</v>
          </cell>
          <cell r="D9263" t="str">
            <v>FT-ONT-CENTRAL-IDX</v>
          </cell>
          <cell r="E9263" t="str">
            <v>I</v>
          </cell>
          <cell r="F9263">
            <v>38749</v>
          </cell>
          <cell r="G9263">
            <v>-16828</v>
          </cell>
          <cell r="H9263">
            <v>0</v>
          </cell>
        </row>
        <row r="9264">
          <cell r="A9264">
            <v>36662</v>
          </cell>
          <cell r="B9264" t="str">
            <v>AGG-GAS-IDX</v>
          </cell>
          <cell r="C9264" t="str">
            <v>NG-NYMEX</v>
          </cell>
          <cell r="D9264" t="str">
            <v>FT-ONT-CENTRAL-IDX</v>
          </cell>
          <cell r="E9264" t="str">
            <v>I</v>
          </cell>
          <cell r="F9264">
            <v>38777</v>
          </cell>
          <cell r="G9264">
            <v>-18522</v>
          </cell>
          <cell r="H9264">
            <v>0</v>
          </cell>
        </row>
        <row r="9265">
          <cell r="A9265">
            <v>36662</v>
          </cell>
          <cell r="B9265" t="str">
            <v>AGG-GAS-IDX</v>
          </cell>
          <cell r="C9265" t="str">
            <v>NG-NYMEX</v>
          </cell>
          <cell r="D9265" t="str">
            <v>FT-ONT-CENTRAL-IDX</v>
          </cell>
          <cell r="E9265" t="str">
            <v>I</v>
          </cell>
          <cell r="F9265">
            <v>38808</v>
          </cell>
          <cell r="G9265">
            <v>158520</v>
          </cell>
          <cell r="H9265">
            <v>0</v>
          </cell>
        </row>
        <row r="9266">
          <cell r="A9266">
            <v>36662</v>
          </cell>
          <cell r="B9266" t="str">
            <v>AGG-GAS-IDX</v>
          </cell>
          <cell r="C9266" t="str">
            <v>NG-NYMEX</v>
          </cell>
          <cell r="D9266" t="str">
            <v>FT-ONT-CENTRAL-IDX</v>
          </cell>
          <cell r="E9266" t="str">
            <v>I</v>
          </cell>
          <cell r="F9266">
            <v>38838</v>
          </cell>
          <cell r="G9266">
            <v>162770</v>
          </cell>
          <cell r="H9266">
            <v>0</v>
          </cell>
        </row>
        <row r="9267">
          <cell r="A9267">
            <v>36662</v>
          </cell>
          <cell r="B9267" t="str">
            <v>AGG-GAS-IDX</v>
          </cell>
          <cell r="C9267" t="str">
            <v>NG-NYMEX</v>
          </cell>
          <cell r="D9267" t="str">
            <v>FT-ONT-CENTRAL-IDX</v>
          </cell>
          <cell r="E9267" t="str">
            <v>I</v>
          </cell>
          <cell r="F9267">
            <v>38869</v>
          </cell>
          <cell r="G9267">
            <v>156492</v>
          </cell>
          <cell r="H9267">
            <v>0</v>
          </cell>
        </row>
        <row r="9268">
          <cell r="A9268">
            <v>36662</v>
          </cell>
          <cell r="B9268" t="str">
            <v>AGG-GAS-IDX</v>
          </cell>
          <cell r="C9268" t="str">
            <v>NG-NYMEX</v>
          </cell>
          <cell r="D9268" t="str">
            <v>FT-ONT-CENTRAL-IDX</v>
          </cell>
          <cell r="E9268" t="str">
            <v>I</v>
          </cell>
          <cell r="F9268">
            <v>38899</v>
          </cell>
          <cell r="G9268">
            <v>160688</v>
          </cell>
          <cell r="H9268">
            <v>0</v>
          </cell>
        </row>
        <row r="9269">
          <cell r="A9269">
            <v>36662</v>
          </cell>
          <cell r="B9269" t="str">
            <v>AGG-GAS-IDX</v>
          </cell>
          <cell r="C9269" t="str">
            <v>NG-NYMEX</v>
          </cell>
          <cell r="D9269" t="str">
            <v>FT-ONT-CENTRAL-IDX</v>
          </cell>
          <cell r="E9269" t="str">
            <v>I</v>
          </cell>
          <cell r="F9269">
            <v>38930</v>
          </cell>
          <cell r="G9269">
            <v>159639</v>
          </cell>
          <cell r="H9269">
            <v>0</v>
          </cell>
        </row>
        <row r="9270">
          <cell r="A9270">
            <v>36662</v>
          </cell>
          <cell r="B9270" t="str">
            <v>AGG-GAS-IDX</v>
          </cell>
          <cell r="C9270" t="str">
            <v>NG-NYMEX</v>
          </cell>
          <cell r="D9270" t="str">
            <v>FT-ONT-CENTRAL-IDX</v>
          </cell>
          <cell r="E9270" t="str">
            <v>I</v>
          </cell>
          <cell r="F9270">
            <v>38961</v>
          </cell>
          <cell r="G9270">
            <v>153481</v>
          </cell>
          <cell r="H9270">
            <v>0</v>
          </cell>
        </row>
        <row r="9271">
          <cell r="A9271">
            <v>36662</v>
          </cell>
          <cell r="B9271" t="str">
            <v>AGG-GAS-IDX</v>
          </cell>
          <cell r="C9271" t="str">
            <v>NG-NYMEX</v>
          </cell>
          <cell r="D9271" t="str">
            <v>FT-ONT-CENTRAL-IDX</v>
          </cell>
          <cell r="E9271" t="str">
            <v>I</v>
          </cell>
          <cell r="F9271">
            <v>38991</v>
          </cell>
          <cell r="G9271">
            <v>157595</v>
          </cell>
          <cell r="H9271">
            <v>0</v>
          </cell>
        </row>
        <row r="9272">
          <cell r="A9272">
            <v>36662</v>
          </cell>
          <cell r="B9272" t="str">
            <v>AGG-GAS-IDX</v>
          </cell>
          <cell r="C9272" t="str">
            <v>NG-NYMEX</v>
          </cell>
          <cell r="D9272" t="str">
            <v>FT-ONT-CENTRAL-IDX</v>
          </cell>
          <cell r="E9272" t="str">
            <v>I</v>
          </cell>
          <cell r="F9272">
            <v>39022</v>
          </cell>
          <cell r="G9272">
            <v>-255453</v>
          </cell>
          <cell r="H9272">
            <v>0</v>
          </cell>
        </row>
        <row r="9273">
          <cell r="A9273">
            <v>36662</v>
          </cell>
          <cell r="B9273" t="str">
            <v>AGG-GAS-IDX</v>
          </cell>
          <cell r="C9273" t="str">
            <v>NG-NYMEX</v>
          </cell>
          <cell r="D9273" t="str">
            <v>FT-ONT-CENTRAL-IDX</v>
          </cell>
          <cell r="E9273" t="str">
            <v>I</v>
          </cell>
          <cell r="F9273">
            <v>39052</v>
          </cell>
          <cell r="G9273">
            <v>-262298</v>
          </cell>
          <cell r="H9273">
            <v>0</v>
          </cell>
        </row>
        <row r="9274">
          <cell r="A9274">
            <v>36662</v>
          </cell>
          <cell r="B9274" t="str">
            <v>AGG-GAS-IDX</v>
          </cell>
          <cell r="C9274" t="str">
            <v>NG-NYMEX</v>
          </cell>
          <cell r="D9274" t="str">
            <v>FT-ONT-CENTRAL-IDX</v>
          </cell>
          <cell r="E9274" t="str">
            <v>I</v>
          </cell>
          <cell r="F9274">
            <v>39083</v>
          </cell>
          <cell r="G9274">
            <v>-260583</v>
          </cell>
          <cell r="H9274">
            <v>0</v>
          </cell>
        </row>
        <row r="9275">
          <cell r="A9275">
            <v>36662</v>
          </cell>
          <cell r="B9275" t="str">
            <v>AGG-GAS-IDX</v>
          </cell>
          <cell r="C9275" t="str">
            <v>NG-NYMEX</v>
          </cell>
          <cell r="D9275" t="str">
            <v>FT-ONT-CENTRAL-IDX</v>
          </cell>
          <cell r="E9275" t="str">
            <v>I</v>
          </cell>
          <cell r="F9275">
            <v>39114</v>
          </cell>
          <cell r="G9275">
            <v>-233826</v>
          </cell>
          <cell r="H9275">
            <v>0</v>
          </cell>
        </row>
        <row r="9276">
          <cell r="A9276">
            <v>36662</v>
          </cell>
          <cell r="B9276" t="str">
            <v>AGG-GAS-IDX</v>
          </cell>
          <cell r="C9276" t="str">
            <v>NG-NYMEX</v>
          </cell>
          <cell r="D9276" t="str">
            <v>FT-ONT-CENTRAL-IDX</v>
          </cell>
          <cell r="E9276" t="str">
            <v>I</v>
          </cell>
          <cell r="F9276">
            <v>39142</v>
          </cell>
          <cell r="G9276">
            <v>-257349</v>
          </cell>
          <cell r="H9276">
            <v>0</v>
          </cell>
        </row>
        <row r="9277">
          <cell r="A9277">
            <v>36662</v>
          </cell>
          <cell r="B9277" t="str">
            <v>AGG-GAS-IDX</v>
          </cell>
          <cell r="C9277" t="str">
            <v>NG-NYMEX</v>
          </cell>
          <cell r="D9277" t="str">
            <v>FT-ONT-CENTRAL-IDX</v>
          </cell>
          <cell r="E9277" t="str">
            <v>I</v>
          </cell>
          <cell r="F9277">
            <v>39173</v>
          </cell>
          <cell r="G9277">
            <v>-84184</v>
          </cell>
          <cell r="H9277">
            <v>0</v>
          </cell>
        </row>
        <row r="9278">
          <cell r="A9278">
            <v>36662</v>
          </cell>
          <cell r="B9278" t="str">
            <v>AGG-GAS-IDX</v>
          </cell>
          <cell r="C9278" t="str">
            <v>NG-NYMEX</v>
          </cell>
          <cell r="D9278" t="str">
            <v>FT-ONT-CENTRAL-IDX</v>
          </cell>
          <cell r="E9278" t="str">
            <v>I</v>
          </cell>
          <cell r="F9278">
            <v>39203</v>
          </cell>
          <cell r="G9278">
            <v>-86439</v>
          </cell>
          <cell r="H9278">
            <v>0</v>
          </cell>
        </row>
        <row r="9279">
          <cell r="A9279">
            <v>36662</v>
          </cell>
          <cell r="B9279" t="str">
            <v>AGG-GAS-IDX</v>
          </cell>
          <cell r="C9279" t="str">
            <v>NG-NYMEX</v>
          </cell>
          <cell r="D9279" t="str">
            <v>FT-ONT-CENTRAL-IDX</v>
          </cell>
          <cell r="E9279" t="str">
            <v>I</v>
          </cell>
          <cell r="F9279">
            <v>39234</v>
          </cell>
          <cell r="G9279">
            <v>-83108</v>
          </cell>
          <cell r="H9279">
            <v>0</v>
          </cell>
        </row>
        <row r="9280">
          <cell r="A9280">
            <v>36662</v>
          </cell>
          <cell r="B9280" t="str">
            <v>AGG-GAS-IDX</v>
          </cell>
          <cell r="C9280" t="str">
            <v>NG-NYMEX</v>
          </cell>
          <cell r="D9280" t="str">
            <v>FT-ONT-CENTRAL-IDX</v>
          </cell>
          <cell r="E9280" t="str">
            <v>I</v>
          </cell>
          <cell r="F9280">
            <v>39264</v>
          </cell>
          <cell r="G9280">
            <v>-85346</v>
          </cell>
          <cell r="H9280">
            <v>0</v>
          </cell>
        </row>
        <row r="9281">
          <cell r="A9281">
            <v>36662</v>
          </cell>
          <cell r="B9281" t="str">
            <v>AGG-GAS-IDX</v>
          </cell>
          <cell r="C9281" t="str">
            <v>NG-NYMEX</v>
          </cell>
          <cell r="D9281" t="str">
            <v>FT-ONT-CENTRAL-IDX</v>
          </cell>
          <cell r="E9281" t="str">
            <v>I</v>
          </cell>
          <cell r="F9281">
            <v>39295</v>
          </cell>
          <cell r="G9281">
            <v>-84799</v>
          </cell>
          <cell r="H9281">
            <v>0</v>
          </cell>
        </row>
        <row r="9282">
          <cell r="A9282">
            <v>36662</v>
          </cell>
          <cell r="B9282" t="str">
            <v>AGG-GAS-IDX</v>
          </cell>
          <cell r="C9282" t="str">
            <v>NG-NYMEX</v>
          </cell>
          <cell r="D9282" t="str">
            <v>FT-ONT-CENTRAL-IDX</v>
          </cell>
          <cell r="E9282" t="str">
            <v>I</v>
          </cell>
          <cell r="F9282">
            <v>39326</v>
          </cell>
          <cell r="G9282">
            <v>-81538</v>
          </cell>
          <cell r="H9282">
            <v>0</v>
          </cell>
        </row>
        <row r="9283">
          <cell r="A9283">
            <v>36662</v>
          </cell>
          <cell r="B9283" t="str">
            <v>AGG-GAS-IDX</v>
          </cell>
          <cell r="C9283" t="str">
            <v>NG-NYMEX</v>
          </cell>
          <cell r="D9283" t="str">
            <v>FT-ONT-CENTRAL-IDX</v>
          </cell>
          <cell r="E9283" t="str">
            <v>I</v>
          </cell>
          <cell r="F9283">
            <v>39356</v>
          </cell>
          <cell r="G9283">
            <v>-83733</v>
          </cell>
          <cell r="H9283">
            <v>0</v>
          </cell>
        </row>
        <row r="9284">
          <cell r="A9284">
            <v>36662</v>
          </cell>
          <cell r="B9284" t="str">
            <v>AGG-GAS-IDX</v>
          </cell>
          <cell r="C9284" t="str">
            <v>NG-NYMEX</v>
          </cell>
          <cell r="D9284" t="str">
            <v>FT-ONT-CENTRAL-IDX</v>
          </cell>
          <cell r="E9284" t="str">
            <v>I</v>
          </cell>
          <cell r="F9284">
            <v>39387</v>
          </cell>
          <cell r="G9284">
            <v>-156117</v>
          </cell>
          <cell r="H9284">
            <v>0</v>
          </cell>
        </row>
        <row r="9285">
          <cell r="A9285">
            <v>36662</v>
          </cell>
          <cell r="B9285" t="str">
            <v>AGG-GAS-IDX</v>
          </cell>
          <cell r="C9285" t="str">
            <v>NG-NYMEX</v>
          </cell>
          <cell r="D9285" t="str">
            <v>FT-ONT-CENTRAL-IDX</v>
          </cell>
          <cell r="E9285" t="str">
            <v>I</v>
          </cell>
          <cell r="F9285">
            <v>39417</v>
          </cell>
          <cell r="G9285">
            <v>-160321</v>
          </cell>
          <cell r="H9285">
            <v>0</v>
          </cell>
        </row>
        <row r="9286">
          <cell r="A9286">
            <v>36662</v>
          </cell>
          <cell r="B9286" t="str">
            <v>AGG-GAS-IDX</v>
          </cell>
          <cell r="C9286" t="str">
            <v>NG-NYMEX</v>
          </cell>
          <cell r="D9286" t="str">
            <v>FT-ONT-CENTRAL-IDX</v>
          </cell>
          <cell r="E9286" t="str">
            <v>I</v>
          </cell>
          <cell r="F9286">
            <v>39448</v>
          </cell>
          <cell r="G9286">
            <v>-159295</v>
          </cell>
          <cell r="H9286">
            <v>0</v>
          </cell>
        </row>
        <row r="9287">
          <cell r="A9287">
            <v>36662</v>
          </cell>
          <cell r="B9287" t="str">
            <v>AGG-GAS-IDX</v>
          </cell>
          <cell r="C9287" t="str">
            <v>NG-NYMEX</v>
          </cell>
          <cell r="D9287" t="str">
            <v>FT-ONT-CENTRAL-IDX</v>
          </cell>
          <cell r="E9287" t="str">
            <v>I</v>
          </cell>
          <cell r="F9287">
            <v>39479</v>
          </cell>
          <cell r="G9287">
            <v>-148064</v>
          </cell>
          <cell r="H9287">
            <v>0</v>
          </cell>
        </row>
        <row r="9288">
          <cell r="A9288">
            <v>36662</v>
          </cell>
          <cell r="B9288" t="str">
            <v>AGG-GAS-IDX</v>
          </cell>
          <cell r="C9288" t="str">
            <v>NG-NYMEX</v>
          </cell>
          <cell r="D9288" t="str">
            <v>FT-ONT-CENTRAL-IDX</v>
          </cell>
          <cell r="E9288" t="str">
            <v>I</v>
          </cell>
          <cell r="F9288">
            <v>39508</v>
          </cell>
          <cell r="G9288">
            <v>-157327</v>
          </cell>
          <cell r="H9288">
            <v>0</v>
          </cell>
        </row>
        <row r="9289">
          <cell r="A9289">
            <v>36662</v>
          </cell>
          <cell r="B9289" t="str">
            <v>AGG-GAS-IDX</v>
          </cell>
          <cell r="C9289" t="str">
            <v>NG-NYMEX</v>
          </cell>
          <cell r="D9289" t="str">
            <v>FT-ONT-CENTRAL-IDX</v>
          </cell>
          <cell r="E9289" t="str">
            <v>I</v>
          </cell>
          <cell r="F9289">
            <v>39539</v>
          </cell>
          <cell r="G9289">
            <v>0</v>
          </cell>
          <cell r="H9289">
            <v>0</v>
          </cell>
        </row>
        <row r="9290">
          <cell r="A9290">
            <v>36662</v>
          </cell>
          <cell r="B9290" t="str">
            <v>AGG-GAS-IDX</v>
          </cell>
          <cell r="C9290" t="str">
            <v>NG-NYMEX</v>
          </cell>
          <cell r="D9290" t="str">
            <v>FT-ONT-CENTRAL-IDX</v>
          </cell>
          <cell r="E9290" t="str">
            <v>I</v>
          </cell>
          <cell r="F9290">
            <v>39569</v>
          </cell>
          <cell r="G9290">
            <v>0</v>
          </cell>
          <cell r="H9290">
            <v>0</v>
          </cell>
        </row>
        <row r="9291">
          <cell r="A9291">
            <v>36662</v>
          </cell>
          <cell r="B9291" t="str">
            <v>AGG-GAS-IDX</v>
          </cell>
          <cell r="C9291" t="str">
            <v>NG-NYMEX</v>
          </cell>
          <cell r="D9291" t="str">
            <v>FT-ONT-CENTRAL-IDX</v>
          </cell>
          <cell r="E9291" t="str">
            <v>I</v>
          </cell>
          <cell r="F9291">
            <v>39600</v>
          </cell>
          <cell r="G9291">
            <v>0</v>
          </cell>
          <cell r="H9291">
            <v>0</v>
          </cell>
        </row>
        <row r="9292">
          <cell r="A9292">
            <v>36662</v>
          </cell>
          <cell r="B9292" t="str">
            <v>AGG-GAS-IDX</v>
          </cell>
          <cell r="C9292" t="str">
            <v>NG-NYMEX</v>
          </cell>
          <cell r="D9292" t="str">
            <v>FT-ONT-CENTRAL-IDX</v>
          </cell>
          <cell r="E9292" t="str">
            <v>I</v>
          </cell>
          <cell r="F9292">
            <v>39630</v>
          </cell>
          <cell r="G9292">
            <v>0</v>
          </cell>
          <cell r="H9292">
            <v>0</v>
          </cell>
        </row>
        <row r="9293">
          <cell r="A9293">
            <v>36662</v>
          </cell>
          <cell r="B9293" t="str">
            <v>AGG-GAS-IDX</v>
          </cell>
          <cell r="C9293" t="str">
            <v>NG-NYMEX</v>
          </cell>
          <cell r="D9293" t="str">
            <v>FT-ONT-CENTRAL-IDX</v>
          </cell>
          <cell r="E9293" t="str">
            <v>I</v>
          </cell>
          <cell r="F9293">
            <v>39661</v>
          </cell>
          <cell r="G9293">
            <v>0</v>
          </cell>
          <cell r="H9293">
            <v>0</v>
          </cell>
        </row>
        <row r="9294">
          <cell r="A9294">
            <v>36662</v>
          </cell>
          <cell r="B9294" t="str">
            <v>AGG-GAS-IDX</v>
          </cell>
          <cell r="C9294" t="str">
            <v>NG-NYMEX</v>
          </cell>
          <cell r="D9294" t="str">
            <v>FT-ONT-CENTRAL-IDX</v>
          </cell>
          <cell r="E9294" t="str">
            <v>I</v>
          </cell>
          <cell r="F9294">
            <v>39692</v>
          </cell>
          <cell r="G9294">
            <v>0</v>
          </cell>
          <cell r="H9294">
            <v>0</v>
          </cell>
        </row>
        <row r="9295">
          <cell r="A9295">
            <v>36662</v>
          </cell>
          <cell r="B9295" t="str">
            <v>AGG-GAS-IDX</v>
          </cell>
          <cell r="C9295" t="str">
            <v>NG-NYMEX</v>
          </cell>
          <cell r="D9295" t="str">
            <v>FT-ONT-CENTRAL-IDX</v>
          </cell>
          <cell r="E9295" t="str">
            <v>I</v>
          </cell>
          <cell r="F9295">
            <v>39722</v>
          </cell>
          <cell r="G9295">
            <v>0</v>
          </cell>
          <cell r="H9295">
            <v>0</v>
          </cell>
        </row>
        <row r="9296">
          <cell r="A9296">
            <v>36662</v>
          </cell>
          <cell r="B9296" t="str">
            <v>AGG-GAS-IDX</v>
          </cell>
          <cell r="C9296" t="str">
            <v>NG-NYMEX</v>
          </cell>
          <cell r="D9296" t="str">
            <v>FT-ONT-CENTRAL-IDX</v>
          </cell>
          <cell r="E9296" t="str">
            <v>I</v>
          </cell>
          <cell r="F9296">
            <v>39753</v>
          </cell>
          <cell r="G9296">
            <v>0</v>
          </cell>
          <cell r="H9296">
            <v>0</v>
          </cell>
        </row>
        <row r="9297">
          <cell r="A9297">
            <v>36662</v>
          </cell>
          <cell r="B9297" t="str">
            <v>AGG-GAS-IDX</v>
          </cell>
          <cell r="C9297" t="str">
            <v>NG-NYMEX</v>
          </cell>
          <cell r="D9297" t="str">
            <v>FT-ONT-CENTRAL-IDX</v>
          </cell>
          <cell r="E9297" t="str">
            <v>I</v>
          </cell>
          <cell r="F9297">
            <v>39783</v>
          </cell>
          <cell r="G9297">
            <v>0</v>
          </cell>
          <cell r="H9297">
            <v>0</v>
          </cell>
        </row>
        <row r="9298">
          <cell r="A9298">
            <v>36662</v>
          </cell>
          <cell r="B9298" t="str">
            <v>AGG-GAS-IDX</v>
          </cell>
          <cell r="C9298" t="str">
            <v>NG-NYMEX</v>
          </cell>
          <cell r="D9298" t="str">
            <v>FT-ONT-CENTRAL-IDX</v>
          </cell>
          <cell r="E9298" t="str">
            <v>I</v>
          </cell>
          <cell r="F9298">
            <v>39814</v>
          </cell>
          <cell r="G9298">
            <v>0</v>
          </cell>
          <cell r="H9298">
            <v>0</v>
          </cell>
        </row>
        <row r="9299">
          <cell r="A9299">
            <v>36662</v>
          </cell>
          <cell r="B9299" t="str">
            <v>AGG-GAS-IDX</v>
          </cell>
          <cell r="C9299" t="str">
            <v>NG-NYMEX</v>
          </cell>
          <cell r="D9299" t="str">
            <v>FT-ONT-CENTRAL-IDX</v>
          </cell>
          <cell r="E9299" t="str">
            <v>I</v>
          </cell>
          <cell r="F9299">
            <v>39845</v>
          </cell>
          <cell r="G9299">
            <v>0</v>
          </cell>
          <cell r="H9299">
            <v>0</v>
          </cell>
        </row>
        <row r="9300">
          <cell r="A9300">
            <v>36662</v>
          </cell>
          <cell r="B9300" t="str">
            <v>AGG-GAS-IDX</v>
          </cell>
          <cell r="C9300" t="str">
            <v>NG-NYMEX</v>
          </cell>
          <cell r="D9300" t="str">
            <v>FT-ONT-CENTRAL-IDX</v>
          </cell>
          <cell r="E9300" t="str">
            <v>I</v>
          </cell>
          <cell r="F9300">
            <v>39873</v>
          </cell>
          <cell r="G9300">
            <v>0</v>
          </cell>
          <cell r="H9300">
            <v>0</v>
          </cell>
        </row>
        <row r="9301">
          <cell r="A9301">
            <v>36662</v>
          </cell>
          <cell r="B9301" t="str">
            <v>AGG-GAS-IDX</v>
          </cell>
          <cell r="C9301" t="str">
            <v>NG-NYMEX</v>
          </cell>
          <cell r="D9301" t="str">
            <v>FT-ONT-CENTRAL-IDX</v>
          </cell>
          <cell r="E9301" t="str">
            <v>I</v>
          </cell>
          <cell r="F9301">
            <v>39904</v>
          </cell>
          <cell r="G9301">
            <v>0</v>
          </cell>
          <cell r="H9301">
            <v>0</v>
          </cell>
        </row>
        <row r="9302">
          <cell r="A9302">
            <v>36662</v>
          </cell>
          <cell r="B9302" t="str">
            <v>AGG-GAS-IDX</v>
          </cell>
          <cell r="C9302" t="str">
            <v>NG-NYMEX</v>
          </cell>
          <cell r="D9302" t="str">
            <v>FT-ONT-CENTRAL-IDX</v>
          </cell>
          <cell r="E9302" t="str">
            <v>I</v>
          </cell>
          <cell r="F9302">
            <v>39934</v>
          </cell>
          <cell r="G9302">
            <v>0</v>
          </cell>
          <cell r="H9302">
            <v>0</v>
          </cell>
        </row>
        <row r="9303">
          <cell r="A9303">
            <v>36662</v>
          </cell>
          <cell r="B9303" t="str">
            <v>AGG-GAS-IDX</v>
          </cell>
          <cell r="C9303" t="str">
            <v>NG-NYMEX</v>
          </cell>
          <cell r="D9303" t="str">
            <v>FT-ONT-CENTRAL-IDX</v>
          </cell>
          <cell r="E9303" t="str">
            <v>I</v>
          </cell>
          <cell r="F9303">
            <v>39965</v>
          </cell>
          <cell r="G9303">
            <v>0</v>
          </cell>
          <cell r="H9303">
            <v>0</v>
          </cell>
        </row>
        <row r="9304">
          <cell r="A9304">
            <v>36662</v>
          </cell>
          <cell r="B9304" t="str">
            <v>AGG-GAS-IDX</v>
          </cell>
          <cell r="C9304" t="str">
            <v>NG-NYMEX</v>
          </cell>
          <cell r="D9304" t="str">
            <v>FT-ONT-CENTRAL-IDX</v>
          </cell>
          <cell r="E9304" t="str">
            <v>I</v>
          </cell>
          <cell r="F9304">
            <v>39995</v>
          </cell>
          <cell r="G9304">
            <v>0</v>
          </cell>
          <cell r="H9304">
            <v>0</v>
          </cell>
        </row>
        <row r="9305">
          <cell r="A9305">
            <v>36662</v>
          </cell>
          <cell r="B9305" t="str">
            <v>AGG-GAS-IDX</v>
          </cell>
          <cell r="C9305" t="str">
            <v>NG-NYMEX</v>
          </cell>
          <cell r="D9305" t="str">
            <v>FT-ONT-CENTRAL-IDX</v>
          </cell>
          <cell r="E9305" t="str">
            <v>I</v>
          </cell>
          <cell r="F9305">
            <v>40026</v>
          </cell>
          <cell r="G9305">
            <v>0</v>
          </cell>
          <cell r="H9305">
            <v>0</v>
          </cell>
        </row>
        <row r="9306">
          <cell r="A9306">
            <v>36662</v>
          </cell>
          <cell r="B9306" t="str">
            <v>AGG-GAS-IDX</v>
          </cell>
          <cell r="C9306" t="str">
            <v>NG-NYMEX</v>
          </cell>
          <cell r="D9306" t="str">
            <v>FT-ONT-CENTRAL-IDX</v>
          </cell>
          <cell r="E9306" t="str">
            <v>I</v>
          </cell>
          <cell r="F9306">
            <v>40057</v>
          </cell>
          <cell r="G9306">
            <v>0</v>
          </cell>
          <cell r="H9306">
            <v>0</v>
          </cell>
        </row>
        <row r="9307">
          <cell r="A9307">
            <v>36662</v>
          </cell>
          <cell r="B9307" t="str">
            <v>AGG-GAS-IDX</v>
          </cell>
          <cell r="C9307" t="str">
            <v>NG-NYMEX</v>
          </cell>
          <cell r="D9307" t="str">
            <v>FT-ONT-CENTRAL-IDX</v>
          </cell>
          <cell r="E9307" t="str">
            <v>I</v>
          </cell>
          <cell r="F9307">
            <v>40087</v>
          </cell>
          <cell r="G9307">
            <v>0</v>
          </cell>
          <cell r="H9307">
            <v>0</v>
          </cell>
        </row>
        <row r="9308">
          <cell r="A9308">
            <v>36662</v>
          </cell>
          <cell r="B9308" t="str">
            <v>AGG-GAS-IDX</v>
          </cell>
          <cell r="C9308" t="str">
            <v>NG-NYMEX</v>
          </cell>
          <cell r="D9308" t="str">
            <v>FT-SOUTHEAST-IDX</v>
          </cell>
          <cell r="E9308" t="str">
            <v>I</v>
          </cell>
          <cell r="F9308">
            <v>36647</v>
          </cell>
          <cell r="G9308">
            <v>827390</v>
          </cell>
          <cell r="H9308">
            <v>633</v>
          </cell>
        </row>
        <row r="9309">
          <cell r="A9309">
            <v>36662</v>
          </cell>
          <cell r="B9309" t="str">
            <v>AGG-GAS-IDX</v>
          </cell>
          <cell r="C9309" t="str">
            <v>NG-NYMEX</v>
          </cell>
          <cell r="D9309" t="str">
            <v>FT-SOUTHEAST-IDX</v>
          </cell>
          <cell r="E9309" t="str">
            <v>I</v>
          </cell>
          <cell r="F9309">
            <v>36678</v>
          </cell>
          <cell r="G9309">
            <v>648809</v>
          </cell>
          <cell r="H9309">
            <v>536</v>
          </cell>
        </row>
        <row r="9310">
          <cell r="A9310">
            <v>36662</v>
          </cell>
          <cell r="B9310" t="str">
            <v>AGG-GAS-IDX</v>
          </cell>
          <cell r="C9310" t="str">
            <v>NG-NYMEX</v>
          </cell>
          <cell r="D9310" t="str">
            <v>FT-SOUTHEAST-IDX</v>
          </cell>
          <cell r="E9310" t="str">
            <v>I</v>
          </cell>
          <cell r="F9310">
            <v>36708</v>
          </cell>
          <cell r="G9310">
            <v>666766</v>
          </cell>
          <cell r="H9310">
            <v>551</v>
          </cell>
        </row>
        <row r="9311">
          <cell r="A9311">
            <v>36662</v>
          </cell>
          <cell r="B9311" t="str">
            <v>AGG-GAS-IDX</v>
          </cell>
          <cell r="C9311" t="str">
            <v>NG-NYMEX</v>
          </cell>
          <cell r="D9311" t="str">
            <v>FT-SOUTHEAST-IDX</v>
          </cell>
          <cell r="E9311" t="str">
            <v>I</v>
          </cell>
          <cell r="F9311">
            <v>36739</v>
          </cell>
          <cell r="G9311">
            <v>-253971</v>
          </cell>
          <cell r="H9311">
            <v>89</v>
          </cell>
        </row>
        <row r="9312">
          <cell r="A9312">
            <v>36662</v>
          </cell>
          <cell r="B9312" t="str">
            <v>AGG-GAS-IDX</v>
          </cell>
          <cell r="C9312" t="str">
            <v>NG-NYMEX</v>
          </cell>
          <cell r="D9312" t="str">
            <v>FT-SOUTHEAST-IDX</v>
          </cell>
          <cell r="E9312" t="str">
            <v>I</v>
          </cell>
          <cell r="F9312">
            <v>36770</v>
          </cell>
          <cell r="G9312">
            <v>-244311</v>
          </cell>
          <cell r="H9312">
            <v>86</v>
          </cell>
        </row>
        <row r="9313">
          <cell r="A9313">
            <v>36662</v>
          </cell>
          <cell r="B9313" t="str">
            <v>AGG-GAS-IDX</v>
          </cell>
          <cell r="C9313" t="str">
            <v>NG-NYMEX</v>
          </cell>
          <cell r="D9313" t="str">
            <v>FT-SOUTHEAST-IDX</v>
          </cell>
          <cell r="E9313" t="str">
            <v>I</v>
          </cell>
          <cell r="F9313">
            <v>36800</v>
          </cell>
          <cell r="G9313">
            <v>171843</v>
          </cell>
          <cell r="H9313">
            <v>88</v>
          </cell>
        </row>
        <row r="9314">
          <cell r="A9314">
            <v>36662</v>
          </cell>
          <cell r="B9314" t="str">
            <v>AGG-GAS-IDX</v>
          </cell>
          <cell r="C9314" t="str">
            <v>NG-NYMEX</v>
          </cell>
          <cell r="D9314" t="str">
            <v>FT-SOUTHEAST-IDX</v>
          </cell>
          <cell r="E9314" t="str">
            <v>I</v>
          </cell>
          <cell r="F9314">
            <v>36831</v>
          </cell>
          <cell r="G9314">
            <v>12781</v>
          </cell>
          <cell r="H9314">
            <v>23</v>
          </cell>
        </row>
        <row r="9315">
          <cell r="A9315">
            <v>36662</v>
          </cell>
          <cell r="B9315" t="str">
            <v>AGG-GAS-IDX</v>
          </cell>
          <cell r="C9315" t="str">
            <v>NG-NYMEX</v>
          </cell>
          <cell r="D9315" t="str">
            <v>FT-SOUTHEAST-IDX</v>
          </cell>
          <cell r="E9315" t="str">
            <v>I</v>
          </cell>
          <cell r="F9315">
            <v>36861</v>
          </cell>
          <cell r="G9315">
            <v>13127</v>
          </cell>
          <cell r="H9315">
            <v>24</v>
          </cell>
        </row>
        <row r="9316">
          <cell r="A9316">
            <v>36662</v>
          </cell>
          <cell r="B9316" t="str">
            <v>AGG-GAS-IDX</v>
          </cell>
          <cell r="C9316" t="str">
            <v>NG-NYMEX</v>
          </cell>
          <cell r="D9316" t="str">
            <v>FT-SOUTHEAST-IDX</v>
          </cell>
          <cell r="E9316" t="str">
            <v>I</v>
          </cell>
          <cell r="F9316">
            <v>36892</v>
          </cell>
          <cell r="G9316">
            <v>13044</v>
          </cell>
          <cell r="H9316">
            <v>24</v>
          </cell>
        </row>
        <row r="9317">
          <cell r="A9317">
            <v>36662</v>
          </cell>
          <cell r="B9317" t="str">
            <v>AGG-GAS-IDX</v>
          </cell>
          <cell r="C9317" t="str">
            <v>NG-NYMEX</v>
          </cell>
          <cell r="D9317" t="str">
            <v>FT-SOUTHEAST-IDX</v>
          </cell>
          <cell r="E9317" t="str">
            <v>I</v>
          </cell>
          <cell r="F9317">
            <v>36923</v>
          </cell>
          <cell r="G9317">
            <v>11707</v>
          </cell>
          <cell r="H9317">
            <v>21</v>
          </cell>
        </row>
        <row r="9318">
          <cell r="A9318">
            <v>36662</v>
          </cell>
          <cell r="B9318" t="str">
            <v>AGG-GAS-IDX</v>
          </cell>
          <cell r="C9318" t="str">
            <v>NG-NYMEX</v>
          </cell>
          <cell r="D9318" t="str">
            <v>FT-SOUTHEAST-IDX</v>
          </cell>
          <cell r="E9318" t="str">
            <v>I</v>
          </cell>
          <cell r="F9318">
            <v>36951</v>
          </cell>
          <cell r="G9318">
            <v>12885</v>
          </cell>
          <cell r="H9318">
            <v>23</v>
          </cell>
        </row>
        <row r="9319">
          <cell r="A9319">
            <v>36662</v>
          </cell>
          <cell r="B9319" t="str">
            <v>AGG-GAS-IDX</v>
          </cell>
          <cell r="C9319" t="str">
            <v>NG-NYMEX</v>
          </cell>
          <cell r="D9319" t="str">
            <v>FT-SOUTHEAST-IDX</v>
          </cell>
          <cell r="E9319" t="str">
            <v>I</v>
          </cell>
          <cell r="F9319">
            <v>36982</v>
          </cell>
          <cell r="G9319">
            <v>-1111079</v>
          </cell>
          <cell r="H9319">
            <v>0</v>
          </cell>
        </row>
        <row r="9320">
          <cell r="A9320">
            <v>36662</v>
          </cell>
          <cell r="B9320" t="str">
            <v>AGG-GAS-IDX</v>
          </cell>
          <cell r="C9320" t="str">
            <v>NG-NYMEX</v>
          </cell>
          <cell r="D9320" t="str">
            <v>FT-SOUTHEAST-IDX</v>
          </cell>
          <cell r="E9320" t="str">
            <v>I</v>
          </cell>
          <cell r="F9320">
            <v>37012</v>
          </cell>
          <cell r="G9320">
            <v>-1109179</v>
          </cell>
          <cell r="H9320">
            <v>0</v>
          </cell>
        </row>
        <row r="9321">
          <cell r="A9321">
            <v>36662</v>
          </cell>
          <cell r="B9321" t="str">
            <v>AGG-GAS-IDX</v>
          </cell>
          <cell r="C9321" t="str">
            <v>NG-NYMEX</v>
          </cell>
          <cell r="D9321" t="str">
            <v>FT-SOUTHEAST-IDX</v>
          </cell>
          <cell r="E9321" t="str">
            <v>I</v>
          </cell>
          <cell r="F9321">
            <v>37043</v>
          </cell>
          <cell r="G9321">
            <v>-1066457</v>
          </cell>
          <cell r="H9321">
            <v>0</v>
          </cell>
        </row>
        <row r="9322">
          <cell r="A9322">
            <v>36662</v>
          </cell>
          <cell r="B9322" t="str">
            <v>AGG-GAS-IDX</v>
          </cell>
          <cell r="C9322" t="str">
            <v>NG-NYMEX</v>
          </cell>
          <cell r="D9322" t="str">
            <v>FT-SOUTHEAST-IDX</v>
          </cell>
          <cell r="E9322" t="str">
            <v>I</v>
          </cell>
          <cell r="F9322">
            <v>37073</v>
          </cell>
          <cell r="G9322">
            <v>-1080813</v>
          </cell>
          <cell r="H9322">
            <v>0</v>
          </cell>
        </row>
        <row r="9323">
          <cell r="A9323">
            <v>36662</v>
          </cell>
          <cell r="B9323" t="str">
            <v>AGG-GAS-IDX</v>
          </cell>
          <cell r="C9323" t="str">
            <v>NG-NYMEX</v>
          </cell>
          <cell r="D9323" t="str">
            <v>FT-SOUTHEAST-IDX</v>
          </cell>
          <cell r="E9323" t="str">
            <v>I</v>
          </cell>
          <cell r="F9323">
            <v>37104</v>
          </cell>
          <cell r="G9323">
            <v>-1082324</v>
          </cell>
          <cell r="H9323">
            <v>0</v>
          </cell>
        </row>
        <row r="9324">
          <cell r="A9324">
            <v>36662</v>
          </cell>
          <cell r="B9324" t="str">
            <v>AGG-GAS-IDX</v>
          </cell>
          <cell r="C9324" t="str">
            <v>NG-NYMEX</v>
          </cell>
          <cell r="D9324" t="str">
            <v>FT-SOUTHEAST-IDX</v>
          </cell>
          <cell r="E9324" t="str">
            <v>I</v>
          </cell>
          <cell r="F9324">
            <v>37135</v>
          </cell>
          <cell r="G9324">
            <v>-1046042</v>
          </cell>
          <cell r="H9324">
            <v>0</v>
          </cell>
        </row>
        <row r="9325">
          <cell r="A9325">
            <v>36662</v>
          </cell>
          <cell r="B9325" t="str">
            <v>AGG-GAS-IDX</v>
          </cell>
          <cell r="C9325" t="str">
            <v>NG-NYMEX</v>
          </cell>
          <cell r="D9325" t="str">
            <v>FT-SOUTHEAST-IDX</v>
          </cell>
          <cell r="E9325" t="str">
            <v>I</v>
          </cell>
          <cell r="F9325">
            <v>37165</v>
          </cell>
          <cell r="G9325">
            <v>-1088095</v>
          </cell>
          <cell r="H9325">
            <v>0</v>
          </cell>
        </row>
        <row r="9326">
          <cell r="A9326">
            <v>36662</v>
          </cell>
          <cell r="B9326" t="str">
            <v>AGG-GAS-IDX</v>
          </cell>
          <cell r="C9326" t="str">
            <v>NG-NYMEX</v>
          </cell>
          <cell r="D9326" t="str">
            <v>FT-SOUTHEAST-IDX</v>
          </cell>
          <cell r="E9326" t="str">
            <v>I</v>
          </cell>
          <cell r="F9326">
            <v>37196</v>
          </cell>
          <cell r="G9326">
            <v>-1086548</v>
          </cell>
          <cell r="H9326">
            <v>3330</v>
          </cell>
        </row>
        <row r="9327">
          <cell r="A9327">
            <v>36662</v>
          </cell>
          <cell r="B9327" t="str">
            <v>AGG-GAS-IDX</v>
          </cell>
          <cell r="C9327" t="str">
            <v>NG-NYMEX</v>
          </cell>
          <cell r="D9327" t="str">
            <v>FT-SOUTHEAST-IDX</v>
          </cell>
          <cell r="E9327" t="str">
            <v>I</v>
          </cell>
          <cell r="F9327">
            <v>37226</v>
          </cell>
          <cell r="G9327">
            <v>-1129512</v>
          </cell>
          <cell r="H9327">
            <v>6942</v>
          </cell>
        </row>
        <row r="9328">
          <cell r="A9328">
            <v>36662</v>
          </cell>
          <cell r="B9328" t="str">
            <v>AGG-GAS-IDX</v>
          </cell>
          <cell r="C9328" t="str">
            <v>NG-NYMEX</v>
          </cell>
          <cell r="D9328" t="str">
            <v>FT-SOUTHEAST-IDX</v>
          </cell>
          <cell r="E9328" t="str">
            <v>I</v>
          </cell>
          <cell r="F9328">
            <v>37257</v>
          </cell>
          <cell r="G9328">
            <v>-1135879</v>
          </cell>
          <cell r="H9328">
            <v>0</v>
          </cell>
        </row>
        <row r="9329">
          <cell r="A9329">
            <v>36662</v>
          </cell>
          <cell r="B9329" t="str">
            <v>AGG-GAS-IDX</v>
          </cell>
          <cell r="C9329" t="str">
            <v>NG-NYMEX</v>
          </cell>
          <cell r="D9329" t="str">
            <v>FT-SOUTHEAST-IDX</v>
          </cell>
          <cell r="E9329" t="str">
            <v>I</v>
          </cell>
          <cell r="F9329">
            <v>37288</v>
          </cell>
          <cell r="G9329">
            <v>-1014340</v>
          </cell>
          <cell r="H9329">
            <v>0</v>
          </cell>
        </row>
        <row r="9330">
          <cell r="A9330">
            <v>36662</v>
          </cell>
          <cell r="B9330" t="str">
            <v>AGG-GAS-IDX</v>
          </cell>
          <cell r="C9330" t="str">
            <v>NG-NYMEX</v>
          </cell>
          <cell r="D9330" t="str">
            <v>FT-SOUTHEAST-IDX</v>
          </cell>
          <cell r="E9330" t="str">
            <v>I</v>
          </cell>
          <cell r="F9330">
            <v>37316</v>
          </cell>
          <cell r="G9330">
            <v>-1116385</v>
          </cell>
          <cell r="H9330">
            <v>0</v>
          </cell>
        </row>
        <row r="9331">
          <cell r="A9331">
            <v>36662</v>
          </cell>
          <cell r="B9331" t="str">
            <v>AGG-GAS-IDX</v>
          </cell>
          <cell r="C9331" t="str">
            <v>NG-NYMEX</v>
          </cell>
          <cell r="D9331" t="str">
            <v>FT-SOUTHEAST-IDX</v>
          </cell>
          <cell r="E9331" t="str">
            <v>I</v>
          </cell>
          <cell r="F9331">
            <v>37347</v>
          </cell>
          <cell r="G9331">
            <v>-1029004</v>
          </cell>
          <cell r="H9331">
            <v>0</v>
          </cell>
        </row>
        <row r="9332">
          <cell r="A9332">
            <v>36662</v>
          </cell>
          <cell r="B9332" t="str">
            <v>AGG-GAS-IDX</v>
          </cell>
          <cell r="C9332" t="str">
            <v>NG-NYMEX</v>
          </cell>
          <cell r="D9332" t="str">
            <v>FT-SOUTHEAST-IDX</v>
          </cell>
          <cell r="E9332" t="str">
            <v>I</v>
          </cell>
          <cell r="F9332">
            <v>37377</v>
          </cell>
          <cell r="G9332">
            <v>-1027202</v>
          </cell>
          <cell r="H9332">
            <v>0</v>
          </cell>
        </row>
        <row r="9333">
          <cell r="A9333">
            <v>36662</v>
          </cell>
          <cell r="B9333" t="str">
            <v>AGG-GAS-IDX</v>
          </cell>
          <cell r="C9333" t="str">
            <v>NG-NYMEX</v>
          </cell>
          <cell r="D9333" t="str">
            <v>FT-SOUTHEAST-IDX</v>
          </cell>
          <cell r="E9333" t="str">
            <v>I</v>
          </cell>
          <cell r="F9333">
            <v>37408</v>
          </cell>
          <cell r="G9333">
            <v>-987634</v>
          </cell>
          <cell r="H9333">
            <v>0</v>
          </cell>
        </row>
        <row r="9334">
          <cell r="A9334">
            <v>36662</v>
          </cell>
          <cell r="B9334" t="str">
            <v>AGG-GAS-IDX</v>
          </cell>
          <cell r="C9334" t="str">
            <v>NG-NYMEX</v>
          </cell>
          <cell r="D9334" t="str">
            <v>FT-SOUTHEAST-IDX</v>
          </cell>
          <cell r="E9334" t="str">
            <v>I</v>
          </cell>
          <cell r="F9334">
            <v>37438</v>
          </cell>
          <cell r="G9334">
            <v>-1000951</v>
          </cell>
          <cell r="H9334">
            <v>0</v>
          </cell>
        </row>
        <row r="9335">
          <cell r="A9335">
            <v>36662</v>
          </cell>
          <cell r="B9335" t="str">
            <v>AGG-GAS-IDX</v>
          </cell>
          <cell r="C9335" t="str">
            <v>NG-NYMEX</v>
          </cell>
          <cell r="D9335" t="str">
            <v>FT-SOUTHEAST-IDX</v>
          </cell>
          <cell r="E9335" t="str">
            <v>I</v>
          </cell>
          <cell r="F9335">
            <v>37469</v>
          </cell>
          <cell r="G9335">
            <v>-1002380</v>
          </cell>
          <cell r="H9335">
            <v>0</v>
          </cell>
        </row>
        <row r="9336">
          <cell r="A9336">
            <v>36662</v>
          </cell>
          <cell r="B9336" t="str">
            <v>AGG-GAS-IDX</v>
          </cell>
          <cell r="C9336" t="str">
            <v>NG-NYMEX</v>
          </cell>
          <cell r="D9336" t="str">
            <v>FT-SOUTHEAST-IDX</v>
          </cell>
          <cell r="E9336" t="str">
            <v>I</v>
          </cell>
          <cell r="F9336">
            <v>37500</v>
          </cell>
          <cell r="G9336">
            <v>-968837</v>
          </cell>
          <cell r="H9336">
            <v>0</v>
          </cell>
        </row>
        <row r="9337">
          <cell r="A9337">
            <v>36662</v>
          </cell>
          <cell r="B9337" t="str">
            <v>AGG-GAS-IDX</v>
          </cell>
          <cell r="C9337" t="str">
            <v>NG-NYMEX</v>
          </cell>
          <cell r="D9337" t="str">
            <v>FT-SOUTHEAST-IDX</v>
          </cell>
          <cell r="E9337" t="str">
            <v>I</v>
          </cell>
          <cell r="F9337">
            <v>37530</v>
          </cell>
          <cell r="G9337">
            <v>-1007855</v>
          </cell>
          <cell r="H9337">
            <v>0</v>
          </cell>
        </row>
        <row r="9338">
          <cell r="A9338">
            <v>36662</v>
          </cell>
          <cell r="B9338" t="str">
            <v>AGG-GAS-IDX</v>
          </cell>
          <cell r="C9338" t="str">
            <v>NG-NYMEX</v>
          </cell>
          <cell r="D9338" t="str">
            <v>FT-SOUTHEAST-IDX</v>
          </cell>
          <cell r="E9338" t="str">
            <v>I</v>
          </cell>
          <cell r="F9338">
            <v>37561</v>
          </cell>
          <cell r="G9338">
            <v>-1006482</v>
          </cell>
          <cell r="H9338">
            <v>2943</v>
          </cell>
        </row>
        <row r="9339">
          <cell r="A9339">
            <v>36662</v>
          </cell>
          <cell r="B9339" t="str">
            <v>AGG-GAS-IDX</v>
          </cell>
          <cell r="C9339" t="str">
            <v>NG-NYMEX</v>
          </cell>
          <cell r="D9339" t="str">
            <v>FT-SOUTHEAST-IDX</v>
          </cell>
          <cell r="E9339" t="str">
            <v>I</v>
          </cell>
          <cell r="F9339">
            <v>37591</v>
          </cell>
          <cell r="G9339">
            <v>-1046362</v>
          </cell>
          <cell r="H9339">
            <v>6062</v>
          </cell>
        </row>
        <row r="9340">
          <cell r="A9340">
            <v>36662</v>
          </cell>
          <cell r="B9340" t="str">
            <v>AGG-GAS-IDX</v>
          </cell>
          <cell r="C9340" t="str">
            <v>NG-NYMEX</v>
          </cell>
          <cell r="D9340" t="str">
            <v>FT-SOUTHEAST-IDX</v>
          </cell>
          <cell r="E9340" t="str">
            <v>I</v>
          </cell>
          <cell r="F9340">
            <v>37622</v>
          </cell>
          <cell r="G9340">
            <v>-1052346</v>
          </cell>
          <cell r="H9340">
            <v>0</v>
          </cell>
        </row>
        <row r="9341">
          <cell r="A9341">
            <v>36662</v>
          </cell>
          <cell r="B9341" t="str">
            <v>AGG-GAS-IDX</v>
          </cell>
          <cell r="C9341" t="str">
            <v>NG-NYMEX</v>
          </cell>
          <cell r="D9341" t="str">
            <v>FT-SOUTHEAST-IDX</v>
          </cell>
          <cell r="E9341" t="str">
            <v>I</v>
          </cell>
          <cell r="F9341">
            <v>37653</v>
          </cell>
          <cell r="G9341">
            <v>-939811</v>
          </cell>
          <cell r="H9341">
            <v>0</v>
          </cell>
        </row>
        <row r="9342">
          <cell r="A9342">
            <v>36662</v>
          </cell>
          <cell r="B9342" t="str">
            <v>AGG-GAS-IDX</v>
          </cell>
          <cell r="C9342" t="str">
            <v>NG-NYMEX</v>
          </cell>
          <cell r="D9342" t="str">
            <v>FT-SOUTHEAST-IDX</v>
          </cell>
          <cell r="E9342" t="str">
            <v>I</v>
          </cell>
          <cell r="F9342">
            <v>37681</v>
          </cell>
          <cell r="G9342">
            <v>-1034439</v>
          </cell>
          <cell r="H9342">
            <v>0</v>
          </cell>
        </row>
        <row r="9343">
          <cell r="A9343">
            <v>36662</v>
          </cell>
          <cell r="B9343" t="str">
            <v>AGG-GAS-IDX</v>
          </cell>
          <cell r="C9343" t="str">
            <v>NG-NYMEX</v>
          </cell>
          <cell r="D9343" t="str">
            <v>FT-SOUTHEAST-IDX</v>
          </cell>
          <cell r="E9343" t="str">
            <v>I</v>
          </cell>
          <cell r="F9343">
            <v>37712</v>
          </cell>
          <cell r="G9343">
            <v>-953553</v>
          </cell>
          <cell r="H9343">
            <v>0</v>
          </cell>
        </row>
        <row r="9344">
          <cell r="A9344">
            <v>36662</v>
          </cell>
          <cell r="B9344" t="str">
            <v>AGG-GAS-IDX</v>
          </cell>
          <cell r="C9344" t="str">
            <v>NG-NYMEX</v>
          </cell>
          <cell r="D9344" t="str">
            <v>FT-SOUTHEAST-IDX</v>
          </cell>
          <cell r="E9344" t="str">
            <v>I</v>
          </cell>
          <cell r="F9344">
            <v>37742</v>
          </cell>
          <cell r="G9344">
            <v>-951943</v>
          </cell>
          <cell r="H9344">
            <v>0</v>
          </cell>
        </row>
        <row r="9345">
          <cell r="A9345">
            <v>36662</v>
          </cell>
          <cell r="B9345" t="str">
            <v>AGG-GAS-IDX</v>
          </cell>
          <cell r="C9345" t="str">
            <v>NG-NYMEX</v>
          </cell>
          <cell r="D9345" t="str">
            <v>FT-SOUTHEAST-IDX</v>
          </cell>
          <cell r="E9345" t="str">
            <v>I</v>
          </cell>
          <cell r="F9345">
            <v>37773</v>
          </cell>
          <cell r="G9345">
            <v>-915344</v>
          </cell>
          <cell r="H9345">
            <v>0</v>
          </cell>
        </row>
        <row r="9346">
          <cell r="A9346">
            <v>36662</v>
          </cell>
          <cell r="B9346" t="str">
            <v>AGG-GAS-IDX</v>
          </cell>
          <cell r="C9346" t="str">
            <v>NG-NYMEX</v>
          </cell>
          <cell r="D9346" t="str">
            <v>FT-SOUTHEAST-IDX</v>
          </cell>
          <cell r="E9346" t="str">
            <v>I</v>
          </cell>
          <cell r="F9346">
            <v>37803</v>
          </cell>
          <cell r="G9346">
            <v>-927747</v>
          </cell>
          <cell r="H9346">
            <v>0</v>
          </cell>
        </row>
        <row r="9347">
          <cell r="A9347">
            <v>36662</v>
          </cell>
          <cell r="B9347" t="str">
            <v>AGG-GAS-IDX</v>
          </cell>
          <cell r="C9347" t="str">
            <v>NG-NYMEX</v>
          </cell>
          <cell r="D9347" t="str">
            <v>FT-SOUTHEAST-IDX</v>
          </cell>
          <cell r="E9347" t="str">
            <v>I</v>
          </cell>
          <cell r="F9347">
            <v>37834</v>
          </cell>
          <cell r="G9347">
            <v>-929114</v>
          </cell>
          <cell r="H9347">
            <v>0</v>
          </cell>
        </row>
        <row r="9348">
          <cell r="A9348">
            <v>36662</v>
          </cell>
          <cell r="B9348" t="str">
            <v>AGG-GAS-IDX</v>
          </cell>
          <cell r="C9348" t="str">
            <v>NG-NYMEX</v>
          </cell>
          <cell r="D9348" t="str">
            <v>FT-SOUTHEAST-IDX</v>
          </cell>
          <cell r="E9348" t="str">
            <v>I</v>
          </cell>
          <cell r="F9348">
            <v>37865</v>
          </cell>
          <cell r="G9348">
            <v>-898069</v>
          </cell>
          <cell r="H9348">
            <v>0</v>
          </cell>
        </row>
        <row r="9349">
          <cell r="A9349">
            <v>36662</v>
          </cell>
          <cell r="B9349" t="str">
            <v>AGG-GAS-IDX</v>
          </cell>
          <cell r="C9349" t="str">
            <v>NG-NYMEX</v>
          </cell>
          <cell r="D9349" t="str">
            <v>FT-SOUTHEAST-IDX</v>
          </cell>
          <cell r="E9349" t="str">
            <v>I</v>
          </cell>
          <cell r="F9349">
            <v>37895</v>
          </cell>
          <cell r="G9349">
            <v>-930429</v>
          </cell>
          <cell r="H9349">
            <v>0</v>
          </cell>
        </row>
        <row r="9350">
          <cell r="A9350">
            <v>36662</v>
          </cell>
          <cell r="B9350" t="str">
            <v>AGG-GAS-IDX</v>
          </cell>
          <cell r="C9350" t="str">
            <v>NG-NYMEX</v>
          </cell>
          <cell r="D9350" t="str">
            <v>FT-SOUTHEAST-IDX</v>
          </cell>
          <cell r="E9350" t="str">
            <v>I</v>
          </cell>
          <cell r="F9350">
            <v>37926</v>
          </cell>
          <cell r="G9350">
            <v>-929327</v>
          </cell>
          <cell r="H9350">
            <v>2725</v>
          </cell>
        </row>
        <row r="9351">
          <cell r="A9351">
            <v>36662</v>
          </cell>
          <cell r="B9351" t="str">
            <v>AGG-GAS-IDX</v>
          </cell>
          <cell r="C9351" t="str">
            <v>NG-NYMEX</v>
          </cell>
          <cell r="D9351" t="str">
            <v>FT-SOUTHEAST-IDX</v>
          </cell>
          <cell r="E9351" t="str">
            <v>I</v>
          </cell>
          <cell r="F9351">
            <v>37956</v>
          </cell>
          <cell r="G9351">
            <v>-966222</v>
          </cell>
          <cell r="H9351">
            <v>5608</v>
          </cell>
        </row>
        <row r="9352">
          <cell r="A9352">
            <v>36662</v>
          </cell>
          <cell r="B9352" t="str">
            <v>AGG-GAS-IDX</v>
          </cell>
          <cell r="C9352" t="str">
            <v>NG-NYMEX</v>
          </cell>
          <cell r="D9352" t="str">
            <v>FT-SOUTHEAST-IDX</v>
          </cell>
          <cell r="E9352" t="str">
            <v>I</v>
          </cell>
          <cell r="F9352">
            <v>37987</v>
          </cell>
          <cell r="G9352">
            <v>-971811</v>
          </cell>
          <cell r="H9352">
            <v>0</v>
          </cell>
        </row>
        <row r="9353">
          <cell r="A9353">
            <v>36662</v>
          </cell>
          <cell r="B9353" t="str">
            <v>AGG-GAS-IDX</v>
          </cell>
          <cell r="C9353" t="str">
            <v>NG-NYMEX</v>
          </cell>
          <cell r="D9353" t="str">
            <v>FT-SOUTHEAST-IDX</v>
          </cell>
          <cell r="E9353" t="str">
            <v>I</v>
          </cell>
          <cell r="F9353">
            <v>38018</v>
          </cell>
          <cell r="G9353">
            <v>-898873</v>
          </cell>
          <cell r="H9353">
            <v>0</v>
          </cell>
        </row>
        <row r="9354">
          <cell r="A9354">
            <v>36662</v>
          </cell>
          <cell r="B9354" t="str">
            <v>AGG-GAS-IDX</v>
          </cell>
          <cell r="C9354" t="str">
            <v>NG-NYMEX</v>
          </cell>
          <cell r="D9354" t="str">
            <v>FT-SOUTHEAST-IDX</v>
          </cell>
          <cell r="E9354" t="str">
            <v>I</v>
          </cell>
          <cell r="F9354">
            <v>38047</v>
          </cell>
          <cell r="G9354">
            <v>-955070</v>
          </cell>
          <cell r="H9354">
            <v>0</v>
          </cell>
        </row>
        <row r="9355">
          <cell r="A9355">
            <v>36662</v>
          </cell>
          <cell r="B9355" t="str">
            <v>AGG-GAS-IDX</v>
          </cell>
          <cell r="C9355" t="str">
            <v>NG-NYMEX</v>
          </cell>
          <cell r="D9355" t="str">
            <v>FT-SOUTHEAST-IDX</v>
          </cell>
          <cell r="E9355" t="str">
            <v>I</v>
          </cell>
          <cell r="F9355">
            <v>38078</v>
          </cell>
          <cell r="G9355">
            <v>-880193</v>
          </cell>
          <cell r="H9355">
            <v>0</v>
          </cell>
        </row>
        <row r="9356">
          <cell r="A9356">
            <v>36662</v>
          </cell>
          <cell r="B9356" t="str">
            <v>AGG-GAS-IDX</v>
          </cell>
          <cell r="C9356" t="str">
            <v>NG-NYMEX</v>
          </cell>
          <cell r="D9356" t="str">
            <v>FT-SOUTHEAST-IDX</v>
          </cell>
          <cell r="E9356" t="str">
            <v>I</v>
          </cell>
          <cell r="F9356">
            <v>38108</v>
          </cell>
          <cell r="G9356">
            <v>-878486</v>
          </cell>
          <cell r="H9356">
            <v>0</v>
          </cell>
        </row>
        <row r="9357">
          <cell r="A9357">
            <v>36662</v>
          </cell>
          <cell r="B9357" t="str">
            <v>AGG-GAS-IDX</v>
          </cell>
          <cell r="C9357" t="str">
            <v>NG-NYMEX</v>
          </cell>
          <cell r="D9357" t="str">
            <v>FT-SOUTHEAST-IDX</v>
          </cell>
          <cell r="E9357" t="str">
            <v>I</v>
          </cell>
          <cell r="F9357">
            <v>38139</v>
          </cell>
          <cell r="G9357">
            <v>-844590</v>
          </cell>
          <cell r="H9357">
            <v>0</v>
          </cell>
        </row>
        <row r="9358">
          <cell r="A9358">
            <v>36662</v>
          </cell>
          <cell r="B9358" t="str">
            <v>AGG-GAS-IDX</v>
          </cell>
          <cell r="C9358" t="str">
            <v>NG-NYMEX</v>
          </cell>
          <cell r="D9358" t="str">
            <v>FT-SOUTHEAST-IDX</v>
          </cell>
          <cell r="E9358" t="str">
            <v>I</v>
          </cell>
          <cell r="F9358">
            <v>38169</v>
          </cell>
          <cell r="G9358">
            <v>-855864</v>
          </cell>
          <cell r="H9358">
            <v>0</v>
          </cell>
        </row>
        <row r="9359">
          <cell r="A9359">
            <v>36662</v>
          </cell>
          <cell r="B9359" t="str">
            <v>AGG-GAS-IDX</v>
          </cell>
          <cell r="C9359" t="str">
            <v>NG-NYMEX</v>
          </cell>
          <cell r="D9359" t="str">
            <v>FT-SOUTHEAST-IDX</v>
          </cell>
          <cell r="E9359" t="str">
            <v>I</v>
          </cell>
          <cell r="F9359">
            <v>38200</v>
          </cell>
          <cell r="G9359">
            <v>-857023</v>
          </cell>
          <cell r="H9359">
            <v>0</v>
          </cell>
        </row>
        <row r="9360">
          <cell r="A9360">
            <v>36662</v>
          </cell>
          <cell r="B9360" t="str">
            <v>AGG-GAS-IDX</v>
          </cell>
          <cell r="C9360" t="str">
            <v>NG-NYMEX</v>
          </cell>
          <cell r="D9360" t="str">
            <v>FT-SOUTHEAST-IDX</v>
          </cell>
          <cell r="E9360" t="str">
            <v>I</v>
          </cell>
          <cell r="F9360">
            <v>38231</v>
          </cell>
          <cell r="G9360">
            <v>-828275</v>
          </cell>
          <cell r="H9360">
            <v>0</v>
          </cell>
        </row>
        <row r="9361">
          <cell r="A9361">
            <v>36662</v>
          </cell>
          <cell r="B9361" t="str">
            <v>AGG-GAS-IDX</v>
          </cell>
          <cell r="C9361" t="str">
            <v>NG-NYMEX</v>
          </cell>
          <cell r="D9361" t="str">
            <v>FT-SOUTHEAST-IDX</v>
          </cell>
          <cell r="E9361" t="str">
            <v>I</v>
          </cell>
          <cell r="F9361">
            <v>38261</v>
          </cell>
          <cell r="G9361">
            <v>-861578</v>
          </cell>
          <cell r="H9361">
            <v>0</v>
          </cell>
        </row>
        <row r="9362">
          <cell r="A9362">
            <v>36662</v>
          </cell>
          <cell r="B9362" t="str">
            <v>AGG-GAS-IDX</v>
          </cell>
          <cell r="C9362" t="str">
            <v>NG-NYMEX</v>
          </cell>
          <cell r="D9362" t="str">
            <v>FT-SOUTHEAST-IDX</v>
          </cell>
          <cell r="E9362" t="str">
            <v>I</v>
          </cell>
          <cell r="F9362">
            <v>38292</v>
          </cell>
          <cell r="G9362">
            <v>-839008</v>
          </cell>
          <cell r="H9362">
            <v>2548</v>
          </cell>
        </row>
        <row r="9363">
          <cell r="A9363">
            <v>36662</v>
          </cell>
          <cell r="B9363" t="str">
            <v>AGG-GAS-IDX</v>
          </cell>
          <cell r="C9363" t="str">
            <v>NG-NYMEX</v>
          </cell>
          <cell r="D9363" t="str">
            <v>FT-SOUTHEAST-IDX</v>
          </cell>
          <cell r="E9363" t="str">
            <v>I</v>
          </cell>
          <cell r="F9363">
            <v>38322</v>
          </cell>
          <cell r="G9363">
            <v>-872445</v>
          </cell>
          <cell r="H9363">
            <v>5203</v>
          </cell>
        </row>
        <row r="9364">
          <cell r="A9364">
            <v>36662</v>
          </cell>
          <cell r="B9364" t="str">
            <v>AGG-GAS-IDX</v>
          </cell>
          <cell r="C9364" t="str">
            <v>NG-NYMEX</v>
          </cell>
          <cell r="D9364" t="str">
            <v>FT-SOUTHEAST-IDX</v>
          </cell>
          <cell r="E9364" t="str">
            <v>I</v>
          </cell>
          <cell r="F9364">
            <v>38353</v>
          </cell>
          <cell r="G9364">
            <v>-877617</v>
          </cell>
          <cell r="H9364">
            <v>0</v>
          </cell>
        </row>
        <row r="9365">
          <cell r="A9365">
            <v>36662</v>
          </cell>
          <cell r="B9365" t="str">
            <v>AGG-GAS-IDX</v>
          </cell>
          <cell r="C9365" t="str">
            <v>NG-NYMEX</v>
          </cell>
          <cell r="D9365" t="str">
            <v>FT-SOUTHEAST-IDX</v>
          </cell>
          <cell r="E9365" t="str">
            <v>I</v>
          </cell>
          <cell r="F9365">
            <v>38384</v>
          </cell>
          <cell r="G9365">
            <v>-783544</v>
          </cell>
          <cell r="H9365">
            <v>0</v>
          </cell>
        </row>
        <row r="9366">
          <cell r="A9366">
            <v>36662</v>
          </cell>
          <cell r="B9366" t="str">
            <v>AGG-GAS-IDX</v>
          </cell>
          <cell r="C9366" t="str">
            <v>NG-NYMEX</v>
          </cell>
          <cell r="D9366" t="str">
            <v>FT-SOUTHEAST-IDX</v>
          </cell>
          <cell r="E9366" t="str">
            <v>I</v>
          </cell>
          <cell r="F9366">
            <v>38412</v>
          </cell>
          <cell r="G9366">
            <v>-862326</v>
          </cell>
          <cell r="H9366">
            <v>0</v>
          </cell>
        </row>
        <row r="9367">
          <cell r="A9367">
            <v>36662</v>
          </cell>
          <cell r="B9367" t="str">
            <v>AGG-GAS-IDX</v>
          </cell>
          <cell r="C9367" t="str">
            <v>NG-NYMEX</v>
          </cell>
          <cell r="D9367" t="str">
            <v>FT-SOUTHEAST-IDX</v>
          </cell>
          <cell r="E9367" t="str">
            <v>I</v>
          </cell>
          <cell r="F9367">
            <v>38443</v>
          </cell>
          <cell r="G9367">
            <v>-814491</v>
          </cell>
          <cell r="H9367">
            <v>0</v>
          </cell>
        </row>
        <row r="9368">
          <cell r="A9368">
            <v>36662</v>
          </cell>
          <cell r="B9368" t="str">
            <v>AGG-GAS-IDX</v>
          </cell>
          <cell r="C9368" t="str">
            <v>NG-NYMEX</v>
          </cell>
          <cell r="D9368" t="str">
            <v>FT-SOUTHEAST-IDX</v>
          </cell>
          <cell r="E9368" t="str">
            <v>I</v>
          </cell>
          <cell r="F9368">
            <v>38473</v>
          </cell>
          <cell r="G9368">
            <v>-812851</v>
          </cell>
          <cell r="H9368">
            <v>0</v>
          </cell>
        </row>
        <row r="9369">
          <cell r="A9369">
            <v>36662</v>
          </cell>
          <cell r="B9369" t="str">
            <v>AGG-GAS-IDX</v>
          </cell>
          <cell r="C9369" t="str">
            <v>NG-NYMEX</v>
          </cell>
          <cell r="D9369" t="str">
            <v>FT-SOUTHEAST-IDX</v>
          </cell>
          <cell r="E9369" t="str">
            <v>I</v>
          </cell>
          <cell r="F9369">
            <v>38504</v>
          </cell>
          <cell r="G9369">
            <v>-781470</v>
          </cell>
          <cell r="H9369">
            <v>0</v>
          </cell>
        </row>
        <row r="9370">
          <cell r="A9370">
            <v>36662</v>
          </cell>
          <cell r="B9370" t="str">
            <v>AGG-GAS-IDX</v>
          </cell>
          <cell r="C9370" t="str">
            <v>NG-NYMEX</v>
          </cell>
          <cell r="D9370" t="str">
            <v>FT-SOUTHEAST-IDX</v>
          </cell>
          <cell r="E9370" t="str">
            <v>I</v>
          </cell>
          <cell r="F9370">
            <v>38534</v>
          </cell>
          <cell r="G9370">
            <v>-791939</v>
          </cell>
          <cell r="H9370">
            <v>0</v>
          </cell>
        </row>
        <row r="9371">
          <cell r="A9371">
            <v>36662</v>
          </cell>
          <cell r="B9371" t="str">
            <v>AGG-GAS-IDX</v>
          </cell>
          <cell r="C9371" t="str">
            <v>NG-NYMEX</v>
          </cell>
          <cell r="D9371" t="str">
            <v>FT-SOUTHEAST-IDX</v>
          </cell>
          <cell r="E9371" t="str">
            <v>I</v>
          </cell>
          <cell r="F9371">
            <v>38565</v>
          </cell>
          <cell r="G9371">
            <v>-793055</v>
          </cell>
          <cell r="H9371">
            <v>0</v>
          </cell>
        </row>
        <row r="9372">
          <cell r="A9372">
            <v>36662</v>
          </cell>
          <cell r="B9372" t="str">
            <v>AGG-GAS-IDX</v>
          </cell>
          <cell r="C9372" t="str">
            <v>NG-NYMEX</v>
          </cell>
          <cell r="D9372" t="str">
            <v>FT-SOUTHEAST-IDX</v>
          </cell>
          <cell r="E9372" t="str">
            <v>I</v>
          </cell>
          <cell r="F9372">
            <v>38596</v>
          </cell>
          <cell r="G9372">
            <v>-766497</v>
          </cell>
          <cell r="H9372">
            <v>0</v>
          </cell>
        </row>
        <row r="9373">
          <cell r="A9373">
            <v>36662</v>
          </cell>
          <cell r="B9373" t="str">
            <v>AGG-GAS-IDX</v>
          </cell>
          <cell r="C9373" t="str">
            <v>NG-NYMEX</v>
          </cell>
          <cell r="D9373" t="str">
            <v>FT-SOUTHEAST-IDX</v>
          </cell>
          <cell r="E9373" t="str">
            <v>I</v>
          </cell>
          <cell r="F9373">
            <v>38626</v>
          </cell>
          <cell r="G9373">
            <v>-797364</v>
          </cell>
          <cell r="H9373">
            <v>0</v>
          </cell>
        </row>
        <row r="9374">
          <cell r="A9374">
            <v>36662</v>
          </cell>
          <cell r="B9374" t="str">
            <v>AGG-GAS-IDX</v>
          </cell>
          <cell r="C9374" t="str">
            <v>NG-NYMEX</v>
          </cell>
          <cell r="D9374" t="str">
            <v>FT-SOUTHEAST-IDX</v>
          </cell>
          <cell r="E9374" t="str">
            <v>I</v>
          </cell>
          <cell r="F9374">
            <v>38657</v>
          </cell>
          <cell r="G9374">
            <v>-776528</v>
          </cell>
          <cell r="H9374">
            <v>2288</v>
          </cell>
        </row>
        <row r="9375">
          <cell r="A9375">
            <v>36662</v>
          </cell>
          <cell r="B9375" t="str">
            <v>AGG-GAS-IDX</v>
          </cell>
          <cell r="C9375" t="str">
            <v>NG-NYMEX</v>
          </cell>
          <cell r="D9375" t="str">
            <v>FT-SOUTHEAST-IDX</v>
          </cell>
          <cell r="E9375" t="str">
            <v>I</v>
          </cell>
          <cell r="F9375">
            <v>38687</v>
          </cell>
          <cell r="G9375">
            <v>-807529</v>
          </cell>
          <cell r="H9375">
            <v>4579</v>
          </cell>
        </row>
        <row r="9376">
          <cell r="A9376">
            <v>36662</v>
          </cell>
          <cell r="B9376" t="str">
            <v>AGG-GAS-IDX</v>
          </cell>
          <cell r="C9376" t="str">
            <v>NG-NYMEX</v>
          </cell>
          <cell r="D9376" t="str">
            <v>FT-SOUTHEAST-IDX</v>
          </cell>
          <cell r="E9376" t="str">
            <v>I</v>
          </cell>
          <cell r="F9376">
            <v>38718</v>
          </cell>
          <cell r="G9376">
            <v>-812377</v>
          </cell>
          <cell r="H9376">
            <v>0</v>
          </cell>
        </row>
        <row r="9377">
          <cell r="A9377">
            <v>36662</v>
          </cell>
          <cell r="B9377" t="str">
            <v>AGG-GAS-IDX</v>
          </cell>
          <cell r="C9377" t="str">
            <v>NG-NYMEX</v>
          </cell>
          <cell r="D9377" t="str">
            <v>FT-SOUTHEAST-IDX</v>
          </cell>
          <cell r="E9377" t="str">
            <v>I</v>
          </cell>
          <cell r="F9377">
            <v>38749</v>
          </cell>
          <cell r="G9377">
            <v>-725355</v>
          </cell>
          <cell r="H9377">
            <v>0</v>
          </cell>
        </row>
        <row r="9378">
          <cell r="A9378">
            <v>36662</v>
          </cell>
          <cell r="B9378" t="str">
            <v>AGG-GAS-IDX</v>
          </cell>
          <cell r="C9378" t="str">
            <v>NG-NYMEX</v>
          </cell>
          <cell r="D9378" t="str">
            <v>FT-SOUTHEAST-IDX</v>
          </cell>
          <cell r="E9378" t="str">
            <v>I</v>
          </cell>
          <cell r="F9378">
            <v>38777</v>
          </cell>
          <cell r="G9378">
            <v>-798345</v>
          </cell>
          <cell r="H9378">
            <v>0</v>
          </cell>
        </row>
        <row r="9379">
          <cell r="A9379">
            <v>36662</v>
          </cell>
          <cell r="B9379" t="str">
            <v>AGG-GAS-IDX</v>
          </cell>
          <cell r="C9379" t="str">
            <v>NG-NYMEX</v>
          </cell>
          <cell r="D9379" t="str">
            <v>FT-SOUTHEAST-IDX</v>
          </cell>
          <cell r="E9379" t="str">
            <v>I</v>
          </cell>
          <cell r="F9379">
            <v>38808</v>
          </cell>
          <cell r="G9379">
            <v>-754125</v>
          </cell>
          <cell r="H9379">
            <v>0</v>
          </cell>
        </row>
        <row r="9380">
          <cell r="A9380">
            <v>36662</v>
          </cell>
          <cell r="B9380" t="str">
            <v>AGG-GAS-IDX</v>
          </cell>
          <cell r="C9380" t="str">
            <v>NG-NYMEX</v>
          </cell>
          <cell r="D9380" t="str">
            <v>FT-SOUTHEAST-IDX</v>
          </cell>
          <cell r="E9380" t="str">
            <v>I</v>
          </cell>
          <cell r="F9380">
            <v>38838</v>
          </cell>
          <cell r="G9380">
            <v>-752672</v>
          </cell>
          <cell r="H9380">
            <v>0</v>
          </cell>
        </row>
        <row r="9381">
          <cell r="A9381">
            <v>36662</v>
          </cell>
          <cell r="B9381" t="str">
            <v>AGG-GAS-IDX</v>
          </cell>
          <cell r="C9381" t="str">
            <v>NG-NYMEX</v>
          </cell>
          <cell r="D9381" t="str">
            <v>FT-SOUTHEAST-IDX</v>
          </cell>
          <cell r="E9381" t="str">
            <v>I</v>
          </cell>
          <cell r="F9381">
            <v>38869</v>
          </cell>
          <cell r="G9381">
            <v>-723643</v>
          </cell>
          <cell r="H9381">
            <v>0</v>
          </cell>
        </row>
        <row r="9382">
          <cell r="A9382">
            <v>36662</v>
          </cell>
          <cell r="B9382" t="str">
            <v>AGG-GAS-IDX</v>
          </cell>
          <cell r="C9382" t="str">
            <v>NG-NYMEX</v>
          </cell>
          <cell r="D9382" t="str">
            <v>FT-SOUTHEAST-IDX</v>
          </cell>
          <cell r="E9382" t="str">
            <v>I</v>
          </cell>
          <cell r="F9382">
            <v>38899</v>
          </cell>
          <cell r="G9382">
            <v>-733317</v>
          </cell>
          <cell r="H9382">
            <v>0</v>
          </cell>
        </row>
        <row r="9383">
          <cell r="A9383">
            <v>36662</v>
          </cell>
          <cell r="B9383" t="str">
            <v>AGG-GAS-IDX</v>
          </cell>
          <cell r="C9383" t="str">
            <v>NG-NYMEX</v>
          </cell>
          <cell r="D9383" t="str">
            <v>FT-SOUTHEAST-IDX</v>
          </cell>
          <cell r="E9383" t="str">
            <v>I</v>
          </cell>
          <cell r="F9383">
            <v>38930</v>
          </cell>
          <cell r="G9383">
            <v>-734329</v>
          </cell>
          <cell r="H9383">
            <v>0</v>
          </cell>
        </row>
        <row r="9384">
          <cell r="A9384">
            <v>36662</v>
          </cell>
          <cell r="B9384" t="str">
            <v>AGG-GAS-IDX</v>
          </cell>
          <cell r="C9384" t="str">
            <v>NG-NYMEX</v>
          </cell>
          <cell r="D9384" t="str">
            <v>FT-SOUTHEAST-IDX</v>
          </cell>
          <cell r="E9384" t="str">
            <v>I</v>
          </cell>
          <cell r="F9384">
            <v>38961</v>
          </cell>
          <cell r="G9384">
            <v>-709718</v>
          </cell>
          <cell r="H9384">
            <v>0</v>
          </cell>
        </row>
        <row r="9385">
          <cell r="A9385">
            <v>36662</v>
          </cell>
          <cell r="B9385" t="str">
            <v>AGG-GAS-IDX</v>
          </cell>
          <cell r="C9385" t="str">
            <v>NG-NYMEX</v>
          </cell>
          <cell r="D9385" t="str">
            <v>FT-SOUTHEAST-IDX</v>
          </cell>
          <cell r="E9385" t="str">
            <v>I</v>
          </cell>
          <cell r="F9385">
            <v>38991</v>
          </cell>
          <cell r="G9385">
            <v>-738278</v>
          </cell>
          <cell r="H9385">
            <v>0</v>
          </cell>
        </row>
        <row r="9386">
          <cell r="A9386">
            <v>36662</v>
          </cell>
          <cell r="B9386" t="str">
            <v>AGG-GAS-IDX</v>
          </cell>
          <cell r="C9386" t="str">
            <v>NG-NYMEX</v>
          </cell>
          <cell r="D9386" t="str">
            <v>FT-SOUTHEAST-IDX</v>
          </cell>
          <cell r="E9386" t="str">
            <v>I</v>
          </cell>
          <cell r="F9386">
            <v>39022</v>
          </cell>
          <cell r="G9386">
            <v>-718966</v>
          </cell>
          <cell r="H9386">
            <v>2049</v>
          </cell>
        </row>
        <row r="9387">
          <cell r="A9387">
            <v>36662</v>
          </cell>
          <cell r="B9387" t="str">
            <v>AGG-GAS-IDX</v>
          </cell>
          <cell r="C9387" t="str">
            <v>NG-NYMEX</v>
          </cell>
          <cell r="D9387" t="str">
            <v>FT-SOUTHEAST-IDX</v>
          </cell>
          <cell r="E9387" t="str">
            <v>I</v>
          </cell>
          <cell r="F9387">
            <v>39052</v>
          </cell>
          <cell r="G9387">
            <v>-747648</v>
          </cell>
          <cell r="H9387">
            <v>4052</v>
          </cell>
        </row>
        <row r="9388">
          <cell r="A9388">
            <v>36662</v>
          </cell>
          <cell r="B9388" t="str">
            <v>AGG-GAS-IDX</v>
          </cell>
          <cell r="C9388" t="str">
            <v>NG-NYMEX</v>
          </cell>
          <cell r="D9388" t="str">
            <v>FT-SOUTHEAST-IDX</v>
          </cell>
          <cell r="E9388" t="str">
            <v>I</v>
          </cell>
          <cell r="F9388">
            <v>39083</v>
          </cell>
          <cell r="G9388">
            <v>-752115</v>
          </cell>
          <cell r="H9388">
            <v>0</v>
          </cell>
        </row>
        <row r="9389">
          <cell r="A9389">
            <v>36662</v>
          </cell>
          <cell r="B9389" t="str">
            <v>AGG-GAS-IDX</v>
          </cell>
          <cell r="C9389" t="str">
            <v>NG-NYMEX</v>
          </cell>
          <cell r="D9389" t="str">
            <v>FT-SOUTHEAST-IDX</v>
          </cell>
          <cell r="E9389" t="str">
            <v>I</v>
          </cell>
          <cell r="F9389">
            <v>39114</v>
          </cell>
          <cell r="G9389">
            <v>-671529</v>
          </cell>
          <cell r="H9389">
            <v>0</v>
          </cell>
        </row>
        <row r="9390">
          <cell r="A9390">
            <v>36662</v>
          </cell>
          <cell r="B9390" t="str">
            <v>AGG-GAS-IDX</v>
          </cell>
          <cell r="C9390" t="str">
            <v>NG-NYMEX</v>
          </cell>
          <cell r="D9390" t="str">
            <v>FT-SOUTHEAST-IDX</v>
          </cell>
          <cell r="E9390" t="str">
            <v>I</v>
          </cell>
          <cell r="F9390">
            <v>39142</v>
          </cell>
          <cell r="G9390">
            <v>-739084</v>
          </cell>
          <cell r="H9390">
            <v>0</v>
          </cell>
        </row>
        <row r="9391">
          <cell r="A9391">
            <v>36662</v>
          </cell>
          <cell r="B9391" t="str">
            <v>AGG-GAS-IDX</v>
          </cell>
          <cell r="C9391" t="str">
            <v>NG-NYMEX</v>
          </cell>
          <cell r="D9391" t="str">
            <v>FT-SOUTHEAST-IDX</v>
          </cell>
          <cell r="E9391" t="str">
            <v>I</v>
          </cell>
          <cell r="F9391">
            <v>39173</v>
          </cell>
          <cell r="G9391">
            <v>-698127</v>
          </cell>
          <cell r="H9391">
            <v>0</v>
          </cell>
        </row>
        <row r="9392">
          <cell r="A9392">
            <v>36662</v>
          </cell>
          <cell r="B9392" t="str">
            <v>AGG-GAS-IDX</v>
          </cell>
          <cell r="C9392" t="str">
            <v>NG-NYMEX</v>
          </cell>
          <cell r="D9392" t="str">
            <v>FT-SOUTHEAST-IDX</v>
          </cell>
          <cell r="E9392" t="str">
            <v>I</v>
          </cell>
          <cell r="F9392">
            <v>39203</v>
          </cell>
          <cell r="G9392">
            <v>-696762</v>
          </cell>
          <cell r="H9392">
            <v>0</v>
          </cell>
        </row>
        <row r="9393">
          <cell r="A9393">
            <v>36662</v>
          </cell>
          <cell r="B9393" t="str">
            <v>AGG-GAS-IDX</v>
          </cell>
          <cell r="C9393" t="str">
            <v>NG-NYMEX</v>
          </cell>
          <cell r="D9393" t="str">
            <v>FT-SOUTHEAST-IDX</v>
          </cell>
          <cell r="E9393" t="str">
            <v>I</v>
          </cell>
          <cell r="F9393">
            <v>39234</v>
          </cell>
          <cell r="G9393">
            <v>-669913</v>
          </cell>
          <cell r="H9393">
            <v>0</v>
          </cell>
        </row>
        <row r="9394">
          <cell r="A9394">
            <v>36662</v>
          </cell>
          <cell r="B9394" t="str">
            <v>AGG-GAS-IDX</v>
          </cell>
          <cell r="C9394" t="str">
            <v>NG-NYMEX</v>
          </cell>
          <cell r="D9394" t="str">
            <v>FT-SOUTHEAST-IDX</v>
          </cell>
          <cell r="E9394" t="str">
            <v>I</v>
          </cell>
          <cell r="F9394">
            <v>39264</v>
          </cell>
          <cell r="G9394">
            <v>-678946</v>
          </cell>
          <cell r="H9394">
            <v>0</v>
          </cell>
        </row>
        <row r="9395">
          <cell r="A9395">
            <v>36662</v>
          </cell>
          <cell r="B9395" t="str">
            <v>AGG-GAS-IDX</v>
          </cell>
          <cell r="C9395" t="str">
            <v>NG-NYMEX</v>
          </cell>
          <cell r="D9395" t="str">
            <v>FT-SOUTHEAST-IDX</v>
          </cell>
          <cell r="E9395" t="str">
            <v>I</v>
          </cell>
          <cell r="F9395">
            <v>39295</v>
          </cell>
          <cell r="G9395">
            <v>-679965</v>
          </cell>
          <cell r="H9395">
            <v>0</v>
          </cell>
        </row>
        <row r="9396">
          <cell r="A9396">
            <v>36662</v>
          </cell>
          <cell r="B9396" t="str">
            <v>AGG-GAS-IDX</v>
          </cell>
          <cell r="C9396" t="str">
            <v>NG-NYMEX</v>
          </cell>
          <cell r="D9396" t="str">
            <v>FT-SOUTHEAST-IDX</v>
          </cell>
          <cell r="E9396" t="str">
            <v>I</v>
          </cell>
          <cell r="F9396">
            <v>39326</v>
          </cell>
          <cell r="G9396">
            <v>-657256</v>
          </cell>
          <cell r="H9396">
            <v>0</v>
          </cell>
        </row>
        <row r="9397">
          <cell r="A9397">
            <v>36662</v>
          </cell>
          <cell r="B9397" t="str">
            <v>AGG-GAS-IDX</v>
          </cell>
          <cell r="C9397" t="str">
            <v>NG-NYMEX</v>
          </cell>
          <cell r="D9397" t="str">
            <v>FT-SOUTHEAST-IDX</v>
          </cell>
          <cell r="E9397" t="str">
            <v>I</v>
          </cell>
          <cell r="F9397">
            <v>39356</v>
          </cell>
          <cell r="G9397">
            <v>-683789</v>
          </cell>
          <cell r="H9397">
            <v>0</v>
          </cell>
        </row>
        <row r="9398">
          <cell r="A9398">
            <v>36662</v>
          </cell>
          <cell r="B9398" t="str">
            <v>AGG-GAS-IDX</v>
          </cell>
          <cell r="C9398" t="str">
            <v>NG-NYMEX</v>
          </cell>
          <cell r="D9398" t="str">
            <v>FT-SOUTHEAST-IDX</v>
          </cell>
          <cell r="E9398" t="str">
            <v>I</v>
          </cell>
          <cell r="F9398">
            <v>39387</v>
          </cell>
          <cell r="G9398">
            <v>-665989</v>
          </cell>
          <cell r="H9398">
            <v>1819</v>
          </cell>
        </row>
        <row r="9399">
          <cell r="A9399">
            <v>36662</v>
          </cell>
          <cell r="B9399" t="str">
            <v>AGG-GAS-IDX</v>
          </cell>
          <cell r="C9399" t="str">
            <v>NG-NYMEX</v>
          </cell>
          <cell r="D9399" t="str">
            <v>FT-SOUTHEAST-IDX</v>
          </cell>
          <cell r="E9399" t="str">
            <v>I</v>
          </cell>
          <cell r="F9399">
            <v>39417</v>
          </cell>
          <cell r="G9399">
            <v>-692648</v>
          </cell>
          <cell r="H9399">
            <v>3561</v>
          </cell>
        </row>
        <row r="9400">
          <cell r="A9400">
            <v>36662</v>
          </cell>
          <cell r="B9400" t="str">
            <v>AGG-GAS-IDX</v>
          </cell>
          <cell r="C9400" t="str">
            <v>NG-NYMEX</v>
          </cell>
          <cell r="D9400" t="str">
            <v>FT-SOUTHEAST-IDX</v>
          </cell>
          <cell r="E9400" t="str">
            <v>I</v>
          </cell>
          <cell r="F9400">
            <v>39448</v>
          </cell>
          <cell r="G9400">
            <v>-696881</v>
          </cell>
          <cell r="H9400">
            <v>0</v>
          </cell>
        </row>
        <row r="9401">
          <cell r="A9401">
            <v>36662</v>
          </cell>
          <cell r="B9401" t="str">
            <v>AGG-GAS-IDX</v>
          </cell>
          <cell r="C9401" t="str">
            <v>NG-NYMEX</v>
          </cell>
          <cell r="D9401" t="str">
            <v>FT-SOUTHEAST-IDX</v>
          </cell>
          <cell r="E9401" t="str">
            <v>I</v>
          </cell>
          <cell r="F9401">
            <v>39479</v>
          </cell>
          <cell r="G9401">
            <v>-644526</v>
          </cell>
          <cell r="H9401">
            <v>0</v>
          </cell>
        </row>
        <row r="9402">
          <cell r="A9402">
            <v>36662</v>
          </cell>
          <cell r="B9402" t="str">
            <v>AGG-GAS-IDX</v>
          </cell>
          <cell r="C9402" t="str">
            <v>NG-NYMEX</v>
          </cell>
          <cell r="D9402" t="str">
            <v>FT-SOUTHEAST-IDX</v>
          </cell>
          <cell r="E9402" t="str">
            <v>I</v>
          </cell>
          <cell r="F9402">
            <v>39508</v>
          </cell>
          <cell r="G9402">
            <v>-684850</v>
          </cell>
          <cell r="H9402">
            <v>0</v>
          </cell>
        </row>
        <row r="9403">
          <cell r="A9403">
            <v>36662</v>
          </cell>
          <cell r="B9403" t="str">
            <v>AGG-GAS-IDX</v>
          </cell>
          <cell r="C9403" t="str">
            <v>NG-NYMEX</v>
          </cell>
          <cell r="D9403" t="str">
            <v>FT-SOUTHEAST-IDX</v>
          </cell>
          <cell r="E9403" t="str">
            <v>I</v>
          </cell>
          <cell r="F9403">
            <v>39539</v>
          </cell>
          <cell r="G9403">
            <v>-646994</v>
          </cell>
          <cell r="H9403">
            <v>0</v>
          </cell>
        </row>
        <row r="9404">
          <cell r="A9404">
            <v>36662</v>
          </cell>
          <cell r="B9404" t="str">
            <v>AGG-GAS-IDX</v>
          </cell>
          <cell r="C9404" t="str">
            <v>NG-NYMEX</v>
          </cell>
          <cell r="D9404" t="str">
            <v>FT-SOUTHEAST-IDX</v>
          </cell>
          <cell r="E9404" t="str">
            <v>I</v>
          </cell>
          <cell r="F9404">
            <v>39569</v>
          </cell>
          <cell r="G9404">
            <v>-645823</v>
          </cell>
          <cell r="H9404">
            <v>0</v>
          </cell>
        </row>
        <row r="9405">
          <cell r="A9405">
            <v>36662</v>
          </cell>
          <cell r="B9405" t="str">
            <v>AGG-GAS-IDX</v>
          </cell>
          <cell r="C9405" t="str">
            <v>NG-NYMEX</v>
          </cell>
          <cell r="D9405" t="str">
            <v>FT-SOUTHEAST-IDX</v>
          </cell>
          <cell r="E9405" t="str">
            <v>I</v>
          </cell>
          <cell r="F9405">
            <v>39600</v>
          </cell>
          <cell r="G9405">
            <v>-620992</v>
          </cell>
          <cell r="H9405">
            <v>0</v>
          </cell>
        </row>
        <row r="9406">
          <cell r="A9406">
            <v>36662</v>
          </cell>
          <cell r="B9406" t="str">
            <v>AGG-GAS-IDX</v>
          </cell>
          <cell r="C9406" t="str">
            <v>NG-NYMEX</v>
          </cell>
          <cell r="D9406" t="str">
            <v>FT-SOUTHEAST-IDX</v>
          </cell>
          <cell r="E9406" t="str">
            <v>I</v>
          </cell>
          <cell r="F9406">
            <v>39630</v>
          </cell>
          <cell r="G9406">
            <v>-629373</v>
          </cell>
          <cell r="H9406">
            <v>0</v>
          </cell>
        </row>
        <row r="9407">
          <cell r="A9407">
            <v>36662</v>
          </cell>
          <cell r="B9407" t="str">
            <v>AGG-GAS-IDX</v>
          </cell>
          <cell r="C9407" t="str">
            <v>NG-NYMEX</v>
          </cell>
          <cell r="D9407" t="str">
            <v>FT-SOUTHEAST-IDX</v>
          </cell>
          <cell r="E9407" t="str">
            <v>I</v>
          </cell>
          <cell r="F9407">
            <v>39661</v>
          </cell>
          <cell r="G9407">
            <v>-630325</v>
          </cell>
          <cell r="H9407">
            <v>0</v>
          </cell>
        </row>
        <row r="9408">
          <cell r="A9408">
            <v>36662</v>
          </cell>
          <cell r="B9408" t="str">
            <v>AGG-GAS-IDX</v>
          </cell>
          <cell r="C9408" t="str">
            <v>NG-NYMEX</v>
          </cell>
          <cell r="D9408" t="str">
            <v>FT-SOUTHEAST-IDX</v>
          </cell>
          <cell r="E9408" t="str">
            <v>I</v>
          </cell>
          <cell r="F9408">
            <v>39692</v>
          </cell>
          <cell r="G9408">
            <v>-609281</v>
          </cell>
          <cell r="H9408">
            <v>0</v>
          </cell>
        </row>
        <row r="9409">
          <cell r="A9409">
            <v>36662</v>
          </cell>
          <cell r="B9409" t="str">
            <v>AGG-GAS-IDX</v>
          </cell>
          <cell r="C9409" t="str">
            <v>NG-NYMEX</v>
          </cell>
          <cell r="D9409" t="str">
            <v>FT-SOUTHEAST-IDX</v>
          </cell>
          <cell r="E9409" t="str">
            <v>I</v>
          </cell>
          <cell r="F9409">
            <v>39722</v>
          </cell>
          <cell r="G9409">
            <v>-633885</v>
          </cell>
          <cell r="H9409">
            <v>0</v>
          </cell>
        </row>
        <row r="9410">
          <cell r="A9410">
            <v>36662</v>
          </cell>
          <cell r="B9410" t="str">
            <v>AGG-GAS-IDX</v>
          </cell>
          <cell r="C9410" t="str">
            <v>NG-NYMEX</v>
          </cell>
          <cell r="D9410" t="str">
            <v>FT-SOUTHEAST-IDX</v>
          </cell>
          <cell r="E9410" t="str">
            <v>I</v>
          </cell>
          <cell r="F9410">
            <v>39753</v>
          </cell>
          <cell r="G9410">
            <v>-617391</v>
          </cell>
          <cell r="H9410">
            <v>1659</v>
          </cell>
        </row>
        <row r="9411">
          <cell r="A9411">
            <v>36662</v>
          </cell>
          <cell r="B9411" t="str">
            <v>AGG-GAS-IDX</v>
          </cell>
          <cell r="C9411" t="str">
            <v>NG-NYMEX</v>
          </cell>
          <cell r="D9411" t="str">
            <v>FT-SOUTHEAST-IDX</v>
          </cell>
          <cell r="E9411" t="str">
            <v>I</v>
          </cell>
          <cell r="F9411">
            <v>39783</v>
          </cell>
          <cell r="G9411">
            <v>-642112</v>
          </cell>
          <cell r="H9411">
            <v>3230</v>
          </cell>
        </row>
        <row r="9412">
          <cell r="A9412">
            <v>36662</v>
          </cell>
          <cell r="B9412" t="str">
            <v>AGG-GAS-IDX</v>
          </cell>
          <cell r="C9412" t="str">
            <v>NG-NYMEX</v>
          </cell>
          <cell r="D9412" t="str">
            <v>FT-SOUTHEAST-IDX</v>
          </cell>
          <cell r="E9412" t="str">
            <v>I</v>
          </cell>
          <cell r="F9412">
            <v>39814</v>
          </cell>
          <cell r="G9412">
            <v>-646045</v>
          </cell>
          <cell r="H9412">
            <v>0</v>
          </cell>
        </row>
        <row r="9413">
          <cell r="A9413">
            <v>36662</v>
          </cell>
          <cell r="B9413" t="str">
            <v>AGG-GAS-IDX</v>
          </cell>
          <cell r="C9413" t="str">
            <v>NG-NYMEX</v>
          </cell>
          <cell r="D9413" t="str">
            <v>FT-SOUTHEAST-IDX</v>
          </cell>
          <cell r="E9413" t="str">
            <v>I</v>
          </cell>
          <cell r="F9413">
            <v>39845</v>
          </cell>
          <cell r="G9413">
            <v>-576912</v>
          </cell>
          <cell r="H9413">
            <v>0</v>
          </cell>
        </row>
        <row r="9414">
          <cell r="A9414">
            <v>36662</v>
          </cell>
          <cell r="B9414" t="str">
            <v>AGG-GAS-IDX</v>
          </cell>
          <cell r="C9414" t="str">
            <v>NG-NYMEX</v>
          </cell>
          <cell r="D9414" t="str">
            <v>FT-SOUTHEAST-IDX</v>
          </cell>
          <cell r="E9414" t="str">
            <v>I</v>
          </cell>
          <cell r="F9414">
            <v>39873</v>
          </cell>
          <cell r="G9414">
            <v>-635038</v>
          </cell>
          <cell r="H9414">
            <v>0</v>
          </cell>
        </row>
        <row r="9415">
          <cell r="A9415">
            <v>36662</v>
          </cell>
          <cell r="B9415" t="str">
            <v>AGG-GAS-IDX</v>
          </cell>
          <cell r="C9415" t="str">
            <v>NG-NYMEX</v>
          </cell>
          <cell r="D9415" t="str">
            <v>FT-SOUTHEAST-IDX</v>
          </cell>
          <cell r="E9415" t="str">
            <v>I</v>
          </cell>
          <cell r="F9415">
            <v>39904</v>
          </cell>
          <cell r="G9415">
            <v>-599941</v>
          </cell>
          <cell r="H9415">
            <v>0</v>
          </cell>
        </row>
        <row r="9416">
          <cell r="A9416">
            <v>36662</v>
          </cell>
          <cell r="B9416" t="str">
            <v>AGG-GAS-IDX</v>
          </cell>
          <cell r="C9416" t="str">
            <v>NG-NYMEX</v>
          </cell>
          <cell r="D9416" t="str">
            <v>FT-SOUTHEAST-IDX</v>
          </cell>
          <cell r="E9416" t="str">
            <v>I</v>
          </cell>
          <cell r="F9416">
            <v>39934</v>
          </cell>
          <cell r="G9416">
            <v>-598863</v>
          </cell>
          <cell r="H9416">
            <v>0</v>
          </cell>
        </row>
        <row r="9417">
          <cell r="A9417">
            <v>36662</v>
          </cell>
          <cell r="B9417" t="str">
            <v>AGG-GAS-IDX</v>
          </cell>
          <cell r="C9417" t="str">
            <v>NG-NYMEX</v>
          </cell>
          <cell r="D9417" t="str">
            <v>FT-SOUTHEAST-IDX</v>
          </cell>
          <cell r="E9417" t="str">
            <v>I</v>
          </cell>
          <cell r="F9417">
            <v>39965</v>
          </cell>
          <cell r="G9417">
            <v>-575845</v>
          </cell>
          <cell r="H9417">
            <v>0</v>
          </cell>
        </row>
        <row r="9418">
          <cell r="A9418">
            <v>36662</v>
          </cell>
          <cell r="B9418" t="str">
            <v>AGG-GAS-IDX</v>
          </cell>
          <cell r="C9418" t="str">
            <v>NG-NYMEX</v>
          </cell>
          <cell r="D9418" t="str">
            <v>FT-SOUTHEAST-IDX</v>
          </cell>
          <cell r="E9418" t="str">
            <v>I</v>
          </cell>
          <cell r="F9418">
            <v>39995</v>
          </cell>
          <cell r="G9418">
            <v>-583623</v>
          </cell>
          <cell r="H9418">
            <v>0</v>
          </cell>
        </row>
        <row r="9419">
          <cell r="A9419">
            <v>36662</v>
          </cell>
          <cell r="B9419" t="str">
            <v>AGG-GAS-IDX</v>
          </cell>
          <cell r="C9419" t="str">
            <v>NG-NYMEX</v>
          </cell>
          <cell r="D9419" t="str">
            <v>FT-SOUTHEAST-IDX</v>
          </cell>
          <cell r="E9419" t="str">
            <v>I</v>
          </cell>
          <cell r="F9419">
            <v>40026</v>
          </cell>
          <cell r="G9419">
            <v>-584512</v>
          </cell>
          <cell r="H9419">
            <v>0</v>
          </cell>
        </row>
        <row r="9420">
          <cell r="A9420">
            <v>36662</v>
          </cell>
          <cell r="B9420" t="str">
            <v>AGG-GAS-IDX</v>
          </cell>
          <cell r="C9420" t="str">
            <v>NG-NYMEX</v>
          </cell>
          <cell r="D9420" t="str">
            <v>FT-SOUTHEAST-IDX</v>
          </cell>
          <cell r="E9420" t="str">
            <v>I</v>
          </cell>
          <cell r="F9420">
            <v>40057</v>
          </cell>
          <cell r="G9420">
            <v>-565006</v>
          </cell>
          <cell r="H9420">
            <v>0</v>
          </cell>
        </row>
        <row r="9421">
          <cell r="A9421">
            <v>36662</v>
          </cell>
          <cell r="B9421" t="str">
            <v>AGG-GAS-IDX</v>
          </cell>
          <cell r="C9421" t="str">
            <v>NG-NYMEX</v>
          </cell>
          <cell r="D9421" t="str">
            <v>FT-SOUTHEAST-IDX</v>
          </cell>
          <cell r="E9421" t="str">
            <v>I</v>
          </cell>
          <cell r="F9421">
            <v>40087</v>
          </cell>
          <cell r="G9421">
            <v>-587828</v>
          </cell>
          <cell r="H9421">
            <v>0</v>
          </cell>
        </row>
        <row r="9422">
          <cell r="A9422">
            <v>36662</v>
          </cell>
          <cell r="B9422" t="str">
            <v>AGG-GAS-IDX</v>
          </cell>
          <cell r="C9422" t="str">
            <v>NG-NYMEX</v>
          </cell>
          <cell r="D9422" t="str">
            <v>FT-SOUTHEAST-IDX</v>
          </cell>
          <cell r="E9422" t="str">
            <v>I</v>
          </cell>
          <cell r="F9422">
            <v>40118</v>
          </cell>
          <cell r="G9422">
            <v>-572540</v>
          </cell>
          <cell r="H9422">
            <v>1516</v>
          </cell>
        </row>
        <row r="9423">
          <cell r="A9423">
            <v>36662</v>
          </cell>
          <cell r="B9423" t="str">
            <v>AGG-GAS-IDX</v>
          </cell>
          <cell r="C9423" t="str">
            <v>NG-NYMEX</v>
          </cell>
          <cell r="D9423" t="str">
            <v>FT-SOUTHEAST-IDX</v>
          </cell>
          <cell r="E9423" t="str">
            <v>I</v>
          </cell>
          <cell r="F9423">
            <v>40148</v>
          </cell>
          <cell r="G9423">
            <v>-595471</v>
          </cell>
          <cell r="H9423">
            <v>2955</v>
          </cell>
        </row>
        <row r="9424">
          <cell r="A9424">
            <v>36662</v>
          </cell>
          <cell r="B9424" t="str">
            <v>AGG-GAS-IDX</v>
          </cell>
          <cell r="C9424" t="str">
            <v>NG-NYMEX</v>
          </cell>
          <cell r="D9424" t="str">
            <v>FT-SOUTHEAST-IDX</v>
          </cell>
          <cell r="E9424" t="str">
            <v>I</v>
          </cell>
          <cell r="F9424">
            <v>40179</v>
          </cell>
          <cell r="G9424">
            <v>-599125</v>
          </cell>
          <cell r="H9424">
            <v>0</v>
          </cell>
        </row>
        <row r="9425">
          <cell r="A9425">
            <v>36662</v>
          </cell>
          <cell r="B9425" t="str">
            <v>AGG-GAS-IDX</v>
          </cell>
          <cell r="C9425" t="str">
            <v>NG-NYMEX</v>
          </cell>
          <cell r="D9425" t="str">
            <v>FT-SOUTHEAST-IDX</v>
          </cell>
          <cell r="E9425" t="str">
            <v>I</v>
          </cell>
          <cell r="F9425">
            <v>40210</v>
          </cell>
          <cell r="G9425">
            <v>-535020</v>
          </cell>
          <cell r="H9425">
            <v>0</v>
          </cell>
        </row>
        <row r="9426">
          <cell r="A9426">
            <v>36662</v>
          </cell>
          <cell r="B9426" t="str">
            <v>AGG-GAS-IDX</v>
          </cell>
          <cell r="C9426" t="str">
            <v>NG-NYMEX</v>
          </cell>
          <cell r="D9426" t="str">
            <v>FT-SOUTHEAST-IDX</v>
          </cell>
          <cell r="E9426" t="str">
            <v>I</v>
          </cell>
          <cell r="F9426">
            <v>40238</v>
          </cell>
          <cell r="G9426">
            <v>-588931</v>
          </cell>
          <cell r="H9426">
            <v>0</v>
          </cell>
        </row>
        <row r="9427">
          <cell r="A9427">
            <v>36662</v>
          </cell>
          <cell r="B9427" t="str">
            <v>AGG-GAS-IDX</v>
          </cell>
          <cell r="C9427" t="str">
            <v>NG-NYMEX</v>
          </cell>
          <cell r="D9427" t="str">
            <v>FT-SOUTHEAST-IDX</v>
          </cell>
          <cell r="E9427" t="str">
            <v>I</v>
          </cell>
          <cell r="F9427">
            <v>40269</v>
          </cell>
          <cell r="G9427">
            <v>-556390</v>
          </cell>
          <cell r="H9427">
            <v>0</v>
          </cell>
        </row>
        <row r="9428">
          <cell r="A9428">
            <v>36662</v>
          </cell>
          <cell r="B9428" t="str">
            <v>AGG-GAS-IDX</v>
          </cell>
          <cell r="C9428" t="str">
            <v>NG-NYMEX</v>
          </cell>
          <cell r="D9428" t="str">
            <v>FT-SOUTHEAST-IDX</v>
          </cell>
          <cell r="E9428" t="str">
            <v>I</v>
          </cell>
          <cell r="F9428">
            <v>40299</v>
          </cell>
          <cell r="G9428">
            <v>-555396</v>
          </cell>
          <cell r="H9428">
            <v>0</v>
          </cell>
        </row>
        <row r="9429">
          <cell r="A9429">
            <v>36662</v>
          </cell>
          <cell r="B9429" t="str">
            <v>AGG-GAS-IDX</v>
          </cell>
          <cell r="C9429" t="str">
            <v>NG-NYMEX</v>
          </cell>
          <cell r="D9429" t="str">
            <v>FT-SOUTHEAST-IDX</v>
          </cell>
          <cell r="E9429" t="str">
            <v>I</v>
          </cell>
          <cell r="F9429">
            <v>40330</v>
          </cell>
          <cell r="G9429">
            <v>-534045</v>
          </cell>
          <cell r="H9429">
            <v>0</v>
          </cell>
        </row>
        <row r="9430">
          <cell r="A9430">
            <v>36662</v>
          </cell>
          <cell r="B9430" t="str">
            <v>AGG-GAS-IDX</v>
          </cell>
          <cell r="C9430" t="str">
            <v>NG-NYMEX</v>
          </cell>
          <cell r="D9430" t="str">
            <v>FT-SOUTHEAST-IDX</v>
          </cell>
          <cell r="E9430" t="str">
            <v>I</v>
          </cell>
          <cell r="F9430">
            <v>40360</v>
          </cell>
          <cell r="G9430">
            <v>-541242</v>
          </cell>
          <cell r="H9430">
            <v>0</v>
          </cell>
        </row>
        <row r="9431">
          <cell r="A9431">
            <v>36662</v>
          </cell>
          <cell r="B9431" t="str">
            <v>AGG-GAS-IDX</v>
          </cell>
          <cell r="C9431" t="str">
            <v>NG-NYMEX</v>
          </cell>
          <cell r="D9431" t="str">
            <v>FT-SOUTHEAST-IDX</v>
          </cell>
          <cell r="E9431" t="str">
            <v>I</v>
          </cell>
          <cell r="F9431">
            <v>40391</v>
          </cell>
          <cell r="G9431">
            <v>-542050</v>
          </cell>
          <cell r="H9431">
            <v>0</v>
          </cell>
        </row>
        <row r="9432">
          <cell r="A9432">
            <v>36662</v>
          </cell>
          <cell r="B9432" t="str">
            <v>AGG-GAS-IDX</v>
          </cell>
          <cell r="C9432" t="str">
            <v>NG-NYMEX</v>
          </cell>
          <cell r="D9432" t="str">
            <v>FT-SOUTHEAST-IDX</v>
          </cell>
          <cell r="E9432" t="str">
            <v>I</v>
          </cell>
          <cell r="F9432">
            <v>40422</v>
          </cell>
          <cell r="G9432">
            <v>-523944</v>
          </cell>
          <cell r="H9432">
            <v>0</v>
          </cell>
        </row>
        <row r="9433">
          <cell r="A9433">
            <v>36662</v>
          </cell>
          <cell r="B9433" t="str">
            <v>AGG-GAS-IDX</v>
          </cell>
          <cell r="C9433" t="str">
            <v>NG-NYMEX</v>
          </cell>
          <cell r="D9433" t="str">
            <v>FT-SOUTHEAST-IDX</v>
          </cell>
          <cell r="E9433" t="str">
            <v>I</v>
          </cell>
          <cell r="F9433">
            <v>40452</v>
          </cell>
          <cell r="G9433">
            <v>-545090</v>
          </cell>
          <cell r="H9433">
            <v>0</v>
          </cell>
        </row>
        <row r="9434">
          <cell r="A9434">
            <v>36662</v>
          </cell>
          <cell r="B9434" t="str">
            <v>AGG-GAS-IDX</v>
          </cell>
          <cell r="C9434" t="str">
            <v>NG-NYMEX</v>
          </cell>
          <cell r="D9434" t="str">
            <v>FT-SOUTHEAST-IDX</v>
          </cell>
          <cell r="E9434" t="str">
            <v>I</v>
          </cell>
          <cell r="F9434">
            <v>40483</v>
          </cell>
          <cell r="G9434">
            <v>-530896</v>
          </cell>
          <cell r="H9434">
            <v>1336</v>
          </cell>
        </row>
        <row r="9435">
          <cell r="A9435">
            <v>36662</v>
          </cell>
          <cell r="B9435" t="str">
            <v>AGG-GAS-IDX</v>
          </cell>
          <cell r="C9435" t="str">
            <v>NG-NYMEX</v>
          </cell>
          <cell r="D9435" t="str">
            <v>FT-SOUTHEAST-IDX</v>
          </cell>
          <cell r="E9435" t="str">
            <v>I</v>
          </cell>
          <cell r="F9435">
            <v>40513</v>
          </cell>
          <cell r="G9435">
            <v>-552141</v>
          </cell>
          <cell r="H9435">
            <v>2598</v>
          </cell>
        </row>
        <row r="9436">
          <cell r="A9436">
            <v>36662</v>
          </cell>
          <cell r="B9436" t="str">
            <v>AGG-GAS-IDX</v>
          </cell>
          <cell r="C9436" t="str">
            <v>NG-NYMEX</v>
          </cell>
          <cell r="D9436" t="str">
            <v>FT-SOUTHEAST-IDX</v>
          </cell>
          <cell r="E9436" t="str">
            <v>I</v>
          </cell>
          <cell r="F9436">
            <v>40544</v>
          </cell>
          <cell r="G9436">
            <v>-555510</v>
          </cell>
          <cell r="H9436">
            <v>0</v>
          </cell>
        </row>
        <row r="9437">
          <cell r="A9437">
            <v>36662</v>
          </cell>
          <cell r="B9437" t="str">
            <v>AGG-GAS-IDX</v>
          </cell>
          <cell r="C9437" t="str">
            <v>NG-NYMEX</v>
          </cell>
          <cell r="D9437" t="str">
            <v>FT-SOUTHEAST-IDX</v>
          </cell>
          <cell r="E9437" t="str">
            <v>I</v>
          </cell>
          <cell r="F9437">
            <v>40575</v>
          </cell>
          <cell r="G9437">
            <v>-496054</v>
          </cell>
          <cell r="H9437">
            <v>0</v>
          </cell>
        </row>
        <row r="9438">
          <cell r="A9438">
            <v>36662</v>
          </cell>
          <cell r="B9438" t="str">
            <v>AGG-GAS-IDX</v>
          </cell>
          <cell r="C9438" t="str">
            <v>NG-NYMEX</v>
          </cell>
          <cell r="D9438" t="str">
            <v>FT-SOUTHEAST-IDX</v>
          </cell>
          <cell r="E9438" t="str">
            <v>I</v>
          </cell>
          <cell r="F9438">
            <v>40603</v>
          </cell>
          <cell r="G9438">
            <v>-546021</v>
          </cell>
          <cell r="H9438">
            <v>0</v>
          </cell>
        </row>
        <row r="9439">
          <cell r="A9439">
            <v>36662</v>
          </cell>
          <cell r="B9439" t="str">
            <v>AGG-GAS-IDX</v>
          </cell>
          <cell r="C9439" t="str">
            <v>NG-NYMEX</v>
          </cell>
          <cell r="D9439" t="str">
            <v>FT-SOUTHEAST-IDX</v>
          </cell>
          <cell r="E9439" t="str">
            <v>I</v>
          </cell>
          <cell r="F9439">
            <v>40634</v>
          </cell>
          <cell r="G9439">
            <v>-515831</v>
          </cell>
          <cell r="H9439">
            <v>0</v>
          </cell>
        </row>
        <row r="9440">
          <cell r="A9440">
            <v>36662</v>
          </cell>
          <cell r="B9440" t="str">
            <v>AGG-GAS-IDX</v>
          </cell>
          <cell r="C9440" t="str">
            <v>NG-NYMEX</v>
          </cell>
          <cell r="D9440" t="str">
            <v>FT-SOUTHEAST-IDX</v>
          </cell>
          <cell r="E9440" t="str">
            <v>I</v>
          </cell>
          <cell r="F9440">
            <v>40664</v>
          </cell>
          <cell r="G9440">
            <v>-514892</v>
          </cell>
          <cell r="H9440">
            <v>0</v>
          </cell>
        </row>
        <row r="9441">
          <cell r="A9441">
            <v>36662</v>
          </cell>
          <cell r="B9441" t="str">
            <v>AGG-GAS-IDX</v>
          </cell>
          <cell r="C9441" t="str">
            <v>NG-NYMEX</v>
          </cell>
          <cell r="D9441" t="str">
            <v>FT-SOUTHEAST-IDX</v>
          </cell>
          <cell r="E9441" t="str">
            <v>I</v>
          </cell>
          <cell r="F9441">
            <v>40695</v>
          </cell>
          <cell r="G9441">
            <v>-495088</v>
          </cell>
          <cell r="H9441">
            <v>0</v>
          </cell>
        </row>
        <row r="9442">
          <cell r="A9442">
            <v>36662</v>
          </cell>
          <cell r="B9442" t="str">
            <v>AGG-GAS-IDX</v>
          </cell>
          <cell r="C9442" t="str">
            <v>NG-NYMEX</v>
          </cell>
          <cell r="D9442" t="str">
            <v>FT-SOUTHEAST-IDX</v>
          </cell>
          <cell r="E9442" t="str">
            <v>I</v>
          </cell>
          <cell r="F9442">
            <v>40725</v>
          </cell>
          <cell r="G9442">
            <v>-501762</v>
          </cell>
          <cell r="H9442">
            <v>0</v>
          </cell>
        </row>
        <row r="9443">
          <cell r="A9443">
            <v>36662</v>
          </cell>
          <cell r="B9443" t="str">
            <v>AGG-GAS-IDX</v>
          </cell>
          <cell r="C9443" t="str">
            <v>NG-NYMEX</v>
          </cell>
          <cell r="D9443" t="str">
            <v>FT-SOUTHEAST-IDX</v>
          </cell>
          <cell r="E9443" t="str">
            <v>I</v>
          </cell>
          <cell r="F9443">
            <v>40756</v>
          </cell>
          <cell r="G9443">
            <v>-502513</v>
          </cell>
          <cell r="H9443">
            <v>0</v>
          </cell>
        </row>
        <row r="9444">
          <cell r="A9444">
            <v>36662</v>
          </cell>
          <cell r="B9444" t="str">
            <v>AGG-GAS-IDX</v>
          </cell>
          <cell r="C9444" t="str">
            <v>NG-NYMEX</v>
          </cell>
          <cell r="D9444" t="str">
            <v>FT-SOUTHEAST-IDX</v>
          </cell>
          <cell r="E9444" t="str">
            <v>I</v>
          </cell>
          <cell r="F9444">
            <v>40787</v>
          </cell>
          <cell r="G9444">
            <v>-485729</v>
          </cell>
          <cell r="H9444">
            <v>0</v>
          </cell>
        </row>
        <row r="9445">
          <cell r="A9445">
            <v>36662</v>
          </cell>
          <cell r="B9445" t="str">
            <v>AGG-GAS-IDX</v>
          </cell>
          <cell r="C9445" t="str">
            <v>NG-NYMEX</v>
          </cell>
          <cell r="D9445" t="str">
            <v>FT-SOUTHEAST-IDX</v>
          </cell>
          <cell r="E9445" t="str">
            <v>I</v>
          </cell>
          <cell r="F9445">
            <v>40817</v>
          </cell>
          <cell r="G9445">
            <v>-505335</v>
          </cell>
          <cell r="H9445">
            <v>0</v>
          </cell>
        </row>
        <row r="9446">
          <cell r="A9446">
            <v>36662</v>
          </cell>
          <cell r="B9446" t="str">
            <v>AGG-GAS-IDX</v>
          </cell>
          <cell r="C9446" t="str">
            <v>NG-NYMEX</v>
          </cell>
          <cell r="D9446" t="str">
            <v>FT-SOUTHEAST-IDX</v>
          </cell>
          <cell r="E9446" t="str">
            <v>I</v>
          </cell>
          <cell r="F9446">
            <v>40848</v>
          </cell>
          <cell r="G9446">
            <v>-492177</v>
          </cell>
          <cell r="H9446">
            <v>1166</v>
          </cell>
        </row>
        <row r="9447">
          <cell r="A9447">
            <v>36662</v>
          </cell>
          <cell r="B9447" t="str">
            <v>AGG-GAS-IDX</v>
          </cell>
          <cell r="C9447" t="str">
            <v>NG-NYMEX</v>
          </cell>
          <cell r="D9447" t="str">
            <v>FT-SOUTHEAST-IDX</v>
          </cell>
          <cell r="E9447" t="str">
            <v>I</v>
          </cell>
          <cell r="F9447">
            <v>40878</v>
          </cell>
          <cell r="G9447">
            <v>-511875</v>
          </cell>
          <cell r="H9447">
            <v>2263</v>
          </cell>
        </row>
        <row r="9448">
          <cell r="A9448">
            <v>36662</v>
          </cell>
          <cell r="B9448" t="str">
            <v>AGG-GAS-IDX</v>
          </cell>
          <cell r="C9448" t="str">
            <v>NG-NYMEX</v>
          </cell>
          <cell r="D9448" t="str">
            <v>FT-SOUTHEAST-IDX</v>
          </cell>
          <cell r="E9448" t="str">
            <v>I</v>
          </cell>
          <cell r="F9448">
            <v>40909</v>
          </cell>
          <cell r="G9448">
            <v>-515000</v>
          </cell>
          <cell r="H9448">
            <v>0</v>
          </cell>
        </row>
        <row r="9449">
          <cell r="A9449">
            <v>36662</v>
          </cell>
          <cell r="B9449" t="str">
            <v>AGG-GAS-IDX</v>
          </cell>
          <cell r="C9449" t="str">
            <v>NG-NYMEX</v>
          </cell>
          <cell r="D9449" t="str">
            <v>FT-SOUTHEAST-IDX</v>
          </cell>
          <cell r="E9449" t="str">
            <v>I</v>
          </cell>
          <cell r="F9449">
            <v>40940</v>
          </cell>
          <cell r="G9449">
            <v>-476305</v>
          </cell>
          <cell r="H9449">
            <v>0</v>
          </cell>
        </row>
        <row r="9450">
          <cell r="A9450">
            <v>36662</v>
          </cell>
          <cell r="B9450" t="str">
            <v>AGG-GAS-IDX</v>
          </cell>
          <cell r="C9450" t="str">
            <v>NG-NYMEX</v>
          </cell>
          <cell r="D9450" t="str">
            <v>FT-SOUTHEAST-IDX</v>
          </cell>
          <cell r="E9450" t="str">
            <v>I</v>
          </cell>
          <cell r="F9450">
            <v>40969</v>
          </cell>
          <cell r="G9450">
            <v>-506101</v>
          </cell>
          <cell r="H9450">
            <v>0</v>
          </cell>
        </row>
        <row r="9451">
          <cell r="A9451">
            <v>36662</v>
          </cell>
          <cell r="B9451" t="str">
            <v>AGG-GAS-IDX</v>
          </cell>
          <cell r="C9451" t="str">
            <v>NG-NYMEX</v>
          </cell>
          <cell r="D9451" t="str">
            <v>FT-SOUTHEAST-IDX</v>
          </cell>
          <cell r="E9451" t="str">
            <v>I</v>
          </cell>
          <cell r="F9451">
            <v>41000</v>
          </cell>
          <cell r="G9451">
            <v>-478121</v>
          </cell>
          <cell r="H9451">
            <v>0</v>
          </cell>
        </row>
        <row r="9452">
          <cell r="A9452">
            <v>36662</v>
          </cell>
          <cell r="B9452" t="str">
            <v>AGG-GAS-IDX</v>
          </cell>
          <cell r="C9452" t="str">
            <v>NG-NYMEX</v>
          </cell>
          <cell r="D9452" t="str">
            <v>FT-SOUTHEAST-IDX</v>
          </cell>
          <cell r="E9452" t="str">
            <v>I</v>
          </cell>
          <cell r="F9452">
            <v>41030</v>
          </cell>
          <cell r="G9452">
            <v>-477251</v>
          </cell>
          <cell r="H9452">
            <v>0</v>
          </cell>
        </row>
        <row r="9453">
          <cell r="A9453">
            <v>36662</v>
          </cell>
          <cell r="B9453" t="str">
            <v>AGG-GAS-IDX</v>
          </cell>
          <cell r="C9453" t="str">
            <v>NG-NYMEX</v>
          </cell>
          <cell r="D9453" t="str">
            <v>FT-SOUTHEAST-IDX</v>
          </cell>
          <cell r="E9453" t="str">
            <v>I</v>
          </cell>
          <cell r="F9453">
            <v>41061</v>
          </cell>
          <cell r="G9453">
            <v>-458897</v>
          </cell>
          <cell r="H9453">
            <v>0</v>
          </cell>
        </row>
        <row r="9454">
          <cell r="A9454">
            <v>36662</v>
          </cell>
          <cell r="B9454" t="str">
            <v>AGG-GAS-IDX</v>
          </cell>
          <cell r="C9454" t="str">
            <v>NG-NYMEX</v>
          </cell>
          <cell r="D9454" t="str">
            <v>FT-SOUTHEAST-IDX</v>
          </cell>
          <cell r="E9454" t="str">
            <v>I</v>
          </cell>
          <cell r="F9454">
            <v>41091</v>
          </cell>
          <cell r="G9454">
            <v>-465085</v>
          </cell>
          <cell r="H9454">
            <v>0</v>
          </cell>
        </row>
        <row r="9455">
          <cell r="A9455">
            <v>36662</v>
          </cell>
          <cell r="B9455" t="str">
            <v>AGG-GAS-IDX</v>
          </cell>
          <cell r="C9455" t="str">
            <v>NG-NYMEX</v>
          </cell>
          <cell r="D9455" t="str">
            <v>FT-SOUTHEAST-IDX</v>
          </cell>
          <cell r="E9455" t="str">
            <v>I</v>
          </cell>
          <cell r="F9455">
            <v>41122</v>
          </cell>
          <cell r="G9455">
            <v>-465782</v>
          </cell>
          <cell r="H9455">
            <v>0</v>
          </cell>
        </row>
        <row r="9456">
          <cell r="A9456">
            <v>36662</v>
          </cell>
          <cell r="B9456" t="str">
            <v>AGG-GAS-IDX</v>
          </cell>
          <cell r="C9456" t="str">
            <v>NG-NYMEX</v>
          </cell>
          <cell r="D9456" t="str">
            <v>FT-SOUTHEAST-IDX</v>
          </cell>
          <cell r="E9456" t="str">
            <v>I</v>
          </cell>
          <cell r="F9456">
            <v>41153</v>
          </cell>
          <cell r="G9456">
            <v>-450227</v>
          </cell>
          <cell r="H9456">
            <v>0</v>
          </cell>
        </row>
        <row r="9457">
          <cell r="A9457">
            <v>36662</v>
          </cell>
          <cell r="B9457" t="str">
            <v>AGG-GAS-IDX</v>
          </cell>
          <cell r="C9457" t="str">
            <v>NG-NYMEX</v>
          </cell>
          <cell r="D9457" t="str">
            <v>FT-SOUTHEAST-IDX</v>
          </cell>
          <cell r="E9457" t="str">
            <v>I</v>
          </cell>
          <cell r="F9457">
            <v>41183</v>
          </cell>
          <cell r="G9457">
            <v>-468401</v>
          </cell>
          <cell r="H9457">
            <v>0</v>
          </cell>
        </row>
        <row r="9458">
          <cell r="A9458">
            <v>36662</v>
          </cell>
          <cell r="B9458" t="str">
            <v>AGG-GAS-IDX</v>
          </cell>
          <cell r="C9458" t="str">
            <v>NG-NYMEX</v>
          </cell>
          <cell r="D9458" t="str">
            <v>FT-SOUTHEAST-IDX</v>
          </cell>
          <cell r="E9458" t="str">
            <v>I</v>
          </cell>
          <cell r="F9458">
            <v>41214</v>
          </cell>
          <cell r="G9458">
            <v>-456207</v>
          </cell>
          <cell r="H9458">
            <v>1031</v>
          </cell>
        </row>
        <row r="9459">
          <cell r="A9459">
            <v>36662</v>
          </cell>
          <cell r="B9459" t="str">
            <v>AGG-GAS-IDX</v>
          </cell>
          <cell r="C9459" t="str">
            <v>NG-NYMEX</v>
          </cell>
          <cell r="D9459" t="str">
            <v>FT-SOUTHEAST-IDX</v>
          </cell>
          <cell r="E9459" t="str">
            <v>I</v>
          </cell>
          <cell r="F9459">
            <v>41244</v>
          </cell>
          <cell r="G9459">
            <v>-474467</v>
          </cell>
          <cell r="H9459">
            <v>1997</v>
          </cell>
        </row>
        <row r="9460">
          <cell r="A9460">
            <v>36662</v>
          </cell>
          <cell r="B9460" t="str">
            <v>AGG-GAS-IDX</v>
          </cell>
          <cell r="C9460" t="str">
            <v>NG-NYMEX</v>
          </cell>
          <cell r="D9460" t="str">
            <v>FT-SOUTHEAST-IDX</v>
          </cell>
          <cell r="E9460" t="str">
            <v>I</v>
          </cell>
          <cell r="F9460">
            <v>41275</v>
          </cell>
          <cell r="G9460">
            <v>-477365</v>
          </cell>
          <cell r="H9460">
            <v>0</v>
          </cell>
        </row>
        <row r="9461">
          <cell r="A9461">
            <v>36662</v>
          </cell>
          <cell r="B9461" t="str">
            <v>AGG-GAS-IDX</v>
          </cell>
          <cell r="C9461" t="str">
            <v>NG-NYMEX</v>
          </cell>
          <cell r="D9461" t="str">
            <v>FT-SOUTHEAST-IDX</v>
          </cell>
          <cell r="E9461" t="str">
            <v>I</v>
          </cell>
          <cell r="F9461">
            <v>41306</v>
          </cell>
          <cell r="G9461">
            <v>-426276</v>
          </cell>
          <cell r="H9461">
            <v>0</v>
          </cell>
        </row>
        <row r="9462">
          <cell r="A9462">
            <v>36662</v>
          </cell>
          <cell r="B9462" t="str">
            <v>AGG-GAS-IDX</v>
          </cell>
          <cell r="C9462" t="str">
            <v>NG-NYMEX</v>
          </cell>
          <cell r="D9462" t="str">
            <v>FT-SOUTHEAST-IDX</v>
          </cell>
          <cell r="E9462" t="str">
            <v>I</v>
          </cell>
          <cell r="F9462">
            <v>41334</v>
          </cell>
          <cell r="G9462">
            <v>-469217</v>
          </cell>
          <cell r="H9462">
            <v>0</v>
          </cell>
        </row>
        <row r="9463">
          <cell r="A9463">
            <v>36662</v>
          </cell>
          <cell r="B9463" t="str">
            <v>AGG-GAS-IDX</v>
          </cell>
          <cell r="C9463" t="str">
            <v>NG-NYMEX</v>
          </cell>
          <cell r="D9463" t="str">
            <v>FT-SOUTHEAST-IDX</v>
          </cell>
          <cell r="E9463" t="str">
            <v>I</v>
          </cell>
          <cell r="F9463">
            <v>41365</v>
          </cell>
          <cell r="G9463">
            <v>-443278</v>
          </cell>
          <cell r="H9463">
            <v>0</v>
          </cell>
        </row>
        <row r="9464">
          <cell r="A9464">
            <v>36662</v>
          </cell>
          <cell r="B9464" t="str">
            <v>AGG-GAS-IDX</v>
          </cell>
          <cell r="C9464" t="str">
            <v>NG-NYMEX</v>
          </cell>
          <cell r="D9464" t="str">
            <v>FT-SOUTHEAST-IDX</v>
          </cell>
          <cell r="E9464" t="str">
            <v>I</v>
          </cell>
          <cell r="F9464">
            <v>41395</v>
          </cell>
          <cell r="G9464">
            <v>-442473</v>
          </cell>
          <cell r="H9464">
            <v>0</v>
          </cell>
        </row>
        <row r="9465">
          <cell r="A9465">
            <v>36662</v>
          </cell>
          <cell r="B9465" t="str">
            <v>AGG-GAS-IDX</v>
          </cell>
          <cell r="C9465" t="str">
            <v>NG-NYMEX</v>
          </cell>
          <cell r="D9465" t="str">
            <v>FT-SOUTHEAST-IDX</v>
          </cell>
          <cell r="E9465" t="str">
            <v>I</v>
          </cell>
          <cell r="F9465">
            <v>41426</v>
          </cell>
          <cell r="G9465">
            <v>-425458</v>
          </cell>
          <cell r="H9465">
            <v>0</v>
          </cell>
        </row>
        <row r="9466">
          <cell r="A9466">
            <v>36662</v>
          </cell>
          <cell r="B9466" t="str">
            <v>AGG-GAS-IDX</v>
          </cell>
          <cell r="C9466" t="str">
            <v>NG-NYMEX</v>
          </cell>
          <cell r="D9466" t="str">
            <v>FT-SOUTHEAST-IDX</v>
          </cell>
          <cell r="E9466" t="str">
            <v>I</v>
          </cell>
          <cell r="F9466">
            <v>41456</v>
          </cell>
          <cell r="G9466">
            <v>-431196</v>
          </cell>
          <cell r="H9466">
            <v>0</v>
          </cell>
        </row>
        <row r="9467">
          <cell r="A9467">
            <v>36662</v>
          </cell>
          <cell r="B9467" t="str">
            <v>AGG-GAS-IDX</v>
          </cell>
          <cell r="C9467" t="str">
            <v>NG-NYMEX</v>
          </cell>
          <cell r="D9467" t="str">
            <v>FT-SOUTHEAST-IDX</v>
          </cell>
          <cell r="E9467" t="str">
            <v>I</v>
          </cell>
          <cell r="F9467">
            <v>41487</v>
          </cell>
          <cell r="G9467">
            <v>-431845</v>
          </cell>
          <cell r="H9467">
            <v>0</v>
          </cell>
        </row>
        <row r="9468">
          <cell r="A9468">
            <v>36662</v>
          </cell>
          <cell r="B9468" t="str">
            <v>AGG-GAS-IDX</v>
          </cell>
          <cell r="C9468" t="str">
            <v>NG-NYMEX</v>
          </cell>
          <cell r="D9468" t="str">
            <v>FT-SOUTHEAST-IDX</v>
          </cell>
          <cell r="E9468" t="str">
            <v>I</v>
          </cell>
          <cell r="F9468">
            <v>41518</v>
          </cell>
          <cell r="G9468">
            <v>-417424</v>
          </cell>
          <cell r="H9468">
            <v>0</v>
          </cell>
        </row>
        <row r="9469">
          <cell r="A9469">
            <v>36662</v>
          </cell>
          <cell r="B9469" t="str">
            <v>AGG-GAS-IDX</v>
          </cell>
          <cell r="C9469" t="str">
            <v>NG-NYMEX</v>
          </cell>
          <cell r="D9469" t="str">
            <v>FT-SOUTHEAST-IDX</v>
          </cell>
          <cell r="E9469" t="str">
            <v>I</v>
          </cell>
          <cell r="F9469">
            <v>41548</v>
          </cell>
          <cell r="G9469">
            <v>-434276</v>
          </cell>
          <cell r="H9469">
            <v>0</v>
          </cell>
        </row>
        <row r="9470">
          <cell r="A9470">
            <v>36662</v>
          </cell>
          <cell r="B9470" t="str">
            <v>AGG-GAS-IDX</v>
          </cell>
          <cell r="C9470" t="str">
            <v>NG-NYMEX</v>
          </cell>
          <cell r="D9470" t="str">
            <v>FT-SOUTHEAST-IDX</v>
          </cell>
          <cell r="E9470" t="str">
            <v>I</v>
          </cell>
          <cell r="F9470">
            <v>41579</v>
          </cell>
          <cell r="G9470">
            <v>-422971</v>
          </cell>
          <cell r="H9470">
            <v>961</v>
          </cell>
        </row>
        <row r="9471">
          <cell r="A9471">
            <v>36662</v>
          </cell>
          <cell r="B9471" t="str">
            <v>AGG-GAS-IDX</v>
          </cell>
          <cell r="C9471" t="str">
            <v>NG-NYMEX</v>
          </cell>
          <cell r="D9471" t="str">
            <v>FT-SOUTHEAST-IDX</v>
          </cell>
          <cell r="E9471" t="str">
            <v>I</v>
          </cell>
          <cell r="F9471">
            <v>41609</v>
          </cell>
          <cell r="G9471">
            <v>-439903</v>
          </cell>
          <cell r="H9471">
            <v>1860</v>
          </cell>
        </row>
        <row r="9472">
          <cell r="A9472">
            <v>36662</v>
          </cell>
          <cell r="B9472" t="str">
            <v>AGG-GAS-IDX</v>
          </cell>
          <cell r="C9472" t="str">
            <v>NG-NYMEX</v>
          </cell>
          <cell r="D9472" t="str">
            <v>FT-SOUTHEAST-IDX</v>
          </cell>
          <cell r="E9472" t="str">
            <v>I</v>
          </cell>
          <cell r="F9472">
            <v>41640</v>
          </cell>
          <cell r="G9472">
            <v>-442592</v>
          </cell>
          <cell r="H9472">
            <v>0</v>
          </cell>
        </row>
        <row r="9473">
          <cell r="A9473">
            <v>36662</v>
          </cell>
          <cell r="B9473" t="str">
            <v>AGG-GAS-IDX</v>
          </cell>
          <cell r="C9473" t="str">
            <v>NG-NYMEX</v>
          </cell>
          <cell r="D9473" t="str">
            <v>FT-SOUTHEAST-IDX</v>
          </cell>
          <cell r="E9473" t="str">
            <v>I</v>
          </cell>
          <cell r="F9473">
            <v>41671</v>
          </cell>
          <cell r="G9473">
            <v>-395225</v>
          </cell>
          <cell r="H9473">
            <v>0</v>
          </cell>
        </row>
        <row r="9474">
          <cell r="A9474">
            <v>36662</v>
          </cell>
          <cell r="B9474" t="str">
            <v>AGG-GAS-IDX</v>
          </cell>
          <cell r="C9474" t="str">
            <v>NG-NYMEX</v>
          </cell>
          <cell r="D9474" t="str">
            <v>FT-SOUTHEAST-IDX</v>
          </cell>
          <cell r="E9474" t="str">
            <v>I</v>
          </cell>
          <cell r="F9474">
            <v>41699</v>
          </cell>
          <cell r="G9474">
            <v>-435040</v>
          </cell>
          <cell r="H9474">
            <v>0</v>
          </cell>
        </row>
        <row r="9475">
          <cell r="A9475">
            <v>36662</v>
          </cell>
          <cell r="B9475" t="str">
            <v>AGG-GAS-IDX</v>
          </cell>
          <cell r="C9475" t="str">
            <v>NG-NYMEX</v>
          </cell>
          <cell r="D9475" t="str">
            <v>FT-SOUTHEAST-IDX</v>
          </cell>
          <cell r="E9475" t="str">
            <v>I</v>
          </cell>
          <cell r="F9475">
            <v>41730</v>
          </cell>
          <cell r="G9475">
            <v>-410991</v>
          </cell>
          <cell r="H9475">
            <v>0</v>
          </cell>
        </row>
        <row r="9476">
          <cell r="A9476">
            <v>36662</v>
          </cell>
          <cell r="B9476" t="str">
            <v>AGG-GAS-IDX</v>
          </cell>
          <cell r="C9476" t="str">
            <v>NG-NYMEX</v>
          </cell>
          <cell r="D9476" t="str">
            <v>FT-SOUTHEAST-IDX</v>
          </cell>
          <cell r="E9476" t="str">
            <v>I</v>
          </cell>
          <cell r="F9476">
            <v>41760</v>
          </cell>
          <cell r="G9476">
            <v>-410247</v>
          </cell>
          <cell r="H9476">
            <v>0</v>
          </cell>
        </row>
        <row r="9477">
          <cell r="A9477">
            <v>36662</v>
          </cell>
          <cell r="B9477" t="str">
            <v>AGG-GAS-IDX</v>
          </cell>
          <cell r="C9477" t="str">
            <v>NG-NYMEX</v>
          </cell>
          <cell r="D9477" t="str">
            <v>FT-SOUTHEAST-IDX</v>
          </cell>
          <cell r="E9477" t="str">
            <v>I</v>
          </cell>
          <cell r="F9477">
            <v>41791</v>
          </cell>
          <cell r="G9477">
            <v>-394472</v>
          </cell>
          <cell r="H9477">
            <v>0</v>
          </cell>
        </row>
        <row r="9478">
          <cell r="A9478">
            <v>36662</v>
          </cell>
          <cell r="B9478" t="str">
            <v>AGG-GAS-IDX</v>
          </cell>
          <cell r="C9478" t="str">
            <v>NG-NYMEX</v>
          </cell>
          <cell r="D9478" t="str">
            <v>FT-SOUTHEAST-IDX</v>
          </cell>
          <cell r="E9478" t="str">
            <v>I</v>
          </cell>
          <cell r="F9478">
            <v>41821</v>
          </cell>
          <cell r="G9478">
            <v>-399794</v>
          </cell>
          <cell r="H9478">
            <v>0</v>
          </cell>
        </row>
        <row r="9479">
          <cell r="A9479">
            <v>36662</v>
          </cell>
          <cell r="B9479" t="str">
            <v>AGG-GAS-IDX</v>
          </cell>
          <cell r="C9479" t="str">
            <v>NG-NYMEX</v>
          </cell>
          <cell r="D9479" t="str">
            <v>FT-SOUTHEAST-IDX</v>
          </cell>
          <cell r="E9479" t="str">
            <v>I</v>
          </cell>
          <cell r="F9479">
            <v>41852</v>
          </cell>
          <cell r="G9479">
            <v>-400397</v>
          </cell>
          <cell r="H9479">
            <v>0</v>
          </cell>
        </row>
        <row r="9480">
          <cell r="A9480">
            <v>36662</v>
          </cell>
          <cell r="B9480" t="str">
            <v>AGG-GAS-IDX</v>
          </cell>
          <cell r="C9480" t="str">
            <v>NG-NYMEX</v>
          </cell>
          <cell r="D9480" t="str">
            <v>FT-SOUTHEAST-IDX</v>
          </cell>
          <cell r="E9480" t="str">
            <v>I</v>
          </cell>
          <cell r="F9480">
            <v>41883</v>
          </cell>
          <cell r="G9480">
            <v>-387027</v>
          </cell>
          <cell r="H9480">
            <v>0</v>
          </cell>
        </row>
        <row r="9481">
          <cell r="A9481">
            <v>36662</v>
          </cell>
          <cell r="B9481" t="str">
            <v>AGG-GAS-IDX</v>
          </cell>
          <cell r="C9481" t="str">
            <v>NG-NYMEX</v>
          </cell>
          <cell r="D9481" t="str">
            <v>FT-SOUTHEAST-IDX</v>
          </cell>
          <cell r="E9481" t="str">
            <v>I</v>
          </cell>
          <cell r="F9481">
            <v>41913</v>
          </cell>
          <cell r="G9481">
            <v>-402654</v>
          </cell>
          <cell r="H9481">
            <v>0</v>
          </cell>
        </row>
        <row r="9482">
          <cell r="A9482">
            <v>36662</v>
          </cell>
          <cell r="B9482" t="str">
            <v>AGG-GAS-IDX</v>
          </cell>
          <cell r="C9482" t="str">
            <v>NG-NYMEX</v>
          </cell>
          <cell r="D9482" t="str">
            <v>FT-SOUTHEAST-IDX</v>
          </cell>
          <cell r="E9482" t="str">
            <v>I</v>
          </cell>
          <cell r="F9482">
            <v>41944</v>
          </cell>
          <cell r="G9482">
            <v>-392174</v>
          </cell>
          <cell r="H9482">
            <v>912</v>
          </cell>
        </row>
        <row r="9483">
          <cell r="A9483">
            <v>36662</v>
          </cell>
          <cell r="B9483" t="str">
            <v>AGG-GAS-IDX</v>
          </cell>
          <cell r="C9483" t="str">
            <v>NG-NYMEX</v>
          </cell>
          <cell r="D9483" t="str">
            <v>FT-SOUTHEAST-IDX</v>
          </cell>
          <cell r="E9483" t="str">
            <v>I</v>
          </cell>
          <cell r="F9483">
            <v>41974</v>
          </cell>
          <cell r="G9483">
            <v>-407874</v>
          </cell>
          <cell r="H9483">
            <v>1761</v>
          </cell>
        </row>
        <row r="9484">
          <cell r="A9484">
            <v>36662</v>
          </cell>
          <cell r="B9484" t="str">
            <v>AGG-GAS-IDX</v>
          </cell>
          <cell r="C9484" t="str">
            <v>NG-NYMEX</v>
          </cell>
          <cell r="D9484" t="str">
            <v>FT-SOUTHEAST-IDX</v>
          </cell>
          <cell r="E9484" t="str">
            <v>I</v>
          </cell>
          <cell r="F9484">
            <v>42005</v>
          </cell>
          <cell r="G9484">
            <v>-410368</v>
          </cell>
          <cell r="H9484">
            <v>0</v>
          </cell>
        </row>
        <row r="9485">
          <cell r="A9485">
            <v>36662</v>
          </cell>
          <cell r="B9485" t="str">
            <v>AGG-GAS-IDX</v>
          </cell>
          <cell r="C9485" t="str">
            <v>NG-NYMEX</v>
          </cell>
          <cell r="D9485" t="str">
            <v>FT-SOUTHEAST-IDX</v>
          </cell>
          <cell r="E9485" t="str">
            <v>I</v>
          </cell>
          <cell r="F9485">
            <v>42036</v>
          </cell>
          <cell r="G9485">
            <v>-366452</v>
          </cell>
          <cell r="H9485">
            <v>0</v>
          </cell>
        </row>
        <row r="9486">
          <cell r="A9486">
            <v>36662</v>
          </cell>
          <cell r="B9486" t="str">
            <v>AGG-GAS-IDX</v>
          </cell>
          <cell r="C9486" t="str">
            <v>NG-NYMEX</v>
          </cell>
          <cell r="D9486" t="str">
            <v>FT-SOUTHEAST-IDX</v>
          </cell>
          <cell r="E9486" t="str">
            <v>I</v>
          </cell>
          <cell r="F9486">
            <v>42064</v>
          </cell>
          <cell r="G9486">
            <v>-403369</v>
          </cell>
          <cell r="H9486">
            <v>0</v>
          </cell>
        </row>
        <row r="9487">
          <cell r="A9487">
            <v>36662</v>
          </cell>
          <cell r="B9487" t="str">
            <v>AGG-GAS-IDX</v>
          </cell>
          <cell r="C9487" t="str">
            <v>NG-NYMEX</v>
          </cell>
          <cell r="D9487" t="str">
            <v>FT-SOUTHEAST-IDX</v>
          </cell>
          <cell r="E9487" t="str">
            <v>I</v>
          </cell>
          <cell r="F9487">
            <v>42095</v>
          </cell>
          <cell r="G9487">
            <v>-381073</v>
          </cell>
          <cell r="H9487">
            <v>0</v>
          </cell>
        </row>
        <row r="9488">
          <cell r="A9488">
            <v>36662</v>
          </cell>
          <cell r="B9488" t="str">
            <v>AGG-GAS-IDX</v>
          </cell>
          <cell r="C9488" t="str">
            <v>NG-NYMEX</v>
          </cell>
          <cell r="D9488" t="str">
            <v>FT-SOUTHEAST-IDX</v>
          </cell>
          <cell r="E9488" t="str">
            <v>I</v>
          </cell>
          <cell r="F9488">
            <v>42125</v>
          </cell>
          <cell r="G9488">
            <v>-380384</v>
          </cell>
          <cell r="H9488">
            <v>0</v>
          </cell>
        </row>
        <row r="9489">
          <cell r="A9489">
            <v>36662</v>
          </cell>
          <cell r="B9489" t="str">
            <v>AGG-GAS-IDX</v>
          </cell>
          <cell r="C9489" t="str">
            <v>NG-NYMEX</v>
          </cell>
          <cell r="D9489" t="str">
            <v>FT-SOUTHEAST-IDX</v>
          </cell>
          <cell r="E9489" t="str">
            <v>I</v>
          </cell>
          <cell r="F9489">
            <v>42156</v>
          </cell>
          <cell r="G9489">
            <v>-365759</v>
          </cell>
          <cell r="H9489">
            <v>0</v>
          </cell>
        </row>
        <row r="9490">
          <cell r="A9490">
            <v>36662</v>
          </cell>
          <cell r="B9490" t="str">
            <v>AGG-GAS-IDX</v>
          </cell>
          <cell r="C9490" t="str">
            <v>NG-NYMEX</v>
          </cell>
          <cell r="D9490" t="str">
            <v>FT-SOUTHEAST-IDX</v>
          </cell>
          <cell r="E9490" t="str">
            <v>I</v>
          </cell>
          <cell r="F9490">
            <v>42186</v>
          </cell>
          <cell r="G9490">
            <v>-370695</v>
          </cell>
          <cell r="H9490">
            <v>0</v>
          </cell>
        </row>
        <row r="9491">
          <cell r="A9491">
            <v>36662</v>
          </cell>
          <cell r="B9491" t="str">
            <v>AGG-GAS-IDX</v>
          </cell>
          <cell r="C9491" t="str">
            <v>NG-NYMEX</v>
          </cell>
          <cell r="D9491" t="str">
            <v>FT-SOUTHEAST-IDX</v>
          </cell>
          <cell r="E9491" t="str">
            <v>I</v>
          </cell>
          <cell r="F9491">
            <v>42217</v>
          </cell>
          <cell r="G9491">
            <v>-371255</v>
          </cell>
          <cell r="H9491">
            <v>0</v>
          </cell>
        </row>
        <row r="9492">
          <cell r="A9492">
            <v>36662</v>
          </cell>
          <cell r="B9492" t="str">
            <v>AGG-GAS-IDX</v>
          </cell>
          <cell r="C9492" t="str">
            <v>NG-NYMEX</v>
          </cell>
          <cell r="D9492" t="str">
            <v>FT-SOUTHEAST-IDX</v>
          </cell>
          <cell r="E9492" t="str">
            <v>I</v>
          </cell>
          <cell r="F9492">
            <v>42248</v>
          </cell>
          <cell r="G9492">
            <v>-358860</v>
          </cell>
          <cell r="H9492">
            <v>0</v>
          </cell>
        </row>
        <row r="9493">
          <cell r="A9493">
            <v>36662</v>
          </cell>
          <cell r="B9493" t="str">
            <v>AGG-GAS-IDX</v>
          </cell>
          <cell r="C9493" t="str">
            <v>NG-NYMEX</v>
          </cell>
          <cell r="D9493" t="str">
            <v>FT-SOUTHEAST-IDX</v>
          </cell>
          <cell r="E9493" t="str">
            <v>I</v>
          </cell>
          <cell r="F9493">
            <v>42278</v>
          </cell>
          <cell r="G9493">
            <v>-373350</v>
          </cell>
          <cell r="H9493">
            <v>0</v>
          </cell>
        </row>
        <row r="9494">
          <cell r="A9494">
            <v>36662</v>
          </cell>
          <cell r="B9494" t="str">
            <v>AGG-GAS-IDX</v>
          </cell>
          <cell r="C9494" t="str">
            <v>NG-NYMEX</v>
          </cell>
          <cell r="D9494" t="str">
            <v>FT-SOUTHEAST-IDX</v>
          </cell>
          <cell r="E9494" t="str">
            <v>I</v>
          </cell>
          <cell r="F9494">
            <v>42309</v>
          </cell>
          <cell r="G9494">
            <v>-363634</v>
          </cell>
          <cell r="H9494">
            <v>856</v>
          </cell>
        </row>
        <row r="9495">
          <cell r="A9495">
            <v>36662</v>
          </cell>
          <cell r="B9495" t="str">
            <v>AGG-GAS-IDX</v>
          </cell>
          <cell r="C9495" t="str">
            <v>NG-NYMEX</v>
          </cell>
          <cell r="D9495" t="str">
            <v>FT-SOUTHEAST-IDX</v>
          </cell>
          <cell r="E9495" t="str">
            <v>I</v>
          </cell>
          <cell r="F9495">
            <v>42339</v>
          </cell>
          <cell r="G9495">
            <v>-378193</v>
          </cell>
          <cell r="H9495">
            <v>1652</v>
          </cell>
        </row>
        <row r="9496">
          <cell r="A9496">
            <v>36662</v>
          </cell>
          <cell r="B9496" t="str">
            <v>AGG-GAS-IDX</v>
          </cell>
          <cell r="C9496" t="str">
            <v>NG-NYMEX</v>
          </cell>
          <cell r="D9496" t="str">
            <v>FT-SOUTHEAST-IDX</v>
          </cell>
          <cell r="E9496" t="str">
            <v>I</v>
          </cell>
          <cell r="F9496">
            <v>42370</v>
          </cell>
          <cell r="G9496">
            <v>-380507</v>
          </cell>
          <cell r="H9496">
            <v>0</v>
          </cell>
        </row>
        <row r="9497">
          <cell r="A9497">
            <v>36662</v>
          </cell>
          <cell r="B9497" t="str">
            <v>AGG-GAS-IDX</v>
          </cell>
          <cell r="C9497" t="str">
            <v>NG-NYMEX</v>
          </cell>
          <cell r="D9497" t="str">
            <v>FT-SOUTHEAST-IDX</v>
          </cell>
          <cell r="E9497" t="str">
            <v>I</v>
          </cell>
          <cell r="F9497">
            <v>42401</v>
          </cell>
          <cell r="G9497">
            <v>-351923</v>
          </cell>
          <cell r="H9497">
            <v>0</v>
          </cell>
        </row>
        <row r="9498">
          <cell r="A9498">
            <v>36662</v>
          </cell>
          <cell r="B9498" t="str">
            <v>AGG-GAS-IDX</v>
          </cell>
          <cell r="C9498" t="str">
            <v>NG-NYMEX</v>
          </cell>
          <cell r="D9498" t="str">
            <v>FT-SOUTHEAST-IDX</v>
          </cell>
          <cell r="E9498" t="str">
            <v>I</v>
          </cell>
          <cell r="F9498">
            <v>42430</v>
          </cell>
          <cell r="G9498">
            <v>-373943</v>
          </cell>
          <cell r="H9498">
            <v>0</v>
          </cell>
        </row>
        <row r="9499">
          <cell r="A9499">
            <v>36662</v>
          </cell>
          <cell r="B9499" t="str">
            <v>AGG-GAS-IDX</v>
          </cell>
          <cell r="C9499" t="str">
            <v>NG-NYMEX</v>
          </cell>
          <cell r="D9499" t="str">
            <v>FT-SOUTHEAST-IDX</v>
          </cell>
          <cell r="E9499" t="str">
            <v>I</v>
          </cell>
          <cell r="F9499">
            <v>42461</v>
          </cell>
          <cell r="G9499">
            <v>-353274</v>
          </cell>
          <cell r="H9499">
            <v>0</v>
          </cell>
        </row>
        <row r="9500">
          <cell r="A9500">
            <v>36662</v>
          </cell>
          <cell r="B9500" t="str">
            <v>AGG-GAS-IDX</v>
          </cell>
          <cell r="C9500" t="str">
            <v>NG-NYMEX</v>
          </cell>
          <cell r="D9500" t="str">
            <v>FT-SOUTHEAST-IDX</v>
          </cell>
          <cell r="E9500" t="str">
            <v>I</v>
          </cell>
          <cell r="F9500">
            <v>42491</v>
          </cell>
          <cell r="G9500">
            <v>-352637</v>
          </cell>
          <cell r="H9500">
            <v>0</v>
          </cell>
        </row>
        <row r="9501">
          <cell r="A9501">
            <v>36662</v>
          </cell>
          <cell r="B9501" t="str">
            <v>AGG-GAS-IDX</v>
          </cell>
          <cell r="C9501" t="str">
            <v>NG-NYMEX</v>
          </cell>
          <cell r="D9501" t="str">
            <v>FT-SOUTHEAST-IDX</v>
          </cell>
          <cell r="E9501" t="str">
            <v>I</v>
          </cell>
          <cell r="F9501">
            <v>42522</v>
          </cell>
          <cell r="G9501">
            <v>-339080</v>
          </cell>
          <cell r="H9501">
            <v>0</v>
          </cell>
        </row>
        <row r="9502">
          <cell r="A9502">
            <v>36662</v>
          </cell>
          <cell r="B9502" t="str">
            <v>AGG-GAS-IDX</v>
          </cell>
          <cell r="C9502" t="str">
            <v>NG-NYMEX</v>
          </cell>
          <cell r="D9502" t="str">
            <v>FT-SOUTHEAST-IDX</v>
          </cell>
          <cell r="E9502" t="str">
            <v>I</v>
          </cell>
          <cell r="F9502">
            <v>42552</v>
          </cell>
          <cell r="G9502">
            <v>-343657</v>
          </cell>
          <cell r="H9502">
            <v>0</v>
          </cell>
        </row>
        <row r="9503">
          <cell r="A9503">
            <v>36662</v>
          </cell>
          <cell r="B9503" t="str">
            <v>AGG-GAS-IDX</v>
          </cell>
          <cell r="C9503" t="str">
            <v>NG-NYMEX</v>
          </cell>
          <cell r="D9503" t="str">
            <v>FT-SOUTHEAST-IDX</v>
          </cell>
          <cell r="E9503" t="str">
            <v>I</v>
          </cell>
          <cell r="F9503">
            <v>42583</v>
          </cell>
          <cell r="G9503">
            <v>-344177</v>
          </cell>
          <cell r="H9503">
            <v>0</v>
          </cell>
        </row>
        <row r="9504">
          <cell r="A9504">
            <v>36662</v>
          </cell>
          <cell r="B9504" t="str">
            <v>AGG-GAS-IDX</v>
          </cell>
          <cell r="C9504" t="str">
            <v>NG-NYMEX</v>
          </cell>
          <cell r="D9504" t="str">
            <v>FT-SOUTHEAST-IDX</v>
          </cell>
          <cell r="E9504" t="str">
            <v>I</v>
          </cell>
          <cell r="F9504">
            <v>42614</v>
          </cell>
          <cell r="G9504">
            <v>-332688</v>
          </cell>
          <cell r="H9504">
            <v>0</v>
          </cell>
        </row>
        <row r="9505">
          <cell r="A9505">
            <v>36662</v>
          </cell>
          <cell r="B9505" t="str">
            <v>AGG-GAS-IDX</v>
          </cell>
          <cell r="C9505" t="str">
            <v>NG-NYMEX</v>
          </cell>
          <cell r="D9505" t="str">
            <v>FT-SOUTHEAST-IDX</v>
          </cell>
          <cell r="E9505" t="str">
            <v>I</v>
          </cell>
          <cell r="F9505">
            <v>42644</v>
          </cell>
          <cell r="G9505">
            <v>-346122</v>
          </cell>
          <cell r="H9505">
            <v>0</v>
          </cell>
        </row>
        <row r="9506">
          <cell r="A9506">
            <v>36662</v>
          </cell>
          <cell r="B9506" t="str">
            <v>AGG-GAS-IDX</v>
          </cell>
          <cell r="C9506" t="str">
            <v>NG-NYMEX</v>
          </cell>
          <cell r="D9506" t="str">
            <v>FT-SOUTHEAST-IDX</v>
          </cell>
          <cell r="E9506" t="str">
            <v>I</v>
          </cell>
          <cell r="F9506">
            <v>42675</v>
          </cell>
          <cell r="G9506">
            <v>-337116</v>
          </cell>
          <cell r="H9506">
            <v>0</v>
          </cell>
        </row>
        <row r="9507">
          <cell r="A9507">
            <v>36662</v>
          </cell>
          <cell r="B9507" t="str">
            <v>AGG-GAS-IDX</v>
          </cell>
          <cell r="C9507" t="str">
            <v>NG-NYMEX</v>
          </cell>
          <cell r="D9507" t="str">
            <v>FT-SOUTHEAST-IDX</v>
          </cell>
          <cell r="E9507" t="str">
            <v>I</v>
          </cell>
          <cell r="F9507">
            <v>42705</v>
          </cell>
          <cell r="G9507">
            <v>-350615</v>
          </cell>
          <cell r="H9507">
            <v>0</v>
          </cell>
        </row>
        <row r="9508">
          <cell r="A9508">
            <v>36662</v>
          </cell>
          <cell r="B9508" t="str">
            <v>AGG-GAS-IDX</v>
          </cell>
          <cell r="C9508" t="str">
            <v>NG-NYMEX</v>
          </cell>
          <cell r="D9508" t="str">
            <v>FT-SOUTHEAST-IDX</v>
          </cell>
          <cell r="E9508" t="str">
            <v>I</v>
          </cell>
          <cell r="F9508">
            <v>42736</v>
          </cell>
          <cell r="G9508">
            <v>-352761</v>
          </cell>
          <cell r="H9508">
            <v>0</v>
          </cell>
        </row>
        <row r="9509">
          <cell r="A9509">
            <v>36662</v>
          </cell>
          <cell r="B9509" t="str">
            <v>AGG-GAS-IDX</v>
          </cell>
          <cell r="C9509" t="str">
            <v>NG-NYMEX</v>
          </cell>
          <cell r="D9509" t="str">
            <v>FT-SOUTHEAST-IDX</v>
          </cell>
          <cell r="E9509" t="str">
            <v>I</v>
          </cell>
          <cell r="F9509">
            <v>42767</v>
          </cell>
          <cell r="G9509">
            <v>-315012</v>
          </cell>
          <cell r="H9509">
            <v>0</v>
          </cell>
        </row>
        <row r="9510">
          <cell r="A9510">
            <v>36662</v>
          </cell>
          <cell r="B9510" t="str">
            <v>AGG-GAS-IDX</v>
          </cell>
          <cell r="C9510" t="str">
            <v>NG-NYMEX</v>
          </cell>
          <cell r="D9510" t="str">
            <v>FT-SOUTHEAST-IDX</v>
          </cell>
          <cell r="E9510" t="str">
            <v>I</v>
          </cell>
          <cell r="F9510">
            <v>42795</v>
          </cell>
          <cell r="G9510">
            <v>-346750</v>
          </cell>
          <cell r="H9510">
            <v>0</v>
          </cell>
        </row>
        <row r="9511">
          <cell r="A9511">
            <v>36662</v>
          </cell>
          <cell r="B9511" t="str">
            <v>AGG-GAS-IDX</v>
          </cell>
          <cell r="C9511" t="str">
            <v>NG-NYMEX</v>
          </cell>
          <cell r="D9511" t="str">
            <v>FT-SOUTHEAST-IDX</v>
          </cell>
          <cell r="E9511" t="str">
            <v>I</v>
          </cell>
          <cell r="F9511">
            <v>42826</v>
          </cell>
          <cell r="G9511">
            <v>-327585</v>
          </cell>
          <cell r="H9511">
            <v>0</v>
          </cell>
        </row>
        <row r="9512">
          <cell r="A9512">
            <v>36662</v>
          </cell>
          <cell r="B9512" t="str">
            <v>AGG-GAS-IDX</v>
          </cell>
          <cell r="C9512" t="str">
            <v>NG-NYMEX</v>
          </cell>
          <cell r="D9512" t="str">
            <v>FT-SOUTHEAST-IDX</v>
          </cell>
          <cell r="E9512" t="str">
            <v>I</v>
          </cell>
          <cell r="F9512">
            <v>42856</v>
          </cell>
          <cell r="G9512">
            <v>-326995</v>
          </cell>
          <cell r="H9512">
            <v>0</v>
          </cell>
        </row>
        <row r="9513">
          <cell r="A9513">
            <v>36662</v>
          </cell>
          <cell r="B9513" t="str">
            <v>AGG-GAS-IDX</v>
          </cell>
          <cell r="C9513" t="str">
            <v>NG-NYMEX</v>
          </cell>
          <cell r="D9513" t="str">
            <v>FT-SOUTHEAST-IDX</v>
          </cell>
          <cell r="E9513" t="str">
            <v>I</v>
          </cell>
          <cell r="F9513">
            <v>42887</v>
          </cell>
          <cell r="G9513">
            <v>-314425</v>
          </cell>
          <cell r="H9513">
            <v>0</v>
          </cell>
        </row>
        <row r="9514">
          <cell r="A9514">
            <v>36662</v>
          </cell>
          <cell r="B9514" t="str">
            <v>AGG-GAS-IDX</v>
          </cell>
          <cell r="C9514" t="str">
            <v>NG-NYMEX</v>
          </cell>
          <cell r="D9514" t="str">
            <v>FT-SOUTHEAST-IDX</v>
          </cell>
          <cell r="E9514" t="str">
            <v>I</v>
          </cell>
          <cell r="F9514">
            <v>42917</v>
          </cell>
          <cell r="G9514">
            <v>-318671</v>
          </cell>
          <cell r="H9514">
            <v>0</v>
          </cell>
        </row>
        <row r="9515">
          <cell r="A9515">
            <v>36662</v>
          </cell>
          <cell r="B9515" t="str">
            <v>AGG-GAS-IDX</v>
          </cell>
          <cell r="C9515" t="str">
            <v>NG-NYMEX</v>
          </cell>
          <cell r="D9515" t="str">
            <v>FT-SOUTHEAST-IDX</v>
          </cell>
          <cell r="E9515" t="str">
            <v>I</v>
          </cell>
          <cell r="F9515">
            <v>42948</v>
          </cell>
          <cell r="G9515">
            <v>-319154</v>
          </cell>
          <cell r="H9515">
            <v>0</v>
          </cell>
        </row>
        <row r="9516">
          <cell r="A9516">
            <v>36662</v>
          </cell>
          <cell r="B9516" t="str">
            <v>AGG-GAS-IDX</v>
          </cell>
          <cell r="C9516" t="str">
            <v>NG-NYMEX</v>
          </cell>
          <cell r="D9516" t="str">
            <v>FT-SOUTHEAST-IDX</v>
          </cell>
          <cell r="E9516" t="str">
            <v>I</v>
          </cell>
          <cell r="F9516">
            <v>42979</v>
          </cell>
          <cell r="G9516">
            <v>-308501</v>
          </cell>
          <cell r="H9516">
            <v>0</v>
          </cell>
        </row>
        <row r="9517">
          <cell r="A9517">
            <v>36662</v>
          </cell>
          <cell r="B9517" t="str">
            <v>AGG-GAS-IDX</v>
          </cell>
          <cell r="C9517" t="str">
            <v>NG-NYMEX</v>
          </cell>
          <cell r="D9517" t="str">
            <v>FT-SOUTHEAST-IDX</v>
          </cell>
          <cell r="E9517" t="str">
            <v>I</v>
          </cell>
          <cell r="F9517">
            <v>43009</v>
          </cell>
          <cell r="G9517">
            <v>-320960</v>
          </cell>
          <cell r="H9517">
            <v>0</v>
          </cell>
        </row>
        <row r="9518">
          <cell r="A9518">
            <v>36662</v>
          </cell>
          <cell r="B9518" t="str">
            <v>AGG-GAS-IDX</v>
          </cell>
          <cell r="C9518" t="str">
            <v>NG-NYMEX</v>
          </cell>
          <cell r="D9518" t="str">
            <v>FT-SOUTHEAST-IDX</v>
          </cell>
          <cell r="E9518" t="str">
            <v>I</v>
          </cell>
          <cell r="F9518">
            <v>43040</v>
          </cell>
          <cell r="G9518">
            <v>-312610</v>
          </cell>
          <cell r="H9518">
            <v>0</v>
          </cell>
        </row>
        <row r="9519">
          <cell r="A9519">
            <v>36662</v>
          </cell>
          <cell r="B9519" t="str">
            <v>AGG-GAS-IDX</v>
          </cell>
          <cell r="C9519" t="str">
            <v>NG-NYMEX</v>
          </cell>
          <cell r="D9519" t="str">
            <v>FT-SOUTHEAST-IDX</v>
          </cell>
          <cell r="E9519" t="str">
            <v>I</v>
          </cell>
          <cell r="F9519">
            <v>43070</v>
          </cell>
          <cell r="G9519">
            <v>-325128</v>
          </cell>
          <cell r="H9519">
            <v>0</v>
          </cell>
        </row>
        <row r="9520">
          <cell r="A9520">
            <v>36662</v>
          </cell>
          <cell r="B9520" t="str">
            <v>AGG-GAS-IDX</v>
          </cell>
          <cell r="C9520" t="str">
            <v>NG-NYMEX</v>
          </cell>
          <cell r="D9520" t="str">
            <v>FT-SOUTHEAST-IDX</v>
          </cell>
          <cell r="E9520" t="str">
            <v>I</v>
          </cell>
          <cell r="F9520">
            <v>43101</v>
          </cell>
          <cell r="G9520">
            <v>-327120</v>
          </cell>
          <cell r="H9520">
            <v>0</v>
          </cell>
        </row>
        <row r="9521">
          <cell r="A9521">
            <v>36662</v>
          </cell>
          <cell r="B9521" t="str">
            <v>AGG-GAS-IDX</v>
          </cell>
          <cell r="C9521" t="str">
            <v>NG-NYMEX</v>
          </cell>
          <cell r="D9521" t="str">
            <v>FT-SOUTHEAST-IDX</v>
          </cell>
          <cell r="E9521" t="str">
            <v>I</v>
          </cell>
          <cell r="F9521">
            <v>43132</v>
          </cell>
          <cell r="G9521">
            <v>-292116</v>
          </cell>
          <cell r="H9521">
            <v>0</v>
          </cell>
        </row>
        <row r="9522">
          <cell r="A9522">
            <v>36662</v>
          </cell>
          <cell r="B9522" t="str">
            <v>AGG-GAS-IDX</v>
          </cell>
          <cell r="C9522" t="str">
            <v>NG-NYMEX</v>
          </cell>
          <cell r="D9522" t="str">
            <v>FT-SOUTHEAST-IDX</v>
          </cell>
          <cell r="E9522" t="str">
            <v>I</v>
          </cell>
          <cell r="F9522">
            <v>43160</v>
          </cell>
          <cell r="G9522">
            <v>-321548</v>
          </cell>
          <cell r="H9522">
            <v>0</v>
          </cell>
        </row>
        <row r="9523">
          <cell r="A9523">
            <v>36662</v>
          </cell>
          <cell r="B9523" t="str">
            <v>AGG-GAS-IDX</v>
          </cell>
          <cell r="C9523" t="str">
            <v>NG-NYMEX</v>
          </cell>
          <cell r="D9523" t="str">
            <v>FT-SOUTHEAST-IDX</v>
          </cell>
          <cell r="E9523" t="str">
            <v>I</v>
          </cell>
          <cell r="F9523">
            <v>43191</v>
          </cell>
          <cell r="G9523">
            <v>-303777</v>
          </cell>
          <cell r="H9523">
            <v>0</v>
          </cell>
        </row>
        <row r="9524">
          <cell r="A9524">
            <v>36662</v>
          </cell>
          <cell r="B9524" t="str">
            <v>AGG-GAS-IDX</v>
          </cell>
          <cell r="C9524" t="str">
            <v>NG-NYMEX</v>
          </cell>
          <cell r="D9524" t="str">
            <v>FT-SOUTHEAST-IDX</v>
          </cell>
          <cell r="E9524" t="str">
            <v>I</v>
          </cell>
          <cell r="F9524">
            <v>43221</v>
          </cell>
          <cell r="G9524">
            <v>-303231</v>
          </cell>
          <cell r="H9524">
            <v>0</v>
          </cell>
        </row>
        <row r="9525">
          <cell r="A9525">
            <v>36662</v>
          </cell>
          <cell r="B9525" t="str">
            <v>AGG-GAS-IDX</v>
          </cell>
          <cell r="C9525" t="str">
            <v>NG-NYMEX</v>
          </cell>
          <cell r="D9525" t="str">
            <v>FT-SOUTHEAST-IDX</v>
          </cell>
          <cell r="E9525" t="str">
            <v>I</v>
          </cell>
          <cell r="F9525">
            <v>43252</v>
          </cell>
          <cell r="G9525">
            <v>-291576</v>
          </cell>
          <cell r="H9525">
            <v>0</v>
          </cell>
        </row>
        <row r="9526">
          <cell r="A9526">
            <v>36662</v>
          </cell>
          <cell r="B9526" t="str">
            <v>AGG-GAS-IDX</v>
          </cell>
          <cell r="C9526" t="str">
            <v>NG-NYMEX</v>
          </cell>
          <cell r="D9526" t="str">
            <v>FT-SOUTHEAST-IDX</v>
          </cell>
          <cell r="E9526" t="str">
            <v>I</v>
          </cell>
          <cell r="F9526">
            <v>43282</v>
          </cell>
          <cell r="G9526">
            <v>-295514</v>
          </cell>
          <cell r="H9526">
            <v>0</v>
          </cell>
        </row>
        <row r="9527">
          <cell r="A9527">
            <v>36662</v>
          </cell>
          <cell r="B9527" t="str">
            <v>AGG-GAS-IDX</v>
          </cell>
          <cell r="C9527" t="str">
            <v>NG-NYMEX</v>
          </cell>
          <cell r="D9527" t="str">
            <v>FT-SOUTHEAST-IDX</v>
          </cell>
          <cell r="E9527" t="str">
            <v>I</v>
          </cell>
          <cell r="F9527">
            <v>43313</v>
          </cell>
          <cell r="G9527">
            <v>-295963</v>
          </cell>
          <cell r="H9527">
            <v>0</v>
          </cell>
        </row>
        <row r="9528">
          <cell r="A9528">
            <v>36662</v>
          </cell>
          <cell r="B9528" t="str">
            <v>AGG-GAS-IDX</v>
          </cell>
          <cell r="C9528" t="str">
            <v>NG-NYMEX</v>
          </cell>
          <cell r="D9528" t="str">
            <v>FT-SOUTHEAST-IDX</v>
          </cell>
          <cell r="E9528" t="str">
            <v>I</v>
          </cell>
          <cell r="F9528">
            <v>43344</v>
          </cell>
          <cell r="G9528">
            <v>-286085</v>
          </cell>
          <cell r="H9528">
            <v>0</v>
          </cell>
        </row>
        <row r="9529">
          <cell r="A9529">
            <v>36662</v>
          </cell>
          <cell r="B9529" t="str">
            <v>AGG-GAS-IDX</v>
          </cell>
          <cell r="C9529" t="str">
            <v>NG-NYMEX</v>
          </cell>
          <cell r="D9529" t="str">
            <v>FT-SOUTHEAST-IDX</v>
          </cell>
          <cell r="E9529" t="str">
            <v>I</v>
          </cell>
          <cell r="F9529">
            <v>43374</v>
          </cell>
          <cell r="G9529">
            <v>-297640</v>
          </cell>
          <cell r="H9529">
            <v>0</v>
          </cell>
        </row>
        <row r="9530">
          <cell r="A9530">
            <v>36662</v>
          </cell>
          <cell r="B9530" t="str">
            <v>AGG-GAS-IDX</v>
          </cell>
          <cell r="C9530" t="str">
            <v>NG-NYMEX</v>
          </cell>
          <cell r="D9530" t="str">
            <v>FT-SOUTHEAST-IDX</v>
          </cell>
          <cell r="E9530" t="str">
            <v>I</v>
          </cell>
          <cell r="F9530">
            <v>43405</v>
          </cell>
          <cell r="G9530">
            <v>-289898</v>
          </cell>
          <cell r="H9530">
            <v>0</v>
          </cell>
        </row>
        <row r="9531">
          <cell r="A9531">
            <v>36662</v>
          </cell>
          <cell r="B9531" t="str">
            <v>AGG-GAS-IDX</v>
          </cell>
          <cell r="C9531" t="str">
            <v>NG-NYMEX</v>
          </cell>
          <cell r="D9531" t="str">
            <v>FT-SOUTHEAST-IDX</v>
          </cell>
          <cell r="E9531" t="str">
            <v>I</v>
          </cell>
          <cell r="F9531">
            <v>43435</v>
          </cell>
          <cell r="G9531">
            <v>-301507</v>
          </cell>
          <cell r="H9531">
            <v>0</v>
          </cell>
        </row>
        <row r="9532">
          <cell r="A9532">
            <v>36662</v>
          </cell>
          <cell r="B9532" t="str">
            <v>AGG-GAS-IDX</v>
          </cell>
          <cell r="C9532" t="str">
            <v>NG-NYMEX</v>
          </cell>
          <cell r="D9532" t="str">
            <v>FT-SOUTHEAST-IDX</v>
          </cell>
          <cell r="E9532" t="str">
            <v>I</v>
          </cell>
          <cell r="F9532">
            <v>43466</v>
          </cell>
          <cell r="G9532">
            <v>-303356</v>
          </cell>
          <cell r="H9532">
            <v>0</v>
          </cell>
        </row>
        <row r="9533">
          <cell r="A9533">
            <v>36662</v>
          </cell>
          <cell r="B9533" t="str">
            <v>AGG-GAS-IDX</v>
          </cell>
          <cell r="C9533" t="str">
            <v>NG-NYMEX</v>
          </cell>
          <cell r="D9533" t="str">
            <v>FT-SOUTHEAST-IDX</v>
          </cell>
          <cell r="E9533" t="str">
            <v>I</v>
          </cell>
          <cell r="F9533">
            <v>43497</v>
          </cell>
          <cell r="G9533">
            <v>-270895</v>
          </cell>
          <cell r="H9533">
            <v>0</v>
          </cell>
        </row>
        <row r="9534">
          <cell r="A9534">
            <v>36662</v>
          </cell>
          <cell r="B9534" t="str">
            <v>AGG-GAS-IDX</v>
          </cell>
          <cell r="C9534" t="str">
            <v>NG-NYMEX</v>
          </cell>
          <cell r="D9534" t="str">
            <v>FT-SOUTHEAST-IDX</v>
          </cell>
          <cell r="E9534" t="str">
            <v>I</v>
          </cell>
          <cell r="F9534">
            <v>43525</v>
          </cell>
          <cell r="G9534">
            <v>-298190</v>
          </cell>
          <cell r="H9534">
            <v>0</v>
          </cell>
        </row>
        <row r="9535">
          <cell r="A9535">
            <v>36662</v>
          </cell>
          <cell r="B9535" t="str">
            <v>AGG-GAS-IDX</v>
          </cell>
          <cell r="C9535" t="str">
            <v>NG-NYMEX</v>
          </cell>
          <cell r="D9535" t="str">
            <v>FT-SOUTHEAST-IDX</v>
          </cell>
          <cell r="E9535" t="str">
            <v>I</v>
          </cell>
          <cell r="F9535">
            <v>43556</v>
          </cell>
          <cell r="G9535">
            <v>-281712</v>
          </cell>
          <cell r="H9535">
            <v>0</v>
          </cell>
        </row>
        <row r="9536">
          <cell r="A9536">
            <v>36662</v>
          </cell>
          <cell r="B9536" t="str">
            <v>AGG-GAS-IDX</v>
          </cell>
          <cell r="C9536" t="str">
            <v>NG-NYMEX</v>
          </cell>
          <cell r="D9536" t="str">
            <v>FT-SOUTHEAST-IDX</v>
          </cell>
          <cell r="E9536" t="str">
            <v>I</v>
          </cell>
          <cell r="F9536">
            <v>43586</v>
          </cell>
          <cell r="G9536">
            <v>-281206</v>
          </cell>
          <cell r="H9536">
            <v>0</v>
          </cell>
        </row>
        <row r="9537">
          <cell r="A9537">
            <v>36662</v>
          </cell>
          <cell r="B9537" t="str">
            <v>AGG-GAS-IDX</v>
          </cell>
          <cell r="C9537" t="str">
            <v>NG-NYMEX</v>
          </cell>
          <cell r="D9537" t="str">
            <v>FT-SOUTHEAST-IDX</v>
          </cell>
          <cell r="E9537" t="str">
            <v>I</v>
          </cell>
          <cell r="F9537">
            <v>43617</v>
          </cell>
          <cell r="G9537">
            <v>-270398</v>
          </cell>
          <cell r="H9537">
            <v>0</v>
          </cell>
        </row>
        <row r="9538">
          <cell r="A9538">
            <v>36662</v>
          </cell>
          <cell r="B9538" t="str">
            <v>AGG-GAS-IDX</v>
          </cell>
          <cell r="C9538" t="str">
            <v>NG-NYMEX</v>
          </cell>
          <cell r="D9538" t="str">
            <v>FT-SOUTHEAST-IDX</v>
          </cell>
          <cell r="E9538" t="str">
            <v>I</v>
          </cell>
          <cell r="F9538">
            <v>43647</v>
          </cell>
          <cell r="G9538">
            <v>-274051</v>
          </cell>
          <cell r="H9538">
            <v>0</v>
          </cell>
        </row>
        <row r="9539">
          <cell r="A9539">
            <v>36662</v>
          </cell>
          <cell r="B9539" t="str">
            <v>AGG-GAS-IDX</v>
          </cell>
          <cell r="C9539" t="str">
            <v>NG-NYMEX</v>
          </cell>
          <cell r="D9539" t="str">
            <v>FT-SOUTHEAST-IDX</v>
          </cell>
          <cell r="E9539" t="str">
            <v>I</v>
          </cell>
          <cell r="F9539">
            <v>43678</v>
          </cell>
          <cell r="G9539">
            <v>-274469</v>
          </cell>
          <cell r="H9539">
            <v>0</v>
          </cell>
        </row>
        <row r="9540">
          <cell r="A9540">
            <v>36662</v>
          </cell>
          <cell r="B9540" t="str">
            <v>AGG-GAS-IDX</v>
          </cell>
          <cell r="C9540" t="str">
            <v>NG-NYMEX</v>
          </cell>
          <cell r="D9540" t="str">
            <v>FT-SOUTHEAST-IDX</v>
          </cell>
          <cell r="E9540" t="str">
            <v>I</v>
          </cell>
          <cell r="F9540">
            <v>43709</v>
          </cell>
          <cell r="G9540">
            <v>-265309</v>
          </cell>
          <cell r="H9540">
            <v>0</v>
          </cell>
        </row>
        <row r="9541">
          <cell r="A9541">
            <v>36662</v>
          </cell>
          <cell r="B9541" t="str">
            <v>AGG-GAS-IDX</v>
          </cell>
          <cell r="C9541" t="str">
            <v>NG-NYMEX</v>
          </cell>
          <cell r="D9541" t="str">
            <v>FT-SOUTHEAST-IDX</v>
          </cell>
          <cell r="E9541" t="str">
            <v>I</v>
          </cell>
          <cell r="F9541">
            <v>43739</v>
          </cell>
          <cell r="G9541">
            <v>-276026</v>
          </cell>
          <cell r="H9541">
            <v>0</v>
          </cell>
        </row>
        <row r="9542">
          <cell r="A9542">
            <v>36662</v>
          </cell>
          <cell r="B9542" t="str">
            <v>AGG-GAS-IDX</v>
          </cell>
          <cell r="C9542" t="str">
            <v>NG-NYMEX</v>
          </cell>
          <cell r="D9542" t="str">
            <v>FT-SOUTHEAST-IDX</v>
          </cell>
          <cell r="E9542" t="str">
            <v>I</v>
          </cell>
          <cell r="F9542">
            <v>43770</v>
          </cell>
          <cell r="G9542">
            <v>-268847</v>
          </cell>
          <cell r="H9542">
            <v>0</v>
          </cell>
        </row>
        <row r="9543">
          <cell r="A9543">
            <v>36662</v>
          </cell>
          <cell r="B9543" t="str">
            <v>AGG-GAS-IDX</v>
          </cell>
          <cell r="C9543" t="str">
            <v>NG-NYMEX</v>
          </cell>
          <cell r="D9543" t="str">
            <v>FT-SOUTHEAST-IDX</v>
          </cell>
          <cell r="E9543" t="str">
            <v>I</v>
          </cell>
          <cell r="F9543">
            <v>43800</v>
          </cell>
          <cell r="G9543">
            <v>-279615</v>
          </cell>
          <cell r="H9543">
            <v>0</v>
          </cell>
        </row>
        <row r="9544">
          <cell r="A9544">
            <v>36662</v>
          </cell>
          <cell r="B9544" t="str">
            <v>AGG-GAS-IDX</v>
          </cell>
          <cell r="C9544" t="str">
            <v>NG-NYMEX</v>
          </cell>
          <cell r="D9544" t="str">
            <v>FT-SOUTHEAST-IDX</v>
          </cell>
          <cell r="E9544" t="str">
            <v>I</v>
          </cell>
          <cell r="F9544">
            <v>43831</v>
          </cell>
          <cell r="G9544">
            <v>-281330</v>
          </cell>
          <cell r="H9544">
            <v>0</v>
          </cell>
        </row>
        <row r="9545">
          <cell r="A9545">
            <v>36662</v>
          </cell>
          <cell r="B9545" t="str">
            <v>AGG-GAS-IDX</v>
          </cell>
          <cell r="C9545" t="str">
            <v>NG-NYMEX</v>
          </cell>
          <cell r="D9545" t="str">
            <v>FT-SOUTHEAST-IDX</v>
          </cell>
          <cell r="E9545" t="str">
            <v>I</v>
          </cell>
          <cell r="F9545">
            <v>43862</v>
          </cell>
          <cell r="G9545">
            <v>-260200</v>
          </cell>
          <cell r="H9545">
            <v>0</v>
          </cell>
        </row>
        <row r="9546">
          <cell r="A9546">
            <v>36662</v>
          </cell>
          <cell r="B9546" t="str">
            <v>AGG-GAS-IDX</v>
          </cell>
          <cell r="C9546" t="str">
            <v>NG-NYMEX</v>
          </cell>
          <cell r="D9546" t="str">
            <v>FT-SOUTHEAST-IDX</v>
          </cell>
          <cell r="E9546" t="str">
            <v>I</v>
          </cell>
          <cell r="F9546">
            <v>43891</v>
          </cell>
          <cell r="G9546">
            <v>-276484</v>
          </cell>
          <cell r="H9546">
            <v>0</v>
          </cell>
        </row>
        <row r="9547">
          <cell r="A9547">
            <v>36662</v>
          </cell>
          <cell r="B9547" t="str">
            <v>AGG-GAS-IDX</v>
          </cell>
          <cell r="C9547" t="str">
            <v>NG-NYMEX</v>
          </cell>
          <cell r="D9547" t="str">
            <v>FT-SOUTHEAST-IDX</v>
          </cell>
          <cell r="E9547" t="str">
            <v>I</v>
          </cell>
          <cell r="F9547">
            <v>43922</v>
          </cell>
          <cell r="G9547">
            <v>-261206</v>
          </cell>
          <cell r="H9547">
            <v>0</v>
          </cell>
        </row>
        <row r="9548">
          <cell r="A9548">
            <v>36662</v>
          </cell>
          <cell r="B9548" t="str">
            <v>AGG-GAS-IDX</v>
          </cell>
          <cell r="C9548" t="str">
            <v>NG-NYMEX</v>
          </cell>
          <cell r="D9548" t="str">
            <v>FT-SOUTHEAST-IDX</v>
          </cell>
          <cell r="E9548" t="str">
            <v>I</v>
          </cell>
          <cell r="F9548">
            <v>43952</v>
          </cell>
          <cell r="G9548">
            <v>-260738</v>
          </cell>
          <cell r="H9548">
            <v>0</v>
          </cell>
        </row>
        <row r="9549">
          <cell r="A9549">
            <v>36662</v>
          </cell>
          <cell r="B9549" t="str">
            <v>AGG-GAS-IDX</v>
          </cell>
          <cell r="C9549" t="str">
            <v>NG-NYMEX</v>
          </cell>
          <cell r="D9549" t="str">
            <v>FT-SOUTHEAST-IDX</v>
          </cell>
          <cell r="E9549" t="str">
            <v>I</v>
          </cell>
          <cell r="F9549">
            <v>43983</v>
          </cell>
          <cell r="G9549">
            <v>-250728</v>
          </cell>
          <cell r="H9549">
            <v>0</v>
          </cell>
        </row>
        <row r="9550">
          <cell r="A9550">
            <v>36662</v>
          </cell>
          <cell r="B9550" t="str">
            <v>AGG-GAS-IDX</v>
          </cell>
          <cell r="C9550" t="str">
            <v>NG-NYMEX</v>
          </cell>
          <cell r="D9550" t="str">
            <v>FT-SOUTHEAST-IDX</v>
          </cell>
          <cell r="E9550" t="str">
            <v>I</v>
          </cell>
          <cell r="F9550">
            <v>44013</v>
          </cell>
          <cell r="G9550">
            <v>-254137</v>
          </cell>
          <cell r="H9550">
            <v>0</v>
          </cell>
        </row>
        <row r="9551">
          <cell r="A9551">
            <v>36662</v>
          </cell>
          <cell r="B9551" t="str">
            <v>AGG-GAS-IDX</v>
          </cell>
          <cell r="C9551" t="str">
            <v>NG-NYMEX</v>
          </cell>
          <cell r="D9551" t="str">
            <v>FT-SOUTHEAST-IDX</v>
          </cell>
          <cell r="E9551" t="str">
            <v>I</v>
          </cell>
          <cell r="F9551">
            <v>44044</v>
          </cell>
          <cell r="G9551">
            <v>-254548</v>
          </cell>
          <cell r="H9551">
            <v>0</v>
          </cell>
        </row>
        <row r="9552">
          <cell r="A9552">
            <v>36662</v>
          </cell>
          <cell r="B9552" t="str">
            <v>AGG-GAS-IDX</v>
          </cell>
          <cell r="C9552" t="str">
            <v>NG-NYMEX</v>
          </cell>
          <cell r="D9552" t="str">
            <v>FT-SOUTHEAST-IDX</v>
          </cell>
          <cell r="E9552" t="str">
            <v>I</v>
          </cell>
          <cell r="F9552">
            <v>44075</v>
          </cell>
          <cell r="G9552">
            <v>-246076</v>
          </cell>
          <cell r="H9552">
            <v>0</v>
          </cell>
        </row>
        <row r="9553">
          <cell r="A9553">
            <v>36662</v>
          </cell>
          <cell r="B9553" t="str">
            <v>AGG-GAS-IDX</v>
          </cell>
          <cell r="C9553" t="str">
            <v>NG-NYMEX</v>
          </cell>
          <cell r="D9553" t="str">
            <v>FT-SOUTHEAST-IDX</v>
          </cell>
          <cell r="E9553" t="str">
            <v>I</v>
          </cell>
          <cell r="F9553">
            <v>44105</v>
          </cell>
          <cell r="G9553">
            <v>-256040</v>
          </cell>
          <cell r="H9553">
            <v>0</v>
          </cell>
        </row>
        <row r="9554">
          <cell r="A9554">
            <v>36662</v>
          </cell>
          <cell r="B9554" t="str">
            <v>AGG-GAS-IDX</v>
          </cell>
          <cell r="C9554" t="str">
            <v>NG-NYMEX</v>
          </cell>
          <cell r="D9554" t="str">
            <v>FT-SOUTHEAST-IDX</v>
          </cell>
          <cell r="E9554" t="str">
            <v>I</v>
          </cell>
          <cell r="F9554">
            <v>44136</v>
          </cell>
          <cell r="G9554">
            <v>-249404</v>
          </cell>
          <cell r="H9554">
            <v>0</v>
          </cell>
        </row>
        <row r="9555">
          <cell r="A9555">
            <v>36662</v>
          </cell>
          <cell r="B9555" t="str">
            <v>AGG-GAS-IDX</v>
          </cell>
          <cell r="C9555" t="str">
            <v>NG-NYMEX</v>
          </cell>
          <cell r="D9555" t="str">
            <v>FT-SOUTHEAST-IDX</v>
          </cell>
          <cell r="E9555" t="str">
            <v>I</v>
          </cell>
          <cell r="F9555">
            <v>44166</v>
          </cell>
          <cell r="G9555">
            <v>-259416</v>
          </cell>
          <cell r="H9555">
            <v>0</v>
          </cell>
        </row>
        <row r="9556">
          <cell r="A9556">
            <v>36662</v>
          </cell>
          <cell r="B9556" t="str">
            <v>AGG-GAS-IDX</v>
          </cell>
          <cell r="C9556" t="str">
            <v>NG-NYMEX</v>
          </cell>
          <cell r="D9556" t="str">
            <v>FT-SOUTHEAST-IDX</v>
          </cell>
          <cell r="E9556" t="str">
            <v>I</v>
          </cell>
          <cell r="F9556">
            <v>44197</v>
          </cell>
          <cell r="G9556">
            <v>-261033</v>
          </cell>
          <cell r="H9556">
            <v>0</v>
          </cell>
        </row>
        <row r="9557">
          <cell r="A9557">
            <v>36662</v>
          </cell>
          <cell r="B9557" t="str">
            <v>AGG-GAS-IDX</v>
          </cell>
          <cell r="C9557" t="str">
            <v>NG-NYMEX</v>
          </cell>
          <cell r="D9557" t="str">
            <v>FT-SOUTHEAST-IDX</v>
          </cell>
          <cell r="E9557" t="str">
            <v>I</v>
          </cell>
          <cell r="F9557">
            <v>44228</v>
          </cell>
          <cell r="G9557">
            <v>-233124</v>
          </cell>
          <cell r="H9557">
            <v>0</v>
          </cell>
        </row>
        <row r="9558">
          <cell r="A9558">
            <v>36662</v>
          </cell>
          <cell r="B9558" t="str">
            <v>AGG-GAS-IDX</v>
          </cell>
          <cell r="C9558" t="str">
            <v>NG-NYMEX</v>
          </cell>
          <cell r="D9558" t="str">
            <v>FT-SOUTHEAST-IDX</v>
          </cell>
          <cell r="E9558" t="str">
            <v>I</v>
          </cell>
          <cell r="F9558">
            <v>44256</v>
          </cell>
          <cell r="G9558">
            <v>-256637</v>
          </cell>
          <cell r="H9558">
            <v>0</v>
          </cell>
        </row>
        <row r="9559">
          <cell r="A9559">
            <v>36662</v>
          </cell>
          <cell r="B9559" t="str">
            <v>AGG-GAS-IDX</v>
          </cell>
          <cell r="C9559" t="str">
            <v>NG-NYMEX</v>
          </cell>
          <cell r="D9559" t="str">
            <v>FT-TEXAS-IDX</v>
          </cell>
          <cell r="E9559" t="str">
            <v>I</v>
          </cell>
          <cell r="F9559">
            <v>36647</v>
          </cell>
          <cell r="G9559">
            <v>0</v>
          </cell>
          <cell r="H9559">
            <v>0</v>
          </cell>
        </row>
        <row r="9560">
          <cell r="A9560">
            <v>36662</v>
          </cell>
          <cell r="B9560" t="str">
            <v>AGG-GAS-IDX</v>
          </cell>
          <cell r="C9560" t="str">
            <v>NG-NYMEX</v>
          </cell>
          <cell r="D9560" t="str">
            <v>FT-TEXAS-IDX</v>
          </cell>
          <cell r="E9560" t="str">
            <v>I</v>
          </cell>
          <cell r="F9560">
            <v>36678</v>
          </cell>
          <cell r="G9560">
            <v>0</v>
          </cell>
          <cell r="H9560">
            <v>0</v>
          </cell>
        </row>
        <row r="9561">
          <cell r="A9561">
            <v>36662</v>
          </cell>
          <cell r="B9561" t="str">
            <v>AGG-GAS-IDX</v>
          </cell>
          <cell r="C9561" t="str">
            <v>NG-NYMEX</v>
          </cell>
          <cell r="D9561" t="str">
            <v>FT-TEXAS-IDX</v>
          </cell>
          <cell r="E9561" t="str">
            <v>I</v>
          </cell>
          <cell r="F9561">
            <v>36708</v>
          </cell>
          <cell r="G9561">
            <v>0</v>
          </cell>
          <cell r="H9561">
            <v>0</v>
          </cell>
        </row>
        <row r="9562">
          <cell r="A9562">
            <v>36662</v>
          </cell>
          <cell r="B9562" t="str">
            <v>AGG-GAS-IDX</v>
          </cell>
          <cell r="C9562" t="str">
            <v>NG-NYMEX</v>
          </cell>
          <cell r="D9562" t="str">
            <v>FT-TEXAS-IDX</v>
          </cell>
          <cell r="E9562" t="str">
            <v>I</v>
          </cell>
          <cell r="F9562">
            <v>36739</v>
          </cell>
          <cell r="G9562">
            <v>0</v>
          </cell>
          <cell r="H9562">
            <v>0</v>
          </cell>
        </row>
        <row r="9563">
          <cell r="A9563">
            <v>36662</v>
          </cell>
          <cell r="B9563" t="str">
            <v>AGG-GAS-IDX</v>
          </cell>
          <cell r="C9563" t="str">
            <v>NG-NYMEX</v>
          </cell>
          <cell r="D9563" t="str">
            <v>FT-TEXAS-IDX</v>
          </cell>
          <cell r="E9563" t="str">
            <v>I</v>
          </cell>
          <cell r="F9563">
            <v>36770</v>
          </cell>
          <cell r="G9563">
            <v>0</v>
          </cell>
          <cell r="H9563">
            <v>0</v>
          </cell>
        </row>
        <row r="9564">
          <cell r="A9564">
            <v>36662</v>
          </cell>
          <cell r="B9564" t="str">
            <v>AGG-GAS-IDX</v>
          </cell>
          <cell r="C9564" t="str">
            <v>NG-NYMEX</v>
          </cell>
          <cell r="D9564" t="str">
            <v>FT-TEXAS-IDX</v>
          </cell>
          <cell r="E9564" t="str">
            <v>I</v>
          </cell>
          <cell r="F9564">
            <v>36800</v>
          </cell>
          <cell r="G9564">
            <v>0</v>
          </cell>
          <cell r="H9564">
            <v>0</v>
          </cell>
        </row>
        <row r="9565">
          <cell r="A9565">
            <v>36662</v>
          </cell>
          <cell r="B9565" t="str">
            <v>AGG-GAS-IDX</v>
          </cell>
          <cell r="C9565" t="str">
            <v>NG-NYMEX</v>
          </cell>
          <cell r="D9565" t="str">
            <v>FT-TEXAS-IDX</v>
          </cell>
          <cell r="E9565" t="str">
            <v>I</v>
          </cell>
          <cell r="F9565">
            <v>36831</v>
          </cell>
          <cell r="G9565">
            <v>0</v>
          </cell>
          <cell r="H9565">
            <v>0</v>
          </cell>
        </row>
        <row r="9566">
          <cell r="A9566">
            <v>36662</v>
          </cell>
          <cell r="B9566" t="str">
            <v>AGG-GAS-IDX</v>
          </cell>
          <cell r="C9566" t="str">
            <v>NG-NYMEX</v>
          </cell>
          <cell r="D9566" t="str">
            <v>FT-TEXAS-IDX</v>
          </cell>
          <cell r="E9566" t="str">
            <v>I</v>
          </cell>
          <cell r="F9566">
            <v>36861</v>
          </cell>
          <cell r="G9566">
            <v>0</v>
          </cell>
          <cell r="H9566">
            <v>0</v>
          </cell>
        </row>
        <row r="9567">
          <cell r="A9567">
            <v>36662</v>
          </cell>
          <cell r="B9567" t="str">
            <v>AGG-GAS-IDX</v>
          </cell>
          <cell r="C9567" t="str">
            <v>NG-NYMEX</v>
          </cell>
          <cell r="D9567" t="str">
            <v>FT-TEXAS-IDX</v>
          </cell>
          <cell r="E9567" t="str">
            <v>I</v>
          </cell>
          <cell r="F9567">
            <v>36892</v>
          </cell>
          <cell r="G9567">
            <v>0</v>
          </cell>
          <cell r="H9567">
            <v>0</v>
          </cell>
        </row>
        <row r="9568">
          <cell r="A9568">
            <v>36662</v>
          </cell>
          <cell r="B9568" t="str">
            <v>AGG-GAS-IDX</v>
          </cell>
          <cell r="C9568" t="str">
            <v>NG-NYMEX</v>
          </cell>
          <cell r="D9568" t="str">
            <v>FT-TEXAS-IDX</v>
          </cell>
          <cell r="E9568" t="str">
            <v>I</v>
          </cell>
          <cell r="F9568">
            <v>36923</v>
          </cell>
          <cell r="G9568">
            <v>0</v>
          </cell>
          <cell r="H9568">
            <v>0</v>
          </cell>
        </row>
        <row r="9569">
          <cell r="A9569">
            <v>36662</v>
          </cell>
          <cell r="B9569" t="str">
            <v>AGG-GAS-IDX</v>
          </cell>
          <cell r="C9569" t="str">
            <v>NG-NYMEX</v>
          </cell>
          <cell r="D9569" t="str">
            <v>FT-TEXAS-IDX</v>
          </cell>
          <cell r="E9569" t="str">
            <v>I</v>
          </cell>
          <cell r="F9569">
            <v>36951</v>
          </cell>
          <cell r="G9569">
            <v>0</v>
          </cell>
          <cell r="H9569">
            <v>0</v>
          </cell>
        </row>
        <row r="9570">
          <cell r="A9570">
            <v>36662</v>
          </cell>
          <cell r="B9570" t="str">
            <v>AGG-GAS-IDX</v>
          </cell>
          <cell r="C9570" t="str">
            <v>NG-NYMEX</v>
          </cell>
          <cell r="D9570" t="str">
            <v>FT-TEXAS-IDX</v>
          </cell>
          <cell r="E9570" t="str">
            <v>I</v>
          </cell>
          <cell r="F9570">
            <v>36982</v>
          </cell>
          <cell r="G9570">
            <v>0</v>
          </cell>
          <cell r="H9570">
            <v>0</v>
          </cell>
        </row>
        <row r="9571">
          <cell r="A9571">
            <v>36662</v>
          </cell>
          <cell r="B9571" t="str">
            <v>AGG-GAS-IDX</v>
          </cell>
          <cell r="C9571" t="str">
            <v>NG-NYMEX</v>
          </cell>
          <cell r="D9571" t="str">
            <v>FT-TEXAS-IDX</v>
          </cell>
          <cell r="E9571" t="str">
            <v>I</v>
          </cell>
          <cell r="F9571">
            <v>37012</v>
          </cell>
          <cell r="G9571">
            <v>0</v>
          </cell>
          <cell r="H9571">
            <v>0</v>
          </cell>
        </row>
        <row r="9572">
          <cell r="A9572">
            <v>36662</v>
          </cell>
          <cell r="B9572" t="str">
            <v>AGG-GAS-IDX</v>
          </cell>
          <cell r="C9572" t="str">
            <v>NG-NYMEX</v>
          </cell>
          <cell r="D9572" t="str">
            <v>FT-TEXAS-IDX</v>
          </cell>
          <cell r="E9572" t="str">
            <v>I</v>
          </cell>
          <cell r="F9572">
            <v>37043</v>
          </cell>
          <cell r="G9572">
            <v>0</v>
          </cell>
          <cell r="H9572">
            <v>0</v>
          </cell>
        </row>
        <row r="9573">
          <cell r="A9573">
            <v>36662</v>
          </cell>
          <cell r="B9573" t="str">
            <v>AGG-GAS-IDX</v>
          </cell>
          <cell r="C9573" t="str">
            <v>NG-NYMEX</v>
          </cell>
          <cell r="D9573" t="str">
            <v>FT-TEXAS-IDX</v>
          </cell>
          <cell r="E9573" t="str">
            <v>I</v>
          </cell>
          <cell r="F9573">
            <v>37073</v>
          </cell>
          <cell r="G9573">
            <v>0</v>
          </cell>
          <cell r="H9573">
            <v>0</v>
          </cell>
        </row>
        <row r="9574">
          <cell r="A9574">
            <v>36662</v>
          </cell>
          <cell r="B9574" t="str">
            <v>AGG-GAS-IDX</v>
          </cell>
          <cell r="C9574" t="str">
            <v>NG-NYMEX</v>
          </cell>
          <cell r="D9574" t="str">
            <v>FT-TEXAS-IDX</v>
          </cell>
          <cell r="E9574" t="str">
            <v>I</v>
          </cell>
          <cell r="F9574">
            <v>37104</v>
          </cell>
          <cell r="G9574">
            <v>0</v>
          </cell>
          <cell r="H9574">
            <v>0</v>
          </cell>
        </row>
        <row r="9575">
          <cell r="A9575">
            <v>36662</v>
          </cell>
          <cell r="B9575" t="str">
            <v>AGG-GAS-IDX</v>
          </cell>
          <cell r="C9575" t="str">
            <v>NG-NYMEX</v>
          </cell>
          <cell r="D9575" t="str">
            <v>FT-TEXAS-IDX</v>
          </cell>
          <cell r="E9575" t="str">
            <v>I</v>
          </cell>
          <cell r="F9575">
            <v>37135</v>
          </cell>
          <cell r="G9575">
            <v>0</v>
          </cell>
          <cell r="H9575">
            <v>0</v>
          </cell>
        </row>
        <row r="9576">
          <cell r="A9576">
            <v>36662</v>
          </cell>
          <cell r="B9576" t="str">
            <v>AGG-GAS-IDX</v>
          </cell>
          <cell r="C9576" t="str">
            <v>NG-NYMEX</v>
          </cell>
          <cell r="D9576" t="str">
            <v>FT-TEXAS-IDX</v>
          </cell>
          <cell r="E9576" t="str">
            <v>I</v>
          </cell>
          <cell r="F9576">
            <v>37165</v>
          </cell>
          <cell r="G9576">
            <v>0</v>
          </cell>
          <cell r="H9576">
            <v>0</v>
          </cell>
        </row>
        <row r="9577">
          <cell r="A9577">
            <v>36662</v>
          </cell>
          <cell r="B9577" t="str">
            <v>AGG-GAS-IDX</v>
          </cell>
          <cell r="C9577" t="str">
            <v>NG-NYMEX</v>
          </cell>
          <cell r="D9577" t="str">
            <v>FT-TEXAS-IDX</v>
          </cell>
          <cell r="E9577" t="str">
            <v>I</v>
          </cell>
          <cell r="F9577">
            <v>37196</v>
          </cell>
          <cell r="G9577">
            <v>0</v>
          </cell>
          <cell r="H9577">
            <v>0</v>
          </cell>
        </row>
        <row r="9578">
          <cell r="A9578">
            <v>36662</v>
          </cell>
          <cell r="B9578" t="str">
            <v>AGG-GAS-IDX</v>
          </cell>
          <cell r="C9578" t="str">
            <v>NG-NYMEX</v>
          </cell>
          <cell r="D9578" t="str">
            <v>FT-TEXAS-IDX</v>
          </cell>
          <cell r="E9578" t="str">
            <v>I</v>
          </cell>
          <cell r="F9578">
            <v>37226</v>
          </cell>
          <cell r="G9578">
            <v>0</v>
          </cell>
          <cell r="H9578">
            <v>0</v>
          </cell>
        </row>
        <row r="9579">
          <cell r="A9579">
            <v>36662</v>
          </cell>
          <cell r="B9579" t="str">
            <v>AGG-GAS-IDX</v>
          </cell>
          <cell r="C9579" t="str">
            <v>NG-NYMEX</v>
          </cell>
          <cell r="D9579" t="str">
            <v>FT-TEXAS-IDX</v>
          </cell>
          <cell r="E9579" t="str">
            <v>I</v>
          </cell>
          <cell r="F9579">
            <v>37257</v>
          </cell>
          <cell r="G9579">
            <v>0</v>
          </cell>
          <cell r="H9579">
            <v>0</v>
          </cell>
        </row>
        <row r="9580">
          <cell r="A9580">
            <v>36662</v>
          </cell>
          <cell r="B9580" t="str">
            <v>AGG-GAS-IDX</v>
          </cell>
          <cell r="C9580" t="str">
            <v>NG-NYMEX</v>
          </cell>
          <cell r="D9580" t="str">
            <v>FT-TEXAS-IDX</v>
          </cell>
          <cell r="E9580" t="str">
            <v>I</v>
          </cell>
          <cell r="F9580">
            <v>37288</v>
          </cell>
          <cell r="G9580">
            <v>0</v>
          </cell>
          <cell r="H9580">
            <v>0</v>
          </cell>
        </row>
        <row r="9581">
          <cell r="A9581">
            <v>36662</v>
          </cell>
          <cell r="B9581" t="str">
            <v>AGG-GAS-IDX</v>
          </cell>
          <cell r="C9581" t="str">
            <v>NG-NYMEX</v>
          </cell>
          <cell r="D9581" t="str">
            <v>FT-TEXAS-IDX</v>
          </cell>
          <cell r="E9581" t="str">
            <v>I</v>
          </cell>
          <cell r="F9581">
            <v>37316</v>
          </cell>
          <cell r="G9581">
            <v>0</v>
          </cell>
          <cell r="H9581">
            <v>0</v>
          </cell>
        </row>
        <row r="9582">
          <cell r="A9582">
            <v>36662</v>
          </cell>
          <cell r="B9582" t="str">
            <v>AGG-GAS-IDX</v>
          </cell>
          <cell r="C9582" t="str">
            <v>NG-NYMEX</v>
          </cell>
          <cell r="D9582" t="str">
            <v>FT-TEXAS-IDX</v>
          </cell>
          <cell r="E9582" t="str">
            <v>I</v>
          </cell>
          <cell r="F9582">
            <v>37347</v>
          </cell>
          <cell r="G9582">
            <v>0</v>
          </cell>
          <cell r="H9582">
            <v>0</v>
          </cell>
        </row>
        <row r="9583">
          <cell r="A9583">
            <v>36662</v>
          </cell>
          <cell r="B9583" t="str">
            <v>AGG-GAS-IDX</v>
          </cell>
          <cell r="C9583" t="str">
            <v>NG-NYMEX</v>
          </cell>
          <cell r="D9583" t="str">
            <v>FT-TEXAS-IDX</v>
          </cell>
          <cell r="E9583" t="str">
            <v>I</v>
          </cell>
          <cell r="F9583">
            <v>37377</v>
          </cell>
          <cell r="G9583">
            <v>0</v>
          </cell>
          <cell r="H9583">
            <v>0</v>
          </cell>
        </row>
        <row r="9584">
          <cell r="A9584">
            <v>36662</v>
          </cell>
          <cell r="B9584" t="str">
            <v>AGG-GAS-IDX</v>
          </cell>
          <cell r="C9584" t="str">
            <v>NG-NYMEX</v>
          </cell>
          <cell r="D9584" t="str">
            <v>FT-TEXAS-IDX</v>
          </cell>
          <cell r="E9584" t="str">
            <v>I</v>
          </cell>
          <cell r="F9584">
            <v>37408</v>
          </cell>
          <cell r="G9584">
            <v>0</v>
          </cell>
          <cell r="H9584">
            <v>0</v>
          </cell>
        </row>
        <row r="9585">
          <cell r="A9585">
            <v>36662</v>
          </cell>
          <cell r="B9585" t="str">
            <v>AGG-GAS-IDX</v>
          </cell>
          <cell r="C9585" t="str">
            <v>NG-NYMEX</v>
          </cell>
          <cell r="D9585" t="str">
            <v>FT-TEXAS-IDX</v>
          </cell>
          <cell r="E9585" t="str">
            <v>I</v>
          </cell>
          <cell r="F9585">
            <v>37438</v>
          </cell>
          <cell r="G9585">
            <v>0</v>
          </cell>
          <cell r="H9585">
            <v>0</v>
          </cell>
        </row>
        <row r="9586">
          <cell r="A9586">
            <v>36662</v>
          </cell>
          <cell r="B9586" t="str">
            <v>AGG-GAS-IDX</v>
          </cell>
          <cell r="C9586" t="str">
            <v>NG-NYMEX</v>
          </cell>
          <cell r="D9586" t="str">
            <v>FT-TEXAS-IDX</v>
          </cell>
          <cell r="E9586" t="str">
            <v>I</v>
          </cell>
          <cell r="F9586">
            <v>37469</v>
          </cell>
          <cell r="G9586">
            <v>0</v>
          </cell>
          <cell r="H9586">
            <v>0</v>
          </cell>
        </row>
        <row r="9587">
          <cell r="A9587">
            <v>36662</v>
          </cell>
          <cell r="B9587" t="str">
            <v>AGG-GAS-IDX</v>
          </cell>
          <cell r="C9587" t="str">
            <v>NG-NYMEX</v>
          </cell>
          <cell r="D9587" t="str">
            <v>FT-TEXAS-IDX</v>
          </cell>
          <cell r="E9587" t="str">
            <v>I</v>
          </cell>
          <cell r="F9587">
            <v>37500</v>
          </cell>
          <cell r="G9587">
            <v>0</v>
          </cell>
          <cell r="H9587">
            <v>0</v>
          </cell>
        </row>
        <row r="9588">
          <cell r="A9588">
            <v>36662</v>
          </cell>
          <cell r="B9588" t="str">
            <v>AGG-GAS-IDX</v>
          </cell>
          <cell r="C9588" t="str">
            <v>NG-NYMEX</v>
          </cell>
          <cell r="D9588" t="str">
            <v>FT-TEXAS-IDX</v>
          </cell>
          <cell r="E9588" t="str">
            <v>I</v>
          </cell>
          <cell r="F9588">
            <v>37530</v>
          </cell>
          <cell r="G9588">
            <v>0</v>
          </cell>
          <cell r="H9588">
            <v>0</v>
          </cell>
        </row>
        <row r="9589">
          <cell r="A9589">
            <v>36662</v>
          </cell>
          <cell r="B9589" t="str">
            <v>AGG-GAS-IDX</v>
          </cell>
          <cell r="C9589" t="str">
            <v>NG-NYMEX</v>
          </cell>
          <cell r="D9589" t="str">
            <v>FT-TEXAS-IDX</v>
          </cell>
          <cell r="E9589" t="str">
            <v>I</v>
          </cell>
          <cell r="F9589">
            <v>37561</v>
          </cell>
          <cell r="G9589">
            <v>0</v>
          </cell>
          <cell r="H9589">
            <v>0</v>
          </cell>
        </row>
        <row r="9590">
          <cell r="A9590">
            <v>36662</v>
          </cell>
          <cell r="B9590" t="str">
            <v>AGG-GAS-IDX</v>
          </cell>
          <cell r="C9590" t="str">
            <v>NG-NYMEX</v>
          </cell>
          <cell r="D9590" t="str">
            <v>FT-TEXAS-IDX</v>
          </cell>
          <cell r="E9590" t="str">
            <v>I</v>
          </cell>
          <cell r="F9590">
            <v>37591</v>
          </cell>
          <cell r="G9590">
            <v>0</v>
          </cell>
          <cell r="H9590">
            <v>0</v>
          </cell>
        </row>
        <row r="9591">
          <cell r="A9591">
            <v>36662</v>
          </cell>
          <cell r="B9591" t="str">
            <v>AGG-GAS-IDX</v>
          </cell>
          <cell r="C9591" t="str">
            <v>NG-NYMEX</v>
          </cell>
          <cell r="D9591" t="str">
            <v>FT-TEXAS-IDX</v>
          </cell>
          <cell r="E9591" t="str">
            <v>I</v>
          </cell>
          <cell r="F9591">
            <v>37622</v>
          </cell>
          <cell r="G9591">
            <v>0</v>
          </cell>
          <cell r="H9591">
            <v>0</v>
          </cell>
        </row>
        <row r="9592">
          <cell r="A9592">
            <v>36662</v>
          </cell>
          <cell r="B9592" t="str">
            <v>AGG-GAS-IDX</v>
          </cell>
          <cell r="C9592" t="str">
            <v>NG-NYMEX</v>
          </cell>
          <cell r="D9592" t="str">
            <v>FT-TEXAS-IDX</v>
          </cell>
          <cell r="E9592" t="str">
            <v>I</v>
          </cell>
          <cell r="F9592">
            <v>37653</v>
          </cell>
          <cell r="G9592">
            <v>0</v>
          </cell>
          <cell r="H9592">
            <v>0</v>
          </cell>
        </row>
        <row r="9593">
          <cell r="A9593">
            <v>36662</v>
          </cell>
          <cell r="B9593" t="str">
            <v>AGG-GAS-IDX</v>
          </cell>
          <cell r="C9593" t="str">
            <v>NG-NYMEX</v>
          </cell>
          <cell r="D9593" t="str">
            <v>FT-TEXAS-IDX</v>
          </cell>
          <cell r="E9593" t="str">
            <v>I</v>
          </cell>
          <cell r="F9593">
            <v>37681</v>
          </cell>
          <cell r="G9593">
            <v>0</v>
          </cell>
          <cell r="H9593">
            <v>0</v>
          </cell>
        </row>
        <row r="9594">
          <cell r="A9594">
            <v>36662</v>
          </cell>
          <cell r="B9594" t="str">
            <v>AGG-GAS-IDX</v>
          </cell>
          <cell r="C9594" t="str">
            <v>NG-NYMEX</v>
          </cell>
          <cell r="D9594" t="str">
            <v>FT-TEXAS-IDX</v>
          </cell>
          <cell r="E9594" t="str">
            <v>I</v>
          </cell>
          <cell r="F9594">
            <v>37712</v>
          </cell>
          <cell r="G9594">
            <v>0</v>
          </cell>
          <cell r="H9594">
            <v>0</v>
          </cell>
        </row>
        <row r="9595">
          <cell r="A9595">
            <v>36662</v>
          </cell>
          <cell r="B9595" t="str">
            <v>AGG-GAS-IDX</v>
          </cell>
          <cell r="C9595" t="str">
            <v>NG-NYMEX</v>
          </cell>
          <cell r="D9595" t="str">
            <v>FT-TEXAS-IDX</v>
          </cell>
          <cell r="E9595" t="str">
            <v>I</v>
          </cell>
          <cell r="F9595">
            <v>37742</v>
          </cell>
          <cell r="G9595">
            <v>0</v>
          </cell>
          <cell r="H9595">
            <v>0</v>
          </cell>
        </row>
        <row r="9596">
          <cell r="A9596">
            <v>36662</v>
          </cell>
          <cell r="B9596" t="str">
            <v>AGG-GAS-IDX</v>
          </cell>
          <cell r="C9596" t="str">
            <v>NG-NYMEX</v>
          </cell>
          <cell r="D9596" t="str">
            <v>FT-TEXAS-IDX</v>
          </cell>
          <cell r="E9596" t="str">
            <v>I</v>
          </cell>
          <cell r="F9596">
            <v>37773</v>
          </cell>
          <cell r="G9596">
            <v>0</v>
          </cell>
          <cell r="H9596">
            <v>0</v>
          </cell>
        </row>
        <row r="9597">
          <cell r="A9597">
            <v>36662</v>
          </cell>
          <cell r="B9597" t="str">
            <v>AGG-GAS-IDX</v>
          </cell>
          <cell r="C9597" t="str">
            <v>NG-NYMEX</v>
          </cell>
          <cell r="D9597" t="str">
            <v>FT-TEXAS-IDX</v>
          </cell>
          <cell r="E9597" t="str">
            <v>I</v>
          </cell>
          <cell r="F9597">
            <v>37803</v>
          </cell>
          <cell r="G9597">
            <v>0</v>
          </cell>
          <cell r="H9597">
            <v>0</v>
          </cell>
        </row>
        <row r="9598">
          <cell r="A9598">
            <v>36662</v>
          </cell>
          <cell r="B9598" t="str">
            <v>AGG-GAS-IDX</v>
          </cell>
          <cell r="C9598" t="str">
            <v>NG-NYMEX</v>
          </cell>
          <cell r="D9598" t="str">
            <v>FT-TEXAS-IDX</v>
          </cell>
          <cell r="E9598" t="str">
            <v>I</v>
          </cell>
          <cell r="F9598">
            <v>37834</v>
          </cell>
          <cell r="G9598">
            <v>0</v>
          </cell>
          <cell r="H9598">
            <v>0</v>
          </cell>
        </row>
        <row r="9599">
          <cell r="A9599">
            <v>36662</v>
          </cell>
          <cell r="B9599" t="str">
            <v>AGG-GAS-IDX</v>
          </cell>
          <cell r="C9599" t="str">
            <v>NG-NYMEX</v>
          </cell>
          <cell r="D9599" t="str">
            <v>FT-TEXAS-IDX</v>
          </cell>
          <cell r="E9599" t="str">
            <v>I</v>
          </cell>
          <cell r="F9599">
            <v>37865</v>
          </cell>
          <cell r="G9599">
            <v>0</v>
          </cell>
          <cell r="H9599">
            <v>0</v>
          </cell>
        </row>
        <row r="9600">
          <cell r="A9600">
            <v>36662</v>
          </cell>
          <cell r="B9600" t="str">
            <v>AGG-GAS-IDX</v>
          </cell>
          <cell r="C9600" t="str">
            <v>NG-NYMEX</v>
          </cell>
          <cell r="D9600" t="str">
            <v>FT-TEXAS-IDX</v>
          </cell>
          <cell r="E9600" t="str">
            <v>I</v>
          </cell>
          <cell r="F9600">
            <v>37895</v>
          </cell>
          <cell r="G9600">
            <v>0</v>
          </cell>
          <cell r="H9600">
            <v>0</v>
          </cell>
        </row>
        <row r="9601">
          <cell r="A9601">
            <v>36662</v>
          </cell>
          <cell r="B9601" t="str">
            <v>AGG-GAS-IDX</v>
          </cell>
          <cell r="C9601" t="str">
            <v>NG-NYMEX</v>
          </cell>
          <cell r="D9601" t="str">
            <v>FT-TEXAS-IDX</v>
          </cell>
          <cell r="E9601" t="str">
            <v>I</v>
          </cell>
          <cell r="F9601">
            <v>37926</v>
          </cell>
          <cell r="G9601">
            <v>0</v>
          </cell>
          <cell r="H9601">
            <v>0</v>
          </cell>
        </row>
        <row r="9602">
          <cell r="A9602">
            <v>36662</v>
          </cell>
          <cell r="B9602" t="str">
            <v>AGG-GAS-IDX</v>
          </cell>
          <cell r="C9602" t="str">
            <v>NG-NYMEX</v>
          </cell>
          <cell r="D9602" t="str">
            <v>FT-TEXAS-IDX</v>
          </cell>
          <cell r="E9602" t="str">
            <v>I</v>
          </cell>
          <cell r="F9602">
            <v>37956</v>
          </cell>
          <cell r="G9602">
            <v>0</v>
          </cell>
          <cell r="H9602">
            <v>0</v>
          </cell>
        </row>
        <row r="9603">
          <cell r="A9603">
            <v>36662</v>
          </cell>
          <cell r="B9603" t="str">
            <v>AGG-GAS-IDX</v>
          </cell>
          <cell r="C9603" t="str">
            <v>NG-NYMEX</v>
          </cell>
          <cell r="D9603" t="str">
            <v>FT-TEXAS-IDX</v>
          </cell>
          <cell r="E9603" t="str">
            <v>I</v>
          </cell>
          <cell r="F9603">
            <v>37987</v>
          </cell>
          <cell r="G9603">
            <v>0</v>
          </cell>
          <cell r="H9603">
            <v>0</v>
          </cell>
        </row>
        <row r="9604">
          <cell r="A9604">
            <v>36662</v>
          </cell>
          <cell r="B9604" t="str">
            <v>AGG-GAS-IDX</v>
          </cell>
          <cell r="C9604" t="str">
            <v>NG-NYMEX</v>
          </cell>
          <cell r="D9604" t="str">
            <v>FT-TEXAS-IDX</v>
          </cell>
          <cell r="E9604" t="str">
            <v>I</v>
          </cell>
          <cell r="F9604">
            <v>38018</v>
          </cell>
          <cell r="G9604">
            <v>0</v>
          </cell>
          <cell r="H9604">
            <v>0</v>
          </cell>
        </row>
        <row r="9605">
          <cell r="A9605">
            <v>36662</v>
          </cell>
          <cell r="B9605" t="str">
            <v>AGG-GAS-IDX</v>
          </cell>
          <cell r="C9605" t="str">
            <v>NG-NYMEX</v>
          </cell>
          <cell r="D9605" t="str">
            <v>FT-TEXAS-IDX</v>
          </cell>
          <cell r="E9605" t="str">
            <v>I</v>
          </cell>
          <cell r="F9605">
            <v>38047</v>
          </cell>
          <cell r="G9605">
            <v>0</v>
          </cell>
          <cell r="H9605">
            <v>0</v>
          </cell>
        </row>
        <row r="9606">
          <cell r="A9606">
            <v>36662</v>
          </cell>
          <cell r="B9606" t="str">
            <v>AGG-GAS-IDX</v>
          </cell>
          <cell r="C9606" t="str">
            <v>NG-NYMEX</v>
          </cell>
          <cell r="D9606" t="str">
            <v>FT-TEXAS-IDX</v>
          </cell>
          <cell r="E9606" t="str">
            <v>I</v>
          </cell>
          <cell r="F9606">
            <v>38078</v>
          </cell>
          <cell r="G9606">
            <v>0</v>
          </cell>
          <cell r="H9606">
            <v>0</v>
          </cell>
        </row>
        <row r="9607">
          <cell r="A9607">
            <v>36662</v>
          </cell>
          <cell r="B9607" t="str">
            <v>AGG-GAS-IDX</v>
          </cell>
          <cell r="C9607" t="str">
            <v>NG-NYMEX</v>
          </cell>
          <cell r="D9607" t="str">
            <v>FT-TEXAS-IDX</v>
          </cell>
          <cell r="E9607" t="str">
            <v>I</v>
          </cell>
          <cell r="F9607">
            <v>38108</v>
          </cell>
          <cell r="G9607">
            <v>0</v>
          </cell>
          <cell r="H9607">
            <v>0</v>
          </cell>
        </row>
        <row r="9608">
          <cell r="A9608">
            <v>36662</v>
          </cell>
          <cell r="B9608" t="str">
            <v>AGG-GAS-IDX</v>
          </cell>
          <cell r="C9608" t="str">
            <v>NG-NYMEX</v>
          </cell>
          <cell r="D9608" t="str">
            <v>FT-TEXAS-IDX</v>
          </cell>
          <cell r="E9608" t="str">
            <v>I</v>
          </cell>
          <cell r="F9608">
            <v>38139</v>
          </cell>
          <cell r="G9608">
            <v>0</v>
          </cell>
          <cell r="H9608">
            <v>0</v>
          </cell>
        </row>
        <row r="9609">
          <cell r="A9609">
            <v>36662</v>
          </cell>
          <cell r="B9609" t="str">
            <v>AGG-GAS-IDX</v>
          </cell>
          <cell r="C9609" t="str">
            <v>NG-NYMEX</v>
          </cell>
          <cell r="D9609" t="str">
            <v>FT-TEXAS-IDX</v>
          </cell>
          <cell r="E9609" t="str">
            <v>I</v>
          </cell>
          <cell r="F9609">
            <v>38169</v>
          </cell>
          <cell r="G9609">
            <v>0</v>
          </cell>
          <cell r="H9609">
            <v>0</v>
          </cell>
        </row>
        <row r="9610">
          <cell r="A9610">
            <v>36662</v>
          </cell>
          <cell r="B9610" t="str">
            <v>AGG-GAS-IDX</v>
          </cell>
          <cell r="C9610" t="str">
            <v>NG-NYMEX</v>
          </cell>
          <cell r="D9610" t="str">
            <v>FT-TEXAS-IDX</v>
          </cell>
          <cell r="E9610" t="str">
            <v>I</v>
          </cell>
          <cell r="F9610">
            <v>38200</v>
          </cell>
          <cell r="G9610">
            <v>0</v>
          </cell>
          <cell r="H9610">
            <v>0</v>
          </cell>
        </row>
        <row r="9611">
          <cell r="A9611">
            <v>36662</v>
          </cell>
          <cell r="B9611" t="str">
            <v>AGG-GAS-IDX</v>
          </cell>
          <cell r="C9611" t="str">
            <v>NG-NYMEX</v>
          </cell>
          <cell r="D9611" t="str">
            <v>FT-TEXAS-IDX</v>
          </cell>
          <cell r="E9611" t="str">
            <v>I</v>
          </cell>
          <cell r="F9611">
            <v>38231</v>
          </cell>
          <cell r="G9611">
            <v>0</v>
          </cell>
          <cell r="H9611">
            <v>0</v>
          </cell>
        </row>
        <row r="9612">
          <cell r="A9612">
            <v>36662</v>
          </cell>
          <cell r="B9612" t="str">
            <v>AGG-GAS-IDX</v>
          </cell>
          <cell r="C9612" t="str">
            <v>NG-NYMEX</v>
          </cell>
          <cell r="D9612" t="str">
            <v>FT-TEXAS-IDX</v>
          </cell>
          <cell r="E9612" t="str">
            <v>I</v>
          </cell>
          <cell r="F9612">
            <v>38261</v>
          </cell>
          <cell r="G9612">
            <v>0</v>
          </cell>
          <cell r="H9612">
            <v>0</v>
          </cell>
        </row>
        <row r="9613">
          <cell r="A9613">
            <v>36662</v>
          </cell>
          <cell r="B9613" t="str">
            <v>AGG-GAS-IDX</v>
          </cell>
          <cell r="C9613" t="str">
            <v>NG-NYMEX</v>
          </cell>
          <cell r="D9613" t="str">
            <v>FT-TEXAS-IDX</v>
          </cell>
          <cell r="E9613" t="str">
            <v>I</v>
          </cell>
          <cell r="F9613">
            <v>38292</v>
          </cell>
          <cell r="G9613">
            <v>0</v>
          </cell>
          <cell r="H9613">
            <v>0</v>
          </cell>
        </row>
        <row r="9614">
          <cell r="A9614">
            <v>36662</v>
          </cell>
          <cell r="B9614" t="str">
            <v>AGG-GAS-IDX</v>
          </cell>
          <cell r="C9614" t="str">
            <v>NG-NYMEX</v>
          </cell>
          <cell r="D9614" t="str">
            <v>FT-TEXAS-IDX</v>
          </cell>
          <cell r="E9614" t="str">
            <v>I</v>
          </cell>
          <cell r="F9614">
            <v>38322</v>
          </cell>
          <cell r="G9614">
            <v>0</v>
          </cell>
          <cell r="H9614">
            <v>0</v>
          </cell>
        </row>
        <row r="9615">
          <cell r="A9615">
            <v>36662</v>
          </cell>
          <cell r="B9615" t="str">
            <v>AGG-GAS-IDX</v>
          </cell>
          <cell r="C9615" t="str">
            <v>NG-NYMEX</v>
          </cell>
          <cell r="D9615" t="str">
            <v>FT-TEXAS-IDX</v>
          </cell>
          <cell r="E9615" t="str">
            <v>I</v>
          </cell>
          <cell r="F9615">
            <v>38353</v>
          </cell>
          <cell r="G9615">
            <v>0</v>
          </cell>
          <cell r="H9615">
            <v>0</v>
          </cell>
        </row>
        <row r="9616">
          <cell r="A9616">
            <v>36662</v>
          </cell>
          <cell r="B9616" t="str">
            <v>AGG-GAS-IDX</v>
          </cell>
          <cell r="C9616" t="str">
            <v>NG-NYMEX</v>
          </cell>
          <cell r="D9616" t="str">
            <v>FT-TEXAS-IDX</v>
          </cell>
          <cell r="E9616" t="str">
            <v>I</v>
          </cell>
          <cell r="F9616">
            <v>38384</v>
          </cell>
          <cell r="G9616">
            <v>0</v>
          </cell>
          <cell r="H9616">
            <v>0</v>
          </cell>
        </row>
        <row r="9617">
          <cell r="A9617">
            <v>36662</v>
          </cell>
          <cell r="B9617" t="str">
            <v>AGG-GAS-IDX</v>
          </cell>
          <cell r="C9617" t="str">
            <v>NG-NYMEX</v>
          </cell>
          <cell r="D9617" t="str">
            <v>FT-TEXAS-IDX</v>
          </cell>
          <cell r="E9617" t="str">
            <v>I</v>
          </cell>
          <cell r="F9617">
            <v>38412</v>
          </cell>
          <cell r="G9617">
            <v>0</v>
          </cell>
          <cell r="H9617">
            <v>0</v>
          </cell>
        </row>
        <row r="9618">
          <cell r="A9618">
            <v>36662</v>
          </cell>
          <cell r="B9618" t="str">
            <v>AGG-GAS-IDX</v>
          </cell>
          <cell r="C9618" t="str">
            <v>NG-NYMEX</v>
          </cell>
          <cell r="D9618" t="str">
            <v>FT-TEXAS-IDX</v>
          </cell>
          <cell r="E9618" t="str">
            <v>I</v>
          </cell>
          <cell r="F9618">
            <v>38443</v>
          </cell>
          <cell r="G9618">
            <v>0</v>
          </cell>
          <cell r="H9618">
            <v>0</v>
          </cell>
        </row>
        <row r="9619">
          <cell r="A9619">
            <v>36662</v>
          </cell>
          <cell r="B9619" t="str">
            <v>AGG-GAS-IDX</v>
          </cell>
          <cell r="C9619" t="str">
            <v>NG-NYMEX</v>
          </cell>
          <cell r="D9619" t="str">
            <v>FT-TEXAS-IDX</v>
          </cell>
          <cell r="E9619" t="str">
            <v>I</v>
          </cell>
          <cell r="F9619">
            <v>38473</v>
          </cell>
          <cell r="G9619">
            <v>0</v>
          </cell>
          <cell r="H9619">
            <v>0</v>
          </cell>
        </row>
        <row r="9620">
          <cell r="A9620">
            <v>36662</v>
          </cell>
          <cell r="B9620" t="str">
            <v>AGG-GAS-IDX</v>
          </cell>
          <cell r="C9620" t="str">
            <v>NG-NYMEX</v>
          </cell>
          <cell r="D9620" t="str">
            <v>FT-TEXAS-IDX</v>
          </cell>
          <cell r="E9620" t="str">
            <v>I</v>
          </cell>
          <cell r="F9620">
            <v>38504</v>
          </cell>
          <cell r="G9620">
            <v>0</v>
          </cell>
          <cell r="H9620">
            <v>0</v>
          </cell>
        </row>
        <row r="9621">
          <cell r="A9621">
            <v>36662</v>
          </cell>
          <cell r="B9621" t="str">
            <v>AGG-GAS-IDX</v>
          </cell>
          <cell r="C9621" t="str">
            <v>NG-NYMEX</v>
          </cell>
          <cell r="D9621" t="str">
            <v>FT-TEXAS-IDX</v>
          </cell>
          <cell r="E9621" t="str">
            <v>I</v>
          </cell>
          <cell r="F9621">
            <v>38534</v>
          </cell>
          <cell r="G9621">
            <v>0</v>
          </cell>
          <cell r="H9621">
            <v>0</v>
          </cell>
        </row>
        <row r="9622">
          <cell r="A9622">
            <v>36662</v>
          </cell>
          <cell r="B9622" t="str">
            <v>AGG-GAS-IDX</v>
          </cell>
          <cell r="C9622" t="str">
            <v>NG-NYMEX</v>
          </cell>
          <cell r="D9622" t="str">
            <v>FT-TEXAS-IDX</v>
          </cell>
          <cell r="E9622" t="str">
            <v>I</v>
          </cell>
          <cell r="F9622">
            <v>38565</v>
          </cell>
          <cell r="G9622">
            <v>0</v>
          </cell>
          <cell r="H9622">
            <v>0</v>
          </cell>
        </row>
        <row r="9623">
          <cell r="A9623">
            <v>36662</v>
          </cell>
          <cell r="B9623" t="str">
            <v>AGG-GAS-IDX</v>
          </cell>
          <cell r="C9623" t="str">
            <v>NG-NYMEX</v>
          </cell>
          <cell r="D9623" t="str">
            <v>FT-TEXAS-IDX</v>
          </cell>
          <cell r="E9623" t="str">
            <v>I</v>
          </cell>
          <cell r="F9623">
            <v>38596</v>
          </cell>
          <cell r="G9623">
            <v>0</v>
          </cell>
          <cell r="H9623">
            <v>0</v>
          </cell>
        </row>
        <row r="9624">
          <cell r="A9624">
            <v>36662</v>
          </cell>
          <cell r="B9624" t="str">
            <v>AGG-GAS-IDX</v>
          </cell>
          <cell r="C9624" t="str">
            <v>NG-NYMEX</v>
          </cell>
          <cell r="D9624" t="str">
            <v>FT-TEXAS-IDX</v>
          </cell>
          <cell r="E9624" t="str">
            <v>I</v>
          </cell>
          <cell r="F9624">
            <v>38626</v>
          </cell>
          <cell r="G9624">
            <v>0</v>
          </cell>
          <cell r="H9624">
            <v>0</v>
          </cell>
        </row>
        <row r="9625">
          <cell r="A9625">
            <v>36662</v>
          </cell>
          <cell r="B9625" t="str">
            <v>AGG-GAS-IDX</v>
          </cell>
          <cell r="C9625" t="str">
            <v>NG-NYMEX</v>
          </cell>
          <cell r="D9625" t="str">
            <v>FT-TEXAS-IDX</v>
          </cell>
          <cell r="E9625" t="str">
            <v>I</v>
          </cell>
          <cell r="F9625">
            <v>38657</v>
          </cell>
          <cell r="G9625">
            <v>0</v>
          </cell>
          <cell r="H9625">
            <v>0</v>
          </cell>
        </row>
        <row r="9626">
          <cell r="A9626">
            <v>36662</v>
          </cell>
          <cell r="B9626" t="str">
            <v>AGG-GAS-IDX</v>
          </cell>
          <cell r="C9626" t="str">
            <v>NG-NYMEX</v>
          </cell>
          <cell r="D9626" t="str">
            <v>FT-TEXAS-IDX</v>
          </cell>
          <cell r="E9626" t="str">
            <v>I</v>
          </cell>
          <cell r="F9626">
            <v>38687</v>
          </cell>
          <cell r="G9626">
            <v>0</v>
          </cell>
          <cell r="H9626">
            <v>0</v>
          </cell>
        </row>
        <row r="9627">
          <cell r="A9627">
            <v>36662</v>
          </cell>
          <cell r="B9627" t="str">
            <v>AGG-GAS-IDX</v>
          </cell>
          <cell r="C9627" t="str">
            <v>NG-NYMEX</v>
          </cell>
          <cell r="D9627" t="str">
            <v>FT-TEXAS-IDX</v>
          </cell>
          <cell r="E9627" t="str">
            <v>I</v>
          </cell>
          <cell r="F9627">
            <v>38718</v>
          </cell>
          <cell r="G9627">
            <v>0</v>
          </cell>
          <cell r="H9627">
            <v>0</v>
          </cell>
        </row>
        <row r="9628">
          <cell r="A9628">
            <v>36662</v>
          </cell>
          <cell r="B9628" t="str">
            <v>AGG-GAS-IDX</v>
          </cell>
          <cell r="C9628" t="str">
            <v>NG-NYMEX</v>
          </cell>
          <cell r="D9628" t="str">
            <v>FT-TEXAS-IDX</v>
          </cell>
          <cell r="E9628" t="str">
            <v>I</v>
          </cell>
          <cell r="F9628">
            <v>38749</v>
          </cell>
          <cell r="G9628">
            <v>0</v>
          </cell>
          <cell r="H9628">
            <v>0</v>
          </cell>
        </row>
        <row r="9629">
          <cell r="A9629">
            <v>36662</v>
          </cell>
          <cell r="B9629" t="str">
            <v>AGG-GAS-IDX</v>
          </cell>
          <cell r="C9629" t="str">
            <v>NG-NYMEX</v>
          </cell>
          <cell r="D9629" t="str">
            <v>FT-TEXAS-IDX</v>
          </cell>
          <cell r="E9629" t="str">
            <v>I</v>
          </cell>
          <cell r="F9629">
            <v>38777</v>
          </cell>
          <cell r="G9629">
            <v>0</v>
          </cell>
          <cell r="H9629">
            <v>0</v>
          </cell>
        </row>
        <row r="9630">
          <cell r="A9630">
            <v>36662</v>
          </cell>
          <cell r="B9630" t="str">
            <v>AGG-GAS-IDX</v>
          </cell>
          <cell r="C9630" t="str">
            <v>NG-NYMEX</v>
          </cell>
          <cell r="D9630" t="str">
            <v>FT-TEXAS-IDX</v>
          </cell>
          <cell r="E9630" t="str">
            <v>I</v>
          </cell>
          <cell r="F9630">
            <v>38808</v>
          </cell>
          <cell r="G9630">
            <v>0</v>
          </cell>
          <cell r="H9630">
            <v>0</v>
          </cell>
        </row>
        <row r="9631">
          <cell r="A9631">
            <v>36662</v>
          </cell>
          <cell r="B9631" t="str">
            <v>AGG-GAS-IDX</v>
          </cell>
          <cell r="C9631" t="str">
            <v>NG-NYMEX</v>
          </cell>
          <cell r="D9631" t="str">
            <v>FT-TEXAS-IDX</v>
          </cell>
          <cell r="E9631" t="str">
            <v>I</v>
          </cell>
          <cell r="F9631">
            <v>38838</v>
          </cell>
          <cell r="G9631">
            <v>0</v>
          </cell>
          <cell r="H9631">
            <v>0</v>
          </cell>
        </row>
        <row r="9632">
          <cell r="A9632">
            <v>36662</v>
          </cell>
          <cell r="B9632" t="str">
            <v>AGG-GAS-IDX</v>
          </cell>
          <cell r="C9632" t="str">
            <v>NG-NYMEX</v>
          </cell>
          <cell r="D9632" t="str">
            <v>FT-TEXAS-IDX</v>
          </cell>
          <cell r="E9632" t="str">
            <v>I</v>
          </cell>
          <cell r="F9632">
            <v>38869</v>
          </cell>
          <cell r="G9632">
            <v>0</v>
          </cell>
          <cell r="H9632">
            <v>0</v>
          </cell>
        </row>
        <row r="9633">
          <cell r="A9633">
            <v>36662</v>
          </cell>
          <cell r="B9633" t="str">
            <v>AGG-GAS-IDX</v>
          </cell>
          <cell r="C9633" t="str">
            <v>NG-NYMEX</v>
          </cell>
          <cell r="D9633" t="str">
            <v>FT-TEXAS-IDX</v>
          </cell>
          <cell r="E9633" t="str">
            <v>I</v>
          </cell>
          <cell r="F9633">
            <v>38899</v>
          </cell>
          <cell r="G9633">
            <v>0</v>
          </cell>
          <cell r="H9633">
            <v>0</v>
          </cell>
        </row>
        <row r="9634">
          <cell r="A9634">
            <v>36662</v>
          </cell>
          <cell r="B9634" t="str">
            <v>AGG-GAS-IDX</v>
          </cell>
          <cell r="C9634" t="str">
            <v>NG-NYMEX</v>
          </cell>
          <cell r="D9634" t="str">
            <v>FT-TEXAS-IDX</v>
          </cell>
          <cell r="E9634" t="str">
            <v>I</v>
          </cell>
          <cell r="F9634">
            <v>38930</v>
          </cell>
          <cell r="G9634">
            <v>0</v>
          </cell>
          <cell r="H9634">
            <v>0</v>
          </cell>
        </row>
        <row r="9635">
          <cell r="A9635">
            <v>36662</v>
          </cell>
          <cell r="B9635" t="str">
            <v>AGG-GAS-IDX</v>
          </cell>
          <cell r="C9635" t="str">
            <v>NG-NYMEX</v>
          </cell>
          <cell r="D9635" t="str">
            <v>FT-TEXAS-IDX</v>
          </cell>
          <cell r="E9635" t="str">
            <v>I</v>
          </cell>
          <cell r="F9635">
            <v>38961</v>
          </cell>
          <cell r="G9635">
            <v>0</v>
          </cell>
          <cell r="H9635">
            <v>0</v>
          </cell>
        </row>
        <row r="9636">
          <cell r="A9636">
            <v>36662</v>
          </cell>
          <cell r="B9636" t="str">
            <v>AGG-GAS-IDX</v>
          </cell>
          <cell r="C9636" t="str">
            <v>NG-NYMEX</v>
          </cell>
          <cell r="D9636" t="str">
            <v>FT-TEXAS-IDX</v>
          </cell>
          <cell r="E9636" t="str">
            <v>I</v>
          </cell>
          <cell r="F9636">
            <v>38991</v>
          </cell>
          <cell r="G9636">
            <v>0</v>
          </cell>
          <cell r="H9636">
            <v>0</v>
          </cell>
        </row>
        <row r="9637">
          <cell r="A9637">
            <v>36662</v>
          </cell>
          <cell r="B9637" t="str">
            <v>AGG-GAS-IDX</v>
          </cell>
          <cell r="C9637" t="str">
            <v>NG-NYMEX</v>
          </cell>
          <cell r="D9637" t="str">
            <v>FT-TEXAS-IDX</v>
          </cell>
          <cell r="E9637" t="str">
            <v>I</v>
          </cell>
          <cell r="F9637">
            <v>39022</v>
          </cell>
          <cell r="G9637">
            <v>0</v>
          </cell>
          <cell r="H9637">
            <v>0</v>
          </cell>
        </row>
        <row r="9638">
          <cell r="A9638">
            <v>36662</v>
          </cell>
          <cell r="B9638" t="str">
            <v>AGG-GAS-IDX</v>
          </cell>
          <cell r="C9638" t="str">
            <v>NG-NYMEX</v>
          </cell>
          <cell r="D9638" t="str">
            <v>FT-TEXAS-IDX</v>
          </cell>
          <cell r="E9638" t="str">
            <v>I</v>
          </cell>
          <cell r="F9638">
            <v>39052</v>
          </cell>
          <cell r="G9638">
            <v>0</v>
          </cell>
          <cell r="H9638">
            <v>0</v>
          </cell>
        </row>
        <row r="9639">
          <cell r="A9639">
            <v>36662</v>
          </cell>
          <cell r="B9639" t="str">
            <v>AGG-GAS-IDX</v>
          </cell>
          <cell r="C9639" t="str">
            <v>NG-NYMEX</v>
          </cell>
          <cell r="D9639" t="str">
            <v>FT-TEXAS-IDX</v>
          </cell>
          <cell r="E9639" t="str">
            <v>I</v>
          </cell>
          <cell r="F9639">
            <v>39083</v>
          </cell>
          <cell r="G9639">
            <v>0</v>
          </cell>
          <cell r="H9639">
            <v>0</v>
          </cell>
        </row>
        <row r="9640">
          <cell r="A9640">
            <v>36662</v>
          </cell>
          <cell r="B9640" t="str">
            <v>AGG-GAS-IDX</v>
          </cell>
          <cell r="C9640" t="str">
            <v>NG-NYMEX</v>
          </cell>
          <cell r="D9640" t="str">
            <v>FT-TEXAS-IDX</v>
          </cell>
          <cell r="E9640" t="str">
            <v>I</v>
          </cell>
          <cell r="F9640">
            <v>39114</v>
          </cell>
          <cell r="G9640">
            <v>0</v>
          </cell>
          <cell r="H9640">
            <v>0</v>
          </cell>
        </row>
        <row r="9641">
          <cell r="A9641">
            <v>36662</v>
          </cell>
          <cell r="B9641" t="str">
            <v>AGG-GAS-IDX</v>
          </cell>
          <cell r="C9641" t="str">
            <v>NG-NYMEX</v>
          </cell>
          <cell r="D9641" t="str">
            <v>FT-TEXAS-IDX</v>
          </cell>
          <cell r="E9641" t="str">
            <v>I</v>
          </cell>
          <cell r="F9641">
            <v>39142</v>
          </cell>
          <cell r="G9641">
            <v>0</v>
          </cell>
          <cell r="H9641">
            <v>0</v>
          </cell>
        </row>
        <row r="9642">
          <cell r="A9642">
            <v>36662</v>
          </cell>
          <cell r="B9642" t="str">
            <v>AGG-GAS-IDX</v>
          </cell>
          <cell r="C9642" t="str">
            <v>NG-NYMEX</v>
          </cell>
          <cell r="D9642" t="str">
            <v>FT-TEXAS-IDX</v>
          </cell>
          <cell r="E9642" t="str">
            <v>I</v>
          </cell>
          <cell r="F9642">
            <v>39173</v>
          </cell>
          <cell r="G9642">
            <v>0</v>
          </cell>
          <cell r="H9642">
            <v>0</v>
          </cell>
        </row>
        <row r="9643">
          <cell r="A9643">
            <v>36662</v>
          </cell>
          <cell r="B9643" t="str">
            <v>AGG-GAS-IDX</v>
          </cell>
          <cell r="C9643" t="str">
            <v>NG-NYMEX</v>
          </cell>
          <cell r="D9643" t="str">
            <v>FT-TEXAS-IDX</v>
          </cell>
          <cell r="E9643" t="str">
            <v>I</v>
          </cell>
          <cell r="F9643">
            <v>39203</v>
          </cell>
          <cell r="G9643">
            <v>0</v>
          </cell>
          <cell r="H9643">
            <v>0</v>
          </cell>
        </row>
        <row r="9644">
          <cell r="A9644">
            <v>36662</v>
          </cell>
          <cell r="B9644" t="str">
            <v>AGG-GAS-IDX</v>
          </cell>
          <cell r="C9644" t="str">
            <v>NG-NYMEX</v>
          </cell>
          <cell r="D9644" t="str">
            <v>FT-TEXAS-IDX</v>
          </cell>
          <cell r="E9644" t="str">
            <v>I</v>
          </cell>
          <cell r="F9644">
            <v>39234</v>
          </cell>
          <cell r="G9644">
            <v>0</v>
          </cell>
          <cell r="H9644">
            <v>0</v>
          </cell>
        </row>
        <row r="9645">
          <cell r="A9645">
            <v>36662</v>
          </cell>
          <cell r="B9645" t="str">
            <v>AGG-GAS-IDX</v>
          </cell>
          <cell r="C9645" t="str">
            <v>NG-NYMEX</v>
          </cell>
          <cell r="D9645" t="str">
            <v>FT-TEXAS-IDX</v>
          </cell>
          <cell r="E9645" t="str">
            <v>I</v>
          </cell>
          <cell r="F9645">
            <v>39264</v>
          </cell>
          <cell r="G9645">
            <v>0</v>
          </cell>
          <cell r="H9645">
            <v>0</v>
          </cell>
        </row>
        <row r="9646">
          <cell r="A9646">
            <v>36662</v>
          </cell>
          <cell r="B9646" t="str">
            <v>AGG-GAS-IDX</v>
          </cell>
          <cell r="C9646" t="str">
            <v>NG-NYMEX</v>
          </cell>
          <cell r="D9646" t="str">
            <v>FT-TEXAS-IDX</v>
          </cell>
          <cell r="E9646" t="str">
            <v>I</v>
          </cell>
          <cell r="F9646">
            <v>39295</v>
          </cell>
          <cell r="G9646">
            <v>0</v>
          </cell>
          <cell r="H9646">
            <v>0</v>
          </cell>
        </row>
        <row r="9647">
          <cell r="A9647">
            <v>36662</v>
          </cell>
          <cell r="B9647" t="str">
            <v>AGG-GAS-IDX</v>
          </cell>
          <cell r="C9647" t="str">
            <v>NG-NYMEX</v>
          </cell>
          <cell r="D9647" t="str">
            <v>FT-TEXAS-IDX</v>
          </cell>
          <cell r="E9647" t="str">
            <v>I</v>
          </cell>
          <cell r="F9647">
            <v>39326</v>
          </cell>
          <cell r="G9647">
            <v>0</v>
          </cell>
          <cell r="H9647">
            <v>0</v>
          </cell>
        </row>
        <row r="9648">
          <cell r="A9648">
            <v>36662</v>
          </cell>
          <cell r="B9648" t="str">
            <v>AGG-GAS-IDX</v>
          </cell>
          <cell r="C9648" t="str">
            <v>NG-NYMEX</v>
          </cell>
          <cell r="D9648" t="str">
            <v>FT-TEXAS-IDX</v>
          </cell>
          <cell r="E9648" t="str">
            <v>I</v>
          </cell>
          <cell r="F9648">
            <v>39356</v>
          </cell>
          <cell r="G9648">
            <v>0</v>
          </cell>
          <cell r="H9648">
            <v>0</v>
          </cell>
        </row>
        <row r="9649">
          <cell r="A9649">
            <v>36662</v>
          </cell>
          <cell r="B9649" t="str">
            <v>AGG-GAS-IDX</v>
          </cell>
          <cell r="C9649" t="str">
            <v>NG-NYMEX</v>
          </cell>
          <cell r="D9649" t="str">
            <v>FT-TEXAS-IDX</v>
          </cell>
          <cell r="E9649" t="str">
            <v>I</v>
          </cell>
          <cell r="F9649">
            <v>39387</v>
          </cell>
          <cell r="G9649">
            <v>0</v>
          </cell>
          <cell r="H9649">
            <v>0</v>
          </cell>
        </row>
        <row r="9650">
          <cell r="A9650">
            <v>36662</v>
          </cell>
          <cell r="B9650" t="str">
            <v>AGG-GAS-IDX</v>
          </cell>
          <cell r="C9650" t="str">
            <v>NG-NYMEX</v>
          </cell>
          <cell r="D9650" t="str">
            <v>FT-TEXAS-IDX</v>
          </cell>
          <cell r="E9650" t="str">
            <v>I</v>
          </cell>
          <cell r="F9650">
            <v>39417</v>
          </cell>
          <cell r="G9650">
            <v>0</v>
          </cell>
          <cell r="H9650">
            <v>0</v>
          </cell>
        </row>
        <row r="9651">
          <cell r="A9651">
            <v>36662</v>
          </cell>
          <cell r="B9651" t="str">
            <v>AGG-GAS-IDX</v>
          </cell>
          <cell r="C9651" t="str">
            <v>NG-NYMEX</v>
          </cell>
          <cell r="D9651" t="str">
            <v>FT-TEXAS-IDX</v>
          </cell>
          <cell r="E9651" t="str">
            <v>I</v>
          </cell>
          <cell r="F9651">
            <v>39448</v>
          </cell>
          <cell r="G9651">
            <v>0</v>
          </cell>
          <cell r="H9651">
            <v>0</v>
          </cell>
        </row>
        <row r="9652">
          <cell r="A9652">
            <v>36662</v>
          </cell>
          <cell r="B9652" t="str">
            <v>AGG-GAS-IDX</v>
          </cell>
          <cell r="C9652" t="str">
            <v>NG-NYMEX</v>
          </cell>
          <cell r="D9652" t="str">
            <v>FT-TEXAS-IDX</v>
          </cell>
          <cell r="E9652" t="str">
            <v>I</v>
          </cell>
          <cell r="F9652">
            <v>39479</v>
          </cell>
          <cell r="G9652">
            <v>0</v>
          </cell>
          <cell r="H9652">
            <v>0</v>
          </cell>
        </row>
        <row r="9653">
          <cell r="A9653">
            <v>36662</v>
          </cell>
          <cell r="B9653" t="str">
            <v>AGG-GAS-IDX</v>
          </cell>
          <cell r="C9653" t="str">
            <v>NG-NYMEX</v>
          </cell>
          <cell r="D9653" t="str">
            <v>FT-TEXAS-IDX</v>
          </cell>
          <cell r="E9653" t="str">
            <v>I</v>
          </cell>
          <cell r="F9653">
            <v>39508</v>
          </cell>
          <cell r="G9653">
            <v>0</v>
          </cell>
          <cell r="H9653">
            <v>0</v>
          </cell>
        </row>
        <row r="9654">
          <cell r="A9654">
            <v>36662</v>
          </cell>
          <cell r="B9654" t="str">
            <v>AGG-GAS-IDX</v>
          </cell>
          <cell r="C9654" t="str">
            <v>NG-NYMEX</v>
          </cell>
          <cell r="D9654" t="str">
            <v>FT-TEXAS-IDX</v>
          </cell>
          <cell r="E9654" t="str">
            <v>I</v>
          </cell>
          <cell r="F9654">
            <v>39539</v>
          </cell>
          <cell r="G9654">
            <v>0</v>
          </cell>
          <cell r="H9654">
            <v>0</v>
          </cell>
        </row>
        <row r="9655">
          <cell r="A9655">
            <v>36662</v>
          </cell>
          <cell r="B9655" t="str">
            <v>AGG-GAS-IDX</v>
          </cell>
          <cell r="C9655" t="str">
            <v>NG-NYMEX</v>
          </cell>
          <cell r="D9655" t="str">
            <v>FT-TEXAS-IDX</v>
          </cell>
          <cell r="E9655" t="str">
            <v>I</v>
          </cell>
          <cell r="F9655">
            <v>39569</v>
          </cell>
          <cell r="G9655">
            <v>0</v>
          </cell>
          <cell r="H9655">
            <v>0</v>
          </cell>
        </row>
        <row r="9656">
          <cell r="A9656">
            <v>36662</v>
          </cell>
          <cell r="B9656" t="str">
            <v>AGG-GAS-IDX</v>
          </cell>
          <cell r="C9656" t="str">
            <v>NG-NYMEX</v>
          </cell>
          <cell r="D9656" t="str">
            <v>FT-TEXAS-IDX</v>
          </cell>
          <cell r="E9656" t="str">
            <v>I</v>
          </cell>
          <cell r="F9656">
            <v>39600</v>
          </cell>
          <cell r="G9656">
            <v>0</v>
          </cell>
          <cell r="H9656">
            <v>0</v>
          </cell>
        </row>
        <row r="9657">
          <cell r="A9657">
            <v>36662</v>
          </cell>
          <cell r="B9657" t="str">
            <v>AGG-GAS-IDX</v>
          </cell>
          <cell r="C9657" t="str">
            <v>NG-NYMEX</v>
          </cell>
          <cell r="D9657" t="str">
            <v>FT-TEXAS-IDX</v>
          </cell>
          <cell r="E9657" t="str">
            <v>I</v>
          </cell>
          <cell r="F9657">
            <v>39630</v>
          </cell>
          <cell r="G9657">
            <v>0</v>
          </cell>
          <cell r="H9657">
            <v>0</v>
          </cell>
        </row>
        <row r="9658">
          <cell r="A9658">
            <v>36662</v>
          </cell>
          <cell r="B9658" t="str">
            <v>AGG-GAS-IDX</v>
          </cell>
          <cell r="C9658" t="str">
            <v>NG-NYMEX</v>
          </cell>
          <cell r="D9658" t="str">
            <v>FT-TEXAS-IDX</v>
          </cell>
          <cell r="E9658" t="str">
            <v>I</v>
          </cell>
          <cell r="F9658">
            <v>39661</v>
          </cell>
          <cell r="G9658">
            <v>0</v>
          </cell>
          <cell r="H9658">
            <v>0</v>
          </cell>
        </row>
        <row r="9659">
          <cell r="A9659">
            <v>36662</v>
          </cell>
          <cell r="B9659" t="str">
            <v>AGG-GAS-IDX</v>
          </cell>
          <cell r="C9659" t="str">
            <v>NG-NYMEX</v>
          </cell>
          <cell r="D9659" t="str">
            <v>FT-TEXAS-IDX</v>
          </cell>
          <cell r="E9659" t="str">
            <v>I</v>
          </cell>
          <cell r="F9659">
            <v>39692</v>
          </cell>
          <cell r="G9659">
            <v>0</v>
          </cell>
          <cell r="H9659">
            <v>0</v>
          </cell>
        </row>
        <row r="9660">
          <cell r="A9660">
            <v>36662</v>
          </cell>
          <cell r="B9660" t="str">
            <v>AGG-GAS-IDX</v>
          </cell>
          <cell r="C9660" t="str">
            <v>NG-NYMEX</v>
          </cell>
          <cell r="D9660" t="str">
            <v>FT-TEXAS-IDX</v>
          </cell>
          <cell r="E9660" t="str">
            <v>I</v>
          </cell>
          <cell r="F9660">
            <v>39722</v>
          </cell>
          <cell r="G9660">
            <v>0</v>
          </cell>
          <cell r="H9660">
            <v>0</v>
          </cell>
        </row>
        <row r="9661">
          <cell r="A9661">
            <v>36662</v>
          </cell>
          <cell r="B9661" t="str">
            <v>AGG-GAS-IDX</v>
          </cell>
          <cell r="C9661" t="str">
            <v>NG-NYMEX</v>
          </cell>
          <cell r="D9661" t="str">
            <v>FT-TEXAS-IDX</v>
          </cell>
          <cell r="E9661" t="str">
            <v>I</v>
          </cell>
          <cell r="F9661">
            <v>39753</v>
          </cell>
          <cell r="G9661">
            <v>0</v>
          </cell>
          <cell r="H9661">
            <v>0</v>
          </cell>
        </row>
        <row r="9662">
          <cell r="A9662">
            <v>36662</v>
          </cell>
          <cell r="B9662" t="str">
            <v>AGG-GAS-IDX</v>
          </cell>
          <cell r="C9662" t="str">
            <v>NG-NYMEX</v>
          </cell>
          <cell r="D9662" t="str">
            <v>FT-TEXAS-IDX</v>
          </cell>
          <cell r="E9662" t="str">
            <v>I</v>
          </cell>
          <cell r="F9662">
            <v>39783</v>
          </cell>
          <cell r="G9662">
            <v>0</v>
          </cell>
          <cell r="H9662">
            <v>0</v>
          </cell>
        </row>
        <row r="9663">
          <cell r="A9663">
            <v>36662</v>
          </cell>
          <cell r="B9663" t="str">
            <v>AGG-GAS-IDX</v>
          </cell>
          <cell r="C9663" t="str">
            <v>NG-NYMEX</v>
          </cell>
          <cell r="D9663" t="str">
            <v>FT-TEXAS-IDX</v>
          </cell>
          <cell r="E9663" t="str">
            <v>I</v>
          </cell>
          <cell r="F9663">
            <v>39814</v>
          </cell>
          <cell r="G9663">
            <v>0</v>
          </cell>
          <cell r="H9663">
            <v>0</v>
          </cell>
        </row>
        <row r="9664">
          <cell r="A9664">
            <v>36662</v>
          </cell>
          <cell r="B9664" t="str">
            <v>AGG-GAS-IDX</v>
          </cell>
          <cell r="C9664" t="str">
            <v>NG-NYMEX</v>
          </cell>
          <cell r="D9664" t="str">
            <v>FT-TEXAS-IDX</v>
          </cell>
          <cell r="E9664" t="str">
            <v>I</v>
          </cell>
          <cell r="F9664">
            <v>39845</v>
          </cell>
          <cell r="G9664">
            <v>0</v>
          </cell>
          <cell r="H9664">
            <v>0</v>
          </cell>
        </row>
        <row r="9665">
          <cell r="A9665">
            <v>36662</v>
          </cell>
          <cell r="B9665" t="str">
            <v>AGG-GAS-IDX</v>
          </cell>
          <cell r="C9665" t="str">
            <v>NG-NYMEX</v>
          </cell>
          <cell r="D9665" t="str">
            <v>FT-TEXAS-IDX</v>
          </cell>
          <cell r="E9665" t="str">
            <v>I</v>
          </cell>
          <cell r="F9665">
            <v>39873</v>
          </cell>
          <cell r="G9665">
            <v>0</v>
          </cell>
          <cell r="H9665">
            <v>0</v>
          </cell>
        </row>
        <row r="9666">
          <cell r="A9666">
            <v>36662</v>
          </cell>
          <cell r="B9666" t="str">
            <v>AGG-GAS-IDX</v>
          </cell>
          <cell r="C9666" t="str">
            <v>NG-NYMEX</v>
          </cell>
          <cell r="D9666" t="str">
            <v>FT-TEXAS-IDX</v>
          </cell>
          <cell r="E9666" t="str">
            <v>I</v>
          </cell>
          <cell r="F9666">
            <v>39904</v>
          </cell>
          <cell r="G9666">
            <v>0</v>
          </cell>
          <cell r="H9666">
            <v>0</v>
          </cell>
        </row>
        <row r="9667">
          <cell r="A9667">
            <v>36662</v>
          </cell>
          <cell r="B9667" t="str">
            <v>AGG-GAS-IDX</v>
          </cell>
          <cell r="C9667" t="str">
            <v>NG-NYMEX</v>
          </cell>
          <cell r="D9667" t="str">
            <v>FT-TEXAS-IDX</v>
          </cell>
          <cell r="E9667" t="str">
            <v>I</v>
          </cell>
          <cell r="F9667">
            <v>39934</v>
          </cell>
          <cell r="G9667">
            <v>0</v>
          </cell>
          <cell r="H9667">
            <v>0</v>
          </cell>
        </row>
        <row r="9668">
          <cell r="A9668">
            <v>36662</v>
          </cell>
          <cell r="B9668" t="str">
            <v>AGG-GAS-IDX</v>
          </cell>
          <cell r="C9668" t="str">
            <v>NG-NYMEX</v>
          </cell>
          <cell r="D9668" t="str">
            <v>FT-TEXAS-IDX</v>
          </cell>
          <cell r="E9668" t="str">
            <v>I</v>
          </cell>
          <cell r="F9668">
            <v>39965</v>
          </cell>
          <cell r="G9668">
            <v>0</v>
          </cell>
          <cell r="H9668">
            <v>0</v>
          </cell>
        </row>
        <row r="9669">
          <cell r="A9669">
            <v>36662</v>
          </cell>
          <cell r="B9669" t="str">
            <v>AGG-GAS-IDX</v>
          </cell>
          <cell r="C9669" t="str">
            <v>NG-NYMEX</v>
          </cell>
          <cell r="D9669" t="str">
            <v>FT-TEXAS-IDX</v>
          </cell>
          <cell r="E9669" t="str">
            <v>I</v>
          </cell>
          <cell r="F9669">
            <v>39995</v>
          </cell>
          <cell r="G9669">
            <v>0</v>
          </cell>
          <cell r="H9669">
            <v>0</v>
          </cell>
        </row>
        <row r="9670">
          <cell r="A9670">
            <v>36662</v>
          </cell>
          <cell r="B9670" t="str">
            <v>AGG-GAS-IDX</v>
          </cell>
          <cell r="C9670" t="str">
            <v>NG-NYMEX</v>
          </cell>
          <cell r="D9670" t="str">
            <v>FT-TEXAS-IDX</v>
          </cell>
          <cell r="E9670" t="str">
            <v>I</v>
          </cell>
          <cell r="F9670">
            <v>40026</v>
          </cell>
          <cell r="G9670">
            <v>0</v>
          </cell>
          <cell r="H9670">
            <v>0</v>
          </cell>
        </row>
        <row r="9671">
          <cell r="A9671">
            <v>36662</v>
          </cell>
          <cell r="B9671" t="str">
            <v>AGG-GAS-IDX</v>
          </cell>
          <cell r="C9671" t="str">
            <v>NG-NYMEX</v>
          </cell>
          <cell r="D9671" t="str">
            <v>FT-TEXAS-IDX</v>
          </cell>
          <cell r="E9671" t="str">
            <v>I</v>
          </cell>
          <cell r="F9671">
            <v>40057</v>
          </cell>
          <cell r="G9671">
            <v>0</v>
          </cell>
          <cell r="H9671">
            <v>0</v>
          </cell>
        </row>
        <row r="9672">
          <cell r="A9672">
            <v>36662</v>
          </cell>
          <cell r="B9672" t="str">
            <v>AGG-GAS-IDX</v>
          </cell>
          <cell r="C9672" t="str">
            <v>NG-NYMEX</v>
          </cell>
          <cell r="D9672" t="str">
            <v>FT-TEXAS-IDX</v>
          </cell>
          <cell r="E9672" t="str">
            <v>I</v>
          </cell>
          <cell r="F9672">
            <v>40087</v>
          </cell>
          <cell r="G9672">
            <v>0</v>
          </cell>
          <cell r="H9672">
            <v>0</v>
          </cell>
        </row>
        <row r="9673">
          <cell r="A9673">
            <v>36662</v>
          </cell>
          <cell r="B9673" t="str">
            <v>AGG-GAS-IDX</v>
          </cell>
          <cell r="C9673" t="str">
            <v>NG-NYMEX</v>
          </cell>
          <cell r="D9673" t="str">
            <v>FT-TEXAS-IDX</v>
          </cell>
          <cell r="E9673" t="str">
            <v>I</v>
          </cell>
          <cell r="F9673">
            <v>40118</v>
          </cell>
          <cell r="G9673">
            <v>0</v>
          </cell>
          <cell r="H9673">
            <v>0</v>
          </cell>
        </row>
        <row r="9674">
          <cell r="A9674">
            <v>36662</v>
          </cell>
          <cell r="B9674" t="str">
            <v>AGG-GAS-IDX</v>
          </cell>
          <cell r="C9674" t="str">
            <v>NG-NYMEX</v>
          </cell>
          <cell r="D9674" t="str">
            <v>FT-TEXAS-IDX</v>
          </cell>
          <cell r="E9674" t="str">
            <v>I</v>
          </cell>
          <cell r="F9674">
            <v>40148</v>
          </cell>
          <cell r="G9674">
            <v>0</v>
          </cell>
          <cell r="H9674">
            <v>0</v>
          </cell>
        </row>
        <row r="9675">
          <cell r="A9675">
            <v>36662</v>
          </cell>
          <cell r="B9675" t="str">
            <v>AGG-GAS-IDX</v>
          </cell>
          <cell r="C9675" t="str">
            <v>NG-NYMEX</v>
          </cell>
          <cell r="D9675" t="str">
            <v>FT-TEXAS-IDX</v>
          </cell>
          <cell r="E9675" t="str">
            <v>I</v>
          </cell>
          <cell r="F9675">
            <v>40179</v>
          </cell>
          <cell r="G9675">
            <v>0</v>
          </cell>
          <cell r="H9675">
            <v>0</v>
          </cell>
        </row>
        <row r="9676">
          <cell r="A9676">
            <v>36662</v>
          </cell>
          <cell r="B9676" t="str">
            <v>AGG-GAS-IDX</v>
          </cell>
          <cell r="C9676" t="str">
            <v>NG-NYMEX</v>
          </cell>
          <cell r="D9676" t="str">
            <v>FT-TEXAS-IDX</v>
          </cell>
          <cell r="E9676" t="str">
            <v>I</v>
          </cell>
          <cell r="F9676">
            <v>40210</v>
          </cell>
          <cell r="G9676">
            <v>0</v>
          </cell>
          <cell r="H9676">
            <v>0</v>
          </cell>
        </row>
        <row r="9677">
          <cell r="A9677">
            <v>36662</v>
          </cell>
          <cell r="B9677" t="str">
            <v>AGG-GAS-IDX</v>
          </cell>
          <cell r="C9677" t="str">
            <v>NG-NYMEX</v>
          </cell>
          <cell r="D9677" t="str">
            <v>FT-TEXAS-IDX</v>
          </cell>
          <cell r="E9677" t="str">
            <v>I</v>
          </cell>
          <cell r="F9677">
            <v>40238</v>
          </cell>
          <cell r="G9677">
            <v>0</v>
          </cell>
          <cell r="H9677">
            <v>0</v>
          </cell>
        </row>
        <row r="9678">
          <cell r="A9678">
            <v>36662</v>
          </cell>
          <cell r="B9678" t="str">
            <v>AGG-GAS-IDX</v>
          </cell>
          <cell r="C9678" t="str">
            <v>NG-NYMEX</v>
          </cell>
          <cell r="D9678" t="str">
            <v>FT-TEXAS-IDX</v>
          </cell>
          <cell r="E9678" t="str">
            <v>I</v>
          </cell>
          <cell r="F9678">
            <v>40269</v>
          </cell>
          <cell r="G9678">
            <v>0</v>
          </cell>
          <cell r="H9678">
            <v>0</v>
          </cell>
        </row>
        <row r="9679">
          <cell r="A9679">
            <v>36662</v>
          </cell>
          <cell r="B9679" t="str">
            <v>AGG-GAS-IDX</v>
          </cell>
          <cell r="C9679" t="str">
            <v>NG-NYMEX</v>
          </cell>
          <cell r="D9679" t="str">
            <v>FT-TEXAS-IDX</v>
          </cell>
          <cell r="E9679" t="str">
            <v>I</v>
          </cell>
          <cell r="F9679">
            <v>40299</v>
          </cell>
          <cell r="G9679">
            <v>0</v>
          </cell>
          <cell r="H9679">
            <v>0</v>
          </cell>
        </row>
        <row r="9680">
          <cell r="A9680">
            <v>36662</v>
          </cell>
          <cell r="B9680" t="str">
            <v>AGG-GAS-IDX</v>
          </cell>
          <cell r="C9680" t="str">
            <v>NG-NYMEX</v>
          </cell>
          <cell r="D9680" t="str">
            <v>FT-TEXAS-IDX</v>
          </cell>
          <cell r="E9680" t="str">
            <v>I</v>
          </cell>
          <cell r="F9680">
            <v>40330</v>
          </cell>
          <cell r="G9680">
            <v>0</v>
          </cell>
          <cell r="H9680">
            <v>0</v>
          </cell>
        </row>
        <row r="9681">
          <cell r="A9681">
            <v>36662</v>
          </cell>
          <cell r="B9681" t="str">
            <v>AGG-GAS-IDX</v>
          </cell>
          <cell r="C9681" t="str">
            <v>NG-NYMEX</v>
          </cell>
          <cell r="D9681" t="str">
            <v>FT-TEXAS-IDX</v>
          </cell>
          <cell r="E9681" t="str">
            <v>I</v>
          </cell>
          <cell r="F9681">
            <v>40360</v>
          </cell>
          <cell r="G9681">
            <v>0</v>
          </cell>
          <cell r="H9681">
            <v>0</v>
          </cell>
        </row>
        <row r="9682">
          <cell r="A9682">
            <v>36662</v>
          </cell>
          <cell r="B9682" t="str">
            <v>AGG-GAS-IDX</v>
          </cell>
          <cell r="C9682" t="str">
            <v>NG-NYMEX</v>
          </cell>
          <cell r="D9682" t="str">
            <v>FT-TEXAS-IDX</v>
          </cell>
          <cell r="E9682" t="str">
            <v>I</v>
          </cell>
          <cell r="F9682">
            <v>40391</v>
          </cell>
          <cell r="G9682">
            <v>0</v>
          </cell>
          <cell r="H9682">
            <v>0</v>
          </cell>
        </row>
        <row r="9683">
          <cell r="A9683">
            <v>36662</v>
          </cell>
          <cell r="B9683" t="str">
            <v>AGG-GAS-IDX</v>
          </cell>
          <cell r="C9683" t="str">
            <v>NG-NYMEX</v>
          </cell>
          <cell r="D9683" t="str">
            <v>FT-TEXAS-IDX</v>
          </cell>
          <cell r="E9683" t="str">
            <v>I</v>
          </cell>
          <cell r="F9683">
            <v>40422</v>
          </cell>
          <cell r="G9683">
            <v>0</v>
          </cell>
          <cell r="H9683">
            <v>0</v>
          </cell>
        </row>
        <row r="9684">
          <cell r="A9684">
            <v>36662</v>
          </cell>
          <cell r="B9684" t="str">
            <v>AGG-GAS-IDX</v>
          </cell>
          <cell r="C9684" t="str">
            <v>NG-NYMEX</v>
          </cell>
          <cell r="D9684" t="str">
            <v>FT-TEXAS-IDX</v>
          </cell>
          <cell r="E9684" t="str">
            <v>I</v>
          </cell>
          <cell r="F9684">
            <v>40452</v>
          </cell>
          <cell r="G9684">
            <v>0</v>
          </cell>
          <cell r="H9684">
            <v>0</v>
          </cell>
        </row>
        <row r="9685">
          <cell r="A9685">
            <v>36662</v>
          </cell>
          <cell r="B9685" t="str">
            <v>AGG-GAS-IDX</v>
          </cell>
          <cell r="C9685" t="str">
            <v>NG-NYMEX</v>
          </cell>
          <cell r="D9685" t="str">
            <v>FT-TEXAS-IDX</v>
          </cell>
          <cell r="E9685" t="str">
            <v>I</v>
          </cell>
          <cell r="F9685">
            <v>40483</v>
          </cell>
          <cell r="G9685">
            <v>0</v>
          </cell>
          <cell r="H9685">
            <v>0</v>
          </cell>
        </row>
        <row r="9686">
          <cell r="A9686">
            <v>36662</v>
          </cell>
          <cell r="B9686" t="str">
            <v>AGG-GAS-IDX</v>
          </cell>
          <cell r="C9686" t="str">
            <v>NG-NYMEX</v>
          </cell>
          <cell r="D9686" t="str">
            <v>FT-TEXAS-IDX</v>
          </cell>
          <cell r="E9686" t="str">
            <v>I</v>
          </cell>
          <cell r="F9686">
            <v>40513</v>
          </cell>
          <cell r="G9686">
            <v>0</v>
          </cell>
          <cell r="H9686">
            <v>0</v>
          </cell>
        </row>
        <row r="9687">
          <cell r="A9687">
            <v>36662</v>
          </cell>
          <cell r="B9687" t="str">
            <v>AGG-GAS-IDX</v>
          </cell>
          <cell r="C9687" t="str">
            <v>NG-NYMEX</v>
          </cell>
          <cell r="D9687" t="str">
            <v>FT-TEXAS-IDX</v>
          </cell>
          <cell r="E9687" t="str">
            <v>I</v>
          </cell>
          <cell r="F9687">
            <v>40544</v>
          </cell>
          <cell r="G9687">
            <v>0</v>
          </cell>
          <cell r="H9687">
            <v>0</v>
          </cell>
        </row>
        <row r="9688">
          <cell r="A9688">
            <v>36662</v>
          </cell>
          <cell r="B9688" t="str">
            <v>AGG-GAS-IDX</v>
          </cell>
          <cell r="C9688" t="str">
            <v>NG-NYMEX</v>
          </cell>
          <cell r="D9688" t="str">
            <v>FT-TEXAS-IDX</v>
          </cell>
          <cell r="E9688" t="str">
            <v>I</v>
          </cell>
          <cell r="F9688">
            <v>40575</v>
          </cell>
          <cell r="G9688">
            <v>0</v>
          </cell>
          <cell r="H9688">
            <v>0</v>
          </cell>
        </row>
        <row r="9689">
          <cell r="A9689">
            <v>36662</v>
          </cell>
          <cell r="B9689" t="str">
            <v>AGG-GAS-IDX</v>
          </cell>
          <cell r="C9689" t="str">
            <v>NG-NYMEX</v>
          </cell>
          <cell r="D9689" t="str">
            <v>FT-TEXAS-IDX</v>
          </cell>
          <cell r="E9689" t="str">
            <v>I</v>
          </cell>
          <cell r="F9689">
            <v>40603</v>
          </cell>
          <cell r="G9689">
            <v>0</v>
          </cell>
          <cell r="H9689">
            <v>0</v>
          </cell>
        </row>
        <row r="9690">
          <cell r="A9690">
            <v>36662</v>
          </cell>
          <cell r="B9690" t="str">
            <v>AGG-GAS-IDX</v>
          </cell>
          <cell r="C9690" t="str">
            <v>NG-NYMEX</v>
          </cell>
          <cell r="D9690" t="str">
            <v>FT-TEXAS-IDX</v>
          </cell>
          <cell r="E9690" t="str">
            <v>I</v>
          </cell>
          <cell r="F9690">
            <v>40634</v>
          </cell>
          <cell r="G9690">
            <v>0</v>
          </cell>
          <cell r="H9690">
            <v>0</v>
          </cell>
        </row>
        <row r="9691">
          <cell r="A9691">
            <v>36662</v>
          </cell>
          <cell r="B9691" t="str">
            <v>AGG-GAS-IDX</v>
          </cell>
          <cell r="C9691" t="str">
            <v>NG-NYMEX</v>
          </cell>
          <cell r="D9691" t="str">
            <v>FT-TEXAS-IDX</v>
          </cell>
          <cell r="E9691" t="str">
            <v>I</v>
          </cell>
          <cell r="F9691">
            <v>40664</v>
          </cell>
          <cell r="G9691">
            <v>0</v>
          </cell>
          <cell r="H9691">
            <v>0</v>
          </cell>
        </row>
        <row r="9692">
          <cell r="A9692">
            <v>36662</v>
          </cell>
          <cell r="B9692" t="str">
            <v>AGG-GAS-IDX</v>
          </cell>
          <cell r="C9692" t="str">
            <v>NG-NYMEX</v>
          </cell>
          <cell r="D9692" t="str">
            <v>FT-TEXAS-IDX</v>
          </cell>
          <cell r="E9692" t="str">
            <v>I</v>
          </cell>
          <cell r="F9692">
            <v>40695</v>
          </cell>
          <cell r="G9692">
            <v>0</v>
          </cell>
          <cell r="H9692">
            <v>0</v>
          </cell>
        </row>
        <row r="9693">
          <cell r="A9693">
            <v>36662</v>
          </cell>
          <cell r="B9693" t="str">
            <v>AGG-GAS-IDX</v>
          </cell>
          <cell r="C9693" t="str">
            <v>NG-NYMEX</v>
          </cell>
          <cell r="D9693" t="str">
            <v>FT-TEXAS-IDX</v>
          </cell>
          <cell r="E9693" t="str">
            <v>I</v>
          </cell>
          <cell r="F9693">
            <v>40725</v>
          </cell>
          <cell r="G9693">
            <v>0</v>
          </cell>
          <cell r="H9693">
            <v>0</v>
          </cell>
        </row>
        <row r="9694">
          <cell r="A9694">
            <v>36662</v>
          </cell>
          <cell r="B9694" t="str">
            <v>AGG-GAS-IDX</v>
          </cell>
          <cell r="C9694" t="str">
            <v>NG-NYMEX</v>
          </cell>
          <cell r="D9694" t="str">
            <v>FT-TEXAS-IDX</v>
          </cell>
          <cell r="E9694" t="str">
            <v>I</v>
          </cell>
          <cell r="F9694">
            <v>40756</v>
          </cell>
          <cell r="G9694">
            <v>0</v>
          </cell>
          <cell r="H9694">
            <v>0</v>
          </cell>
        </row>
        <row r="9695">
          <cell r="A9695">
            <v>36662</v>
          </cell>
          <cell r="B9695" t="str">
            <v>AGG-GAS-IDX</v>
          </cell>
          <cell r="C9695" t="str">
            <v>NG-NYMEX</v>
          </cell>
          <cell r="D9695" t="str">
            <v>FT-TEXAS-IDX</v>
          </cell>
          <cell r="E9695" t="str">
            <v>I</v>
          </cell>
          <cell r="F9695">
            <v>40787</v>
          </cell>
          <cell r="G9695">
            <v>0</v>
          </cell>
          <cell r="H9695">
            <v>0</v>
          </cell>
        </row>
        <row r="9696">
          <cell r="A9696">
            <v>36662</v>
          </cell>
          <cell r="B9696" t="str">
            <v>AGG-GAS-IDX</v>
          </cell>
          <cell r="C9696" t="str">
            <v>NG-NYMEX</v>
          </cell>
          <cell r="D9696" t="str">
            <v>FT-TEXAS-IDX</v>
          </cell>
          <cell r="E9696" t="str">
            <v>I</v>
          </cell>
          <cell r="F9696">
            <v>40817</v>
          </cell>
          <cell r="G9696">
            <v>0</v>
          </cell>
          <cell r="H9696">
            <v>0</v>
          </cell>
        </row>
        <row r="9697">
          <cell r="A9697">
            <v>36662</v>
          </cell>
          <cell r="B9697" t="str">
            <v>AGG-GAS-IDX</v>
          </cell>
          <cell r="C9697" t="str">
            <v>NG-NYMEX</v>
          </cell>
          <cell r="D9697" t="str">
            <v>FT-TEXAS-IDX</v>
          </cell>
          <cell r="E9697" t="str">
            <v>I</v>
          </cell>
          <cell r="F9697">
            <v>40848</v>
          </cell>
          <cell r="G9697">
            <v>0</v>
          </cell>
          <cell r="H9697">
            <v>0</v>
          </cell>
        </row>
        <row r="9698">
          <cell r="A9698">
            <v>36662</v>
          </cell>
          <cell r="B9698" t="str">
            <v>AGG-GAS-IDX</v>
          </cell>
          <cell r="C9698" t="str">
            <v>NG-NYMEX</v>
          </cell>
          <cell r="D9698" t="str">
            <v>FT-TEXAS-IDX</v>
          </cell>
          <cell r="E9698" t="str">
            <v>I</v>
          </cell>
          <cell r="F9698">
            <v>40878</v>
          </cell>
          <cell r="G9698">
            <v>0</v>
          </cell>
          <cell r="H9698">
            <v>0</v>
          </cell>
        </row>
        <row r="9699">
          <cell r="A9699">
            <v>36662</v>
          </cell>
          <cell r="B9699" t="str">
            <v>AGG-GAS-IDX</v>
          </cell>
          <cell r="C9699" t="str">
            <v>NG-NYMEX</v>
          </cell>
          <cell r="D9699" t="str">
            <v>FT-TEXAS-IDX</v>
          </cell>
          <cell r="E9699" t="str">
            <v>I</v>
          </cell>
          <cell r="F9699">
            <v>40909</v>
          </cell>
          <cell r="G9699">
            <v>0</v>
          </cell>
          <cell r="H9699">
            <v>0</v>
          </cell>
        </row>
        <row r="9700">
          <cell r="A9700">
            <v>36662</v>
          </cell>
          <cell r="B9700" t="str">
            <v>AGG-GAS-IDX</v>
          </cell>
          <cell r="C9700" t="str">
            <v>NG-NYMEX</v>
          </cell>
          <cell r="D9700" t="str">
            <v>FT-TEXAS-IDX</v>
          </cell>
          <cell r="E9700" t="str">
            <v>I</v>
          </cell>
          <cell r="F9700">
            <v>40940</v>
          </cell>
          <cell r="G9700">
            <v>0</v>
          </cell>
          <cell r="H9700">
            <v>0</v>
          </cell>
        </row>
        <row r="9701">
          <cell r="A9701">
            <v>36662</v>
          </cell>
          <cell r="B9701" t="str">
            <v>AGG-GAS-IDX</v>
          </cell>
          <cell r="C9701" t="str">
            <v>NG-NYMEX</v>
          </cell>
          <cell r="D9701" t="str">
            <v>FT-TEXAS-IDX</v>
          </cell>
          <cell r="E9701" t="str">
            <v>I</v>
          </cell>
          <cell r="F9701">
            <v>40969</v>
          </cell>
          <cell r="G9701">
            <v>0</v>
          </cell>
          <cell r="H9701">
            <v>0</v>
          </cell>
        </row>
        <row r="9702">
          <cell r="A9702">
            <v>36662</v>
          </cell>
          <cell r="B9702" t="str">
            <v>AGG-GAS-IDX</v>
          </cell>
          <cell r="C9702" t="str">
            <v>NG-NYMEX</v>
          </cell>
          <cell r="D9702" t="str">
            <v>FT-TEXAS-IDX</v>
          </cell>
          <cell r="E9702" t="str">
            <v>I</v>
          </cell>
          <cell r="F9702">
            <v>41000</v>
          </cell>
          <cell r="G9702">
            <v>0</v>
          </cell>
          <cell r="H9702">
            <v>0</v>
          </cell>
        </row>
        <row r="9703">
          <cell r="A9703">
            <v>36662</v>
          </cell>
          <cell r="B9703" t="str">
            <v>AGG-GAS-IDX</v>
          </cell>
          <cell r="C9703" t="str">
            <v>NG-NYMEX</v>
          </cell>
          <cell r="D9703" t="str">
            <v>FT-TEXAS-IDX</v>
          </cell>
          <cell r="E9703" t="str">
            <v>I</v>
          </cell>
          <cell r="F9703">
            <v>41030</v>
          </cell>
          <cell r="G9703">
            <v>0</v>
          </cell>
          <cell r="H9703">
            <v>0</v>
          </cell>
        </row>
        <row r="9704">
          <cell r="A9704">
            <v>36662</v>
          </cell>
          <cell r="B9704" t="str">
            <v>AGG-GAS-IDX</v>
          </cell>
          <cell r="C9704" t="str">
            <v>NG-NYMEX</v>
          </cell>
          <cell r="D9704" t="str">
            <v>FT-TEXAS-IDX</v>
          </cell>
          <cell r="E9704" t="str">
            <v>I</v>
          </cell>
          <cell r="F9704">
            <v>41061</v>
          </cell>
          <cell r="G9704">
            <v>0</v>
          </cell>
          <cell r="H9704">
            <v>0</v>
          </cell>
        </row>
        <row r="9705">
          <cell r="A9705">
            <v>36662</v>
          </cell>
          <cell r="B9705" t="str">
            <v>AGG-GAS-IDX</v>
          </cell>
          <cell r="C9705" t="str">
            <v>NG-NYMEX</v>
          </cell>
          <cell r="D9705" t="str">
            <v>FT-TEXAS-IDX</v>
          </cell>
          <cell r="E9705" t="str">
            <v>I</v>
          </cell>
          <cell r="F9705">
            <v>41091</v>
          </cell>
          <cell r="G9705">
            <v>0</v>
          </cell>
          <cell r="H9705">
            <v>0</v>
          </cell>
        </row>
        <row r="9706">
          <cell r="A9706">
            <v>36662</v>
          </cell>
          <cell r="B9706" t="str">
            <v>AGG-GAS-IDX</v>
          </cell>
          <cell r="C9706" t="str">
            <v>NG-NYMEX</v>
          </cell>
          <cell r="D9706" t="str">
            <v>FT-TEXAS-IDX</v>
          </cell>
          <cell r="E9706" t="str">
            <v>I</v>
          </cell>
          <cell r="F9706">
            <v>41122</v>
          </cell>
          <cell r="G9706">
            <v>0</v>
          </cell>
          <cell r="H9706">
            <v>0</v>
          </cell>
        </row>
        <row r="9707">
          <cell r="A9707">
            <v>36662</v>
          </cell>
          <cell r="B9707" t="str">
            <v>AGG-GAS-IDX</v>
          </cell>
          <cell r="C9707" t="str">
            <v>NG-NYMEX</v>
          </cell>
          <cell r="D9707" t="str">
            <v>FT-TEXAS-IDX</v>
          </cell>
          <cell r="E9707" t="str">
            <v>I</v>
          </cell>
          <cell r="F9707">
            <v>41153</v>
          </cell>
          <cell r="G9707">
            <v>0</v>
          </cell>
          <cell r="H9707">
            <v>0</v>
          </cell>
        </row>
        <row r="9708">
          <cell r="A9708">
            <v>36662</v>
          </cell>
          <cell r="B9708" t="str">
            <v>AGG-GAS-IDX</v>
          </cell>
          <cell r="C9708" t="str">
            <v>NG-NYMEX</v>
          </cell>
          <cell r="D9708" t="str">
            <v>FT-WAHA-IDX</v>
          </cell>
          <cell r="E9708" t="str">
            <v>I</v>
          </cell>
          <cell r="F9708">
            <v>36647</v>
          </cell>
          <cell r="G9708">
            <v>-310000</v>
          </cell>
          <cell r="H9708">
            <v>62000</v>
          </cell>
        </row>
        <row r="9709">
          <cell r="A9709">
            <v>36662</v>
          </cell>
          <cell r="B9709" t="str">
            <v>AGG-GAS-IDX</v>
          </cell>
          <cell r="C9709" t="str">
            <v>NG-NYMEX</v>
          </cell>
          <cell r="D9709" t="str">
            <v>FT-WAHA-IDX</v>
          </cell>
          <cell r="E9709" t="str">
            <v>I</v>
          </cell>
          <cell r="F9709">
            <v>36678</v>
          </cell>
          <cell r="G9709">
            <v>-299128</v>
          </cell>
          <cell r="H9709">
            <v>59826</v>
          </cell>
        </row>
        <row r="9710">
          <cell r="A9710">
            <v>36662</v>
          </cell>
          <cell r="B9710" t="str">
            <v>AGG-GAS-IDX</v>
          </cell>
          <cell r="C9710" t="str">
            <v>NG-NYMEX</v>
          </cell>
          <cell r="D9710" t="str">
            <v>FT-WAHA-IDX</v>
          </cell>
          <cell r="E9710" t="str">
            <v>I</v>
          </cell>
          <cell r="F9710">
            <v>36708</v>
          </cell>
          <cell r="G9710">
            <v>-307407</v>
          </cell>
          <cell r="H9710">
            <v>61481</v>
          </cell>
        </row>
        <row r="9711">
          <cell r="A9711">
            <v>36662</v>
          </cell>
          <cell r="B9711" t="str">
            <v>AGG-GAS-IDX</v>
          </cell>
          <cell r="C9711" t="str">
            <v>NG-NYMEX</v>
          </cell>
          <cell r="D9711" t="str">
            <v>FT-WAHA-IDX</v>
          </cell>
          <cell r="E9711" t="str">
            <v>I</v>
          </cell>
          <cell r="F9711">
            <v>36739</v>
          </cell>
          <cell r="G9711">
            <v>-128147</v>
          </cell>
          <cell r="H9711">
            <v>25629</v>
          </cell>
        </row>
        <row r="9712">
          <cell r="A9712">
            <v>36662</v>
          </cell>
          <cell r="B9712" t="str">
            <v>AGG-GAS-IDX</v>
          </cell>
          <cell r="C9712" t="str">
            <v>NG-NYMEX</v>
          </cell>
          <cell r="D9712" t="str">
            <v>FT-WEST-IDX</v>
          </cell>
          <cell r="E9712" t="str">
            <v>I</v>
          </cell>
          <cell r="F9712">
            <v>36647</v>
          </cell>
          <cell r="G9712">
            <v>2351072</v>
          </cell>
          <cell r="H9712">
            <v>-327360</v>
          </cell>
        </row>
        <row r="9713">
          <cell r="A9713">
            <v>36662</v>
          </cell>
          <cell r="B9713" t="str">
            <v>AGG-GAS-IDX</v>
          </cell>
          <cell r="C9713" t="str">
            <v>NG-NYMEX</v>
          </cell>
          <cell r="D9713" t="str">
            <v>FT-WEST-IDX</v>
          </cell>
          <cell r="E9713" t="str">
            <v>I</v>
          </cell>
          <cell r="F9713">
            <v>36678</v>
          </cell>
          <cell r="G9713">
            <v>2570367</v>
          </cell>
          <cell r="H9713">
            <v>-318870</v>
          </cell>
        </row>
        <row r="9714">
          <cell r="A9714">
            <v>36662</v>
          </cell>
          <cell r="B9714" t="str">
            <v>AGG-GAS-IDX</v>
          </cell>
          <cell r="C9714" t="str">
            <v>NG-NYMEX</v>
          </cell>
          <cell r="D9714" t="str">
            <v>FT-WEST-IDX</v>
          </cell>
          <cell r="E9714" t="str">
            <v>I</v>
          </cell>
          <cell r="F9714">
            <v>36708</v>
          </cell>
          <cell r="G9714">
            <v>2649575</v>
          </cell>
          <cell r="H9714">
            <v>-327696</v>
          </cell>
        </row>
        <row r="9715">
          <cell r="A9715">
            <v>36662</v>
          </cell>
          <cell r="B9715" t="str">
            <v>AGG-GAS-IDX</v>
          </cell>
          <cell r="C9715" t="str">
            <v>NG-NYMEX</v>
          </cell>
          <cell r="D9715" t="str">
            <v>FT-WEST-IDX</v>
          </cell>
          <cell r="E9715" t="str">
            <v>I</v>
          </cell>
          <cell r="F9715">
            <v>36739</v>
          </cell>
          <cell r="G9715">
            <v>2647794</v>
          </cell>
          <cell r="H9715">
            <v>-348839</v>
          </cell>
        </row>
        <row r="9716">
          <cell r="A9716">
            <v>36662</v>
          </cell>
          <cell r="B9716" t="str">
            <v>AGG-GAS-IDX</v>
          </cell>
          <cell r="C9716" t="str">
            <v>NG-NYMEX</v>
          </cell>
          <cell r="D9716" t="str">
            <v>FT-WEST-IDX</v>
          </cell>
          <cell r="E9716" t="str">
            <v>I</v>
          </cell>
          <cell r="F9716">
            <v>36770</v>
          </cell>
          <cell r="G9716">
            <v>2566707</v>
          </cell>
          <cell r="H9716">
            <v>-336628</v>
          </cell>
        </row>
        <row r="9717">
          <cell r="A9717">
            <v>36662</v>
          </cell>
          <cell r="B9717" t="str">
            <v>AGG-GAS-IDX</v>
          </cell>
          <cell r="C9717" t="str">
            <v>NG-NYMEX</v>
          </cell>
          <cell r="D9717" t="str">
            <v>FT-WEST-IDX</v>
          </cell>
          <cell r="E9717" t="str">
            <v>I</v>
          </cell>
          <cell r="F9717">
            <v>36800</v>
          </cell>
          <cell r="G9717">
            <v>2633309</v>
          </cell>
          <cell r="H9717">
            <v>-344997</v>
          </cell>
        </row>
        <row r="9718">
          <cell r="A9718">
            <v>36662</v>
          </cell>
          <cell r="B9718" t="str">
            <v>AGG-GAS-IDX</v>
          </cell>
          <cell r="C9718" t="str">
            <v>NG-NYMEX</v>
          </cell>
          <cell r="D9718" t="str">
            <v>FT-WEST-IDX</v>
          </cell>
          <cell r="E9718" t="str">
            <v>I</v>
          </cell>
          <cell r="F9718">
            <v>36831</v>
          </cell>
          <cell r="G9718">
            <v>3785626</v>
          </cell>
          <cell r="H9718">
            <v>-55916</v>
          </cell>
        </row>
        <row r="9719">
          <cell r="A9719">
            <v>36662</v>
          </cell>
          <cell r="B9719" t="str">
            <v>AGG-GAS-IDX</v>
          </cell>
          <cell r="C9719" t="str">
            <v>NG-NYMEX</v>
          </cell>
          <cell r="D9719" t="str">
            <v>FT-WEST-IDX</v>
          </cell>
          <cell r="E9719" t="str">
            <v>I</v>
          </cell>
          <cell r="F9719">
            <v>36861</v>
          </cell>
          <cell r="G9719">
            <v>3885621</v>
          </cell>
          <cell r="H9719">
            <v>-57430</v>
          </cell>
        </row>
        <row r="9720">
          <cell r="A9720">
            <v>36662</v>
          </cell>
          <cell r="B9720" t="str">
            <v>AGG-GAS-IDX</v>
          </cell>
          <cell r="C9720" t="str">
            <v>NG-NYMEX</v>
          </cell>
          <cell r="D9720" t="str">
            <v>FT-WEST-IDX</v>
          </cell>
          <cell r="E9720" t="str">
            <v>I</v>
          </cell>
          <cell r="F9720">
            <v>36892</v>
          </cell>
          <cell r="G9720">
            <v>3867086</v>
          </cell>
          <cell r="H9720">
            <v>-57067</v>
          </cell>
        </row>
        <row r="9721">
          <cell r="A9721">
            <v>36662</v>
          </cell>
          <cell r="B9721" t="str">
            <v>AGG-GAS-IDX</v>
          </cell>
          <cell r="C9721" t="str">
            <v>NG-NYMEX</v>
          </cell>
          <cell r="D9721" t="str">
            <v>FT-WEST-IDX</v>
          </cell>
          <cell r="E9721" t="str">
            <v>I</v>
          </cell>
          <cell r="F9721">
            <v>36923</v>
          </cell>
          <cell r="G9721">
            <v>3483241</v>
          </cell>
          <cell r="H9721">
            <v>-51216</v>
          </cell>
        </row>
        <row r="9722">
          <cell r="A9722">
            <v>36662</v>
          </cell>
          <cell r="B9722" t="str">
            <v>AGG-GAS-IDX</v>
          </cell>
          <cell r="C9722" t="str">
            <v>NG-NYMEX</v>
          </cell>
          <cell r="D9722" t="str">
            <v>FT-WEST-IDX</v>
          </cell>
          <cell r="E9722" t="str">
            <v>I</v>
          </cell>
          <cell r="F9722">
            <v>36951</v>
          </cell>
          <cell r="G9722">
            <v>3821461</v>
          </cell>
          <cell r="H9722">
            <v>-56374</v>
          </cell>
        </row>
        <row r="9723">
          <cell r="A9723">
            <v>36662</v>
          </cell>
          <cell r="B9723" t="str">
            <v>AGG-GAS-IDX</v>
          </cell>
          <cell r="C9723" t="str">
            <v>NG-NYMEX</v>
          </cell>
          <cell r="D9723" t="str">
            <v>FT-WEST-IDX</v>
          </cell>
          <cell r="E9723" t="str">
            <v>I</v>
          </cell>
          <cell r="F9723">
            <v>36982</v>
          </cell>
          <cell r="G9723">
            <v>3392392</v>
          </cell>
          <cell r="H9723">
            <v>-26045</v>
          </cell>
        </row>
        <row r="9724">
          <cell r="A9724">
            <v>36662</v>
          </cell>
          <cell r="B9724" t="str">
            <v>AGG-GAS-IDX</v>
          </cell>
          <cell r="C9724" t="str">
            <v>NG-NYMEX</v>
          </cell>
          <cell r="D9724" t="str">
            <v>FT-WEST-IDX</v>
          </cell>
          <cell r="E9724" t="str">
            <v>I</v>
          </cell>
          <cell r="F9724">
            <v>37012</v>
          </cell>
          <cell r="G9724">
            <v>3484029</v>
          </cell>
          <cell r="H9724">
            <v>-26746</v>
          </cell>
        </row>
        <row r="9725">
          <cell r="A9725">
            <v>36662</v>
          </cell>
          <cell r="B9725" t="str">
            <v>AGG-GAS-IDX</v>
          </cell>
          <cell r="C9725" t="str">
            <v>NG-NYMEX</v>
          </cell>
          <cell r="D9725" t="str">
            <v>FT-WEST-IDX</v>
          </cell>
          <cell r="E9725" t="str">
            <v>I</v>
          </cell>
          <cell r="F9725">
            <v>37043</v>
          </cell>
          <cell r="G9725">
            <v>3352199</v>
          </cell>
          <cell r="H9725">
            <v>-25716</v>
          </cell>
        </row>
        <row r="9726">
          <cell r="A9726">
            <v>36662</v>
          </cell>
          <cell r="B9726" t="str">
            <v>AGG-GAS-IDX</v>
          </cell>
          <cell r="C9726" t="str">
            <v>NG-NYMEX</v>
          </cell>
          <cell r="D9726" t="str">
            <v>FT-WEST-IDX</v>
          </cell>
          <cell r="E9726" t="str">
            <v>I</v>
          </cell>
          <cell r="F9726">
            <v>37073</v>
          </cell>
          <cell r="G9726">
            <v>3439763</v>
          </cell>
          <cell r="H9726">
            <v>-26407</v>
          </cell>
        </row>
        <row r="9727">
          <cell r="A9727">
            <v>36662</v>
          </cell>
          <cell r="B9727" t="str">
            <v>AGG-GAS-IDX</v>
          </cell>
          <cell r="C9727" t="str">
            <v>NG-NYMEX</v>
          </cell>
          <cell r="D9727" t="str">
            <v>FT-WEST-IDX</v>
          </cell>
          <cell r="E9727" t="str">
            <v>I</v>
          </cell>
          <cell r="F9727">
            <v>37104</v>
          </cell>
          <cell r="G9727">
            <v>3416173</v>
          </cell>
          <cell r="H9727">
            <v>-26236</v>
          </cell>
        </row>
        <row r="9728">
          <cell r="A9728">
            <v>36662</v>
          </cell>
          <cell r="B9728" t="str">
            <v>AGG-GAS-IDX</v>
          </cell>
          <cell r="C9728" t="str">
            <v>NG-NYMEX</v>
          </cell>
          <cell r="D9728" t="str">
            <v>FT-WEST-IDX</v>
          </cell>
          <cell r="E9728" t="str">
            <v>I</v>
          </cell>
          <cell r="F9728">
            <v>37135</v>
          </cell>
          <cell r="G9728">
            <v>3289339</v>
          </cell>
          <cell r="H9728">
            <v>-25224</v>
          </cell>
        </row>
        <row r="9729">
          <cell r="A9729">
            <v>36662</v>
          </cell>
          <cell r="B9729" t="str">
            <v>AGG-GAS-IDX</v>
          </cell>
          <cell r="C9729" t="str">
            <v>NG-NYMEX</v>
          </cell>
          <cell r="D9729" t="str">
            <v>FT-WEST-IDX</v>
          </cell>
          <cell r="E9729" t="str">
            <v>I</v>
          </cell>
          <cell r="F9729">
            <v>37165</v>
          </cell>
          <cell r="G9729">
            <v>3373828</v>
          </cell>
          <cell r="H9729">
            <v>-25900</v>
          </cell>
        </row>
        <row r="9730">
          <cell r="A9730">
            <v>36662</v>
          </cell>
          <cell r="B9730" t="str">
            <v>AGG-GAS-IDX</v>
          </cell>
          <cell r="C9730" t="str">
            <v>NG-NYMEX</v>
          </cell>
          <cell r="D9730" t="str">
            <v>FT-WEST-IDX</v>
          </cell>
          <cell r="E9730" t="str">
            <v>I</v>
          </cell>
          <cell r="F9730">
            <v>37196</v>
          </cell>
          <cell r="G9730">
            <v>3246107</v>
          </cell>
          <cell r="H9730">
            <v>-24902</v>
          </cell>
        </row>
        <row r="9731">
          <cell r="A9731">
            <v>36662</v>
          </cell>
          <cell r="B9731" t="str">
            <v>AGG-GAS-IDX</v>
          </cell>
          <cell r="C9731" t="str">
            <v>NG-NYMEX</v>
          </cell>
          <cell r="D9731" t="str">
            <v>FT-WEST-IDX</v>
          </cell>
          <cell r="E9731" t="str">
            <v>I</v>
          </cell>
          <cell r="F9731">
            <v>37226</v>
          </cell>
          <cell r="G9731">
            <v>3330820</v>
          </cell>
          <cell r="H9731">
            <v>-25570</v>
          </cell>
        </row>
        <row r="9732">
          <cell r="A9732">
            <v>36662</v>
          </cell>
          <cell r="B9732" t="str">
            <v>AGG-GAS-IDX</v>
          </cell>
          <cell r="C9732" t="str">
            <v>NG-NYMEX</v>
          </cell>
          <cell r="D9732" t="str">
            <v>FT-WEST-IDX</v>
          </cell>
          <cell r="E9732" t="str">
            <v>I</v>
          </cell>
          <cell r="F9732">
            <v>37257</v>
          </cell>
          <cell r="G9732">
            <v>2168101</v>
          </cell>
          <cell r="H9732">
            <v>-25403</v>
          </cell>
        </row>
        <row r="9733">
          <cell r="A9733">
            <v>36662</v>
          </cell>
          <cell r="B9733" t="str">
            <v>AGG-GAS-IDX</v>
          </cell>
          <cell r="C9733" t="str">
            <v>NG-NYMEX</v>
          </cell>
          <cell r="D9733" t="str">
            <v>FT-WEST-IDX</v>
          </cell>
          <cell r="E9733" t="str">
            <v>I</v>
          </cell>
          <cell r="F9733">
            <v>37288</v>
          </cell>
          <cell r="G9733">
            <v>1957210</v>
          </cell>
          <cell r="H9733">
            <v>-22796</v>
          </cell>
        </row>
        <row r="9734">
          <cell r="A9734">
            <v>36662</v>
          </cell>
          <cell r="B9734" t="str">
            <v>AGG-GAS-IDX</v>
          </cell>
          <cell r="C9734" t="str">
            <v>NG-NYMEX</v>
          </cell>
          <cell r="D9734" t="str">
            <v>FT-WEST-IDX</v>
          </cell>
          <cell r="E9734" t="str">
            <v>I</v>
          </cell>
          <cell r="F9734">
            <v>37316</v>
          </cell>
          <cell r="G9734">
            <v>2142508</v>
          </cell>
          <cell r="H9734">
            <v>-25089</v>
          </cell>
        </row>
        <row r="9735">
          <cell r="A9735">
            <v>36662</v>
          </cell>
          <cell r="B9735" t="str">
            <v>AGG-GAS-IDX</v>
          </cell>
          <cell r="C9735" t="str">
            <v>NG-NYMEX</v>
          </cell>
          <cell r="D9735" t="str">
            <v>FT-WEST-IDX</v>
          </cell>
          <cell r="E9735" t="str">
            <v>I</v>
          </cell>
          <cell r="F9735">
            <v>37347</v>
          </cell>
          <cell r="G9735">
            <v>2059595</v>
          </cell>
          <cell r="H9735">
            <v>-24121</v>
          </cell>
        </row>
        <row r="9736">
          <cell r="A9736">
            <v>36662</v>
          </cell>
          <cell r="B9736" t="str">
            <v>AGG-GAS-IDX</v>
          </cell>
          <cell r="C9736" t="str">
            <v>NG-NYMEX</v>
          </cell>
          <cell r="D9736" t="str">
            <v>FT-WEST-IDX</v>
          </cell>
          <cell r="E9736" t="str">
            <v>I</v>
          </cell>
          <cell r="F9736">
            <v>37377</v>
          </cell>
          <cell r="G9736">
            <v>1847467</v>
          </cell>
          <cell r="H9736">
            <v>-24770</v>
          </cell>
        </row>
        <row r="9737">
          <cell r="A9737">
            <v>36662</v>
          </cell>
          <cell r="B9737" t="str">
            <v>AGG-GAS-IDX</v>
          </cell>
          <cell r="C9737" t="str">
            <v>NG-NYMEX</v>
          </cell>
          <cell r="D9737" t="str">
            <v>FT-WEST-IDX</v>
          </cell>
          <cell r="E9737" t="str">
            <v>I</v>
          </cell>
          <cell r="F9737">
            <v>37408</v>
          </cell>
          <cell r="G9737">
            <v>1778491</v>
          </cell>
          <cell r="H9737">
            <v>-23815</v>
          </cell>
        </row>
        <row r="9738">
          <cell r="A9738">
            <v>36662</v>
          </cell>
          <cell r="B9738" t="str">
            <v>AGG-GAS-IDX</v>
          </cell>
          <cell r="C9738" t="str">
            <v>NG-NYMEX</v>
          </cell>
          <cell r="D9738" t="str">
            <v>FT-WEST-IDX</v>
          </cell>
          <cell r="E9738" t="str">
            <v>I</v>
          </cell>
          <cell r="F9738">
            <v>37438</v>
          </cell>
          <cell r="G9738">
            <v>1824029</v>
          </cell>
          <cell r="H9738">
            <v>-24455</v>
          </cell>
        </row>
        <row r="9739">
          <cell r="A9739">
            <v>36662</v>
          </cell>
          <cell r="B9739" t="str">
            <v>AGG-GAS-IDX</v>
          </cell>
          <cell r="C9739" t="str">
            <v>NG-NYMEX</v>
          </cell>
          <cell r="D9739" t="str">
            <v>FT-WEST-IDX</v>
          </cell>
          <cell r="E9739" t="str">
            <v>I</v>
          </cell>
          <cell r="F9739">
            <v>37469</v>
          </cell>
          <cell r="G9739">
            <v>1811051</v>
          </cell>
          <cell r="H9739">
            <v>-11164</v>
          </cell>
        </row>
        <row r="9740">
          <cell r="A9740">
            <v>36662</v>
          </cell>
          <cell r="B9740" t="str">
            <v>AGG-GAS-IDX</v>
          </cell>
          <cell r="C9740" t="str">
            <v>NG-NYMEX</v>
          </cell>
          <cell r="D9740" t="str">
            <v>FT-WEST-IDX</v>
          </cell>
          <cell r="E9740" t="str">
            <v>I</v>
          </cell>
          <cell r="F9740">
            <v>37500</v>
          </cell>
          <cell r="G9740">
            <v>1745856</v>
          </cell>
          <cell r="H9740">
            <v>-23362</v>
          </cell>
        </row>
        <row r="9741">
          <cell r="A9741">
            <v>36662</v>
          </cell>
          <cell r="B9741" t="str">
            <v>AGG-GAS-IDX</v>
          </cell>
          <cell r="C9741" t="str">
            <v>NG-NYMEX</v>
          </cell>
          <cell r="D9741" t="str">
            <v>FT-WEST-IDX</v>
          </cell>
          <cell r="E9741" t="str">
            <v>I</v>
          </cell>
          <cell r="F9741">
            <v>37530</v>
          </cell>
          <cell r="G9741">
            <v>1789348</v>
          </cell>
          <cell r="H9741">
            <v>-11023</v>
          </cell>
        </row>
        <row r="9742">
          <cell r="A9742">
            <v>36662</v>
          </cell>
          <cell r="B9742" t="str">
            <v>AGG-GAS-IDX</v>
          </cell>
          <cell r="C9742" t="str">
            <v>NG-NYMEX</v>
          </cell>
          <cell r="D9742" t="str">
            <v>FT-WEST-IDX</v>
          </cell>
          <cell r="E9742" t="str">
            <v>I</v>
          </cell>
          <cell r="F9742">
            <v>37561</v>
          </cell>
          <cell r="G9742">
            <v>1722618</v>
          </cell>
          <cell r="H9742">
            <v>-23067</v>
          </cell>
        </row>
        <row r="9743">
          <cell r="A9743">
            <v>36662</v>
          </cell>
          <cell r="B9743" t="str">
            <v>AGG-GAS-IDX</v>
          </cell>
          <cell r="C9743" t="str">
            <v>NG-NYMEX</v>
          </cell>
          <cell r="D9743" t="str">
            <v>FT-WEST-IDX</v>
          </cell>
          <cell r="E9743" t="str">
            <v>I</v>
          </cell>
          <cell r="F9743">
            <v>37591</v>
          </cell>
          <cell r="G9743">
            <v>1766783</v>
          </cell>
          <cell r="H9743">
            <v>-23688</v>
          </cell>
        </row>
        <row r="9744">
          <cell r="A9744">
            <v>36662</v>
          </cell>
          <cell r="B9744" t="str">
            <v>AGG-GAS-IDX</v>
          </cell>
          <cell r="C9744" t="str">
            <v>NG-NYMEX</v>
          </cell>
          <cell r="D9744" t="str">
            <v>FT-WEST-IDX</v>
          </cell>
          <cell r="E9744" t="str">
            <v>I</v>
          </cell>
          <cell r="F9744">
            <v>37622</v>
          </cell>
          <cell r="G9744">
            <v>1499786</v>
          </cell>
          <cell r="H9744">
            <v>-23535</v>
          </cell>
        </row>
        <row r="9745">
          <cell r="A9745">
            <v>36662</v>
          </cell>
          <cell r="B9745" t="str">
            <v>AGG-GAS-IDX</v>
          </cell>
          <cell r="C9745" t="str">
            <v>NG-NYMEX</v>
          </cell>
          <cell r="D9745" t="str">
            <v>FT-WEST-IDX</v>
          </cell>
          <cell r="E9745" t="str">
            <v>I</v>
          </cell>
          <cell r="F9745">
            <v>37653</v>
          </cell>
          <cell r="G9745">
            <v>1356741</v>
          </cell>
          <cell r="H9745">
            <v>-21121</v>
          </cell>
        </row>
        <row r="9746">
          <cell r="A9746">
            <v>36662</v>
          </cell>
          <cell r="B9746" t="str">
            <v>AGG-GAS-IDX</v>
          </cell>
          <cell r="C9746" t="str">
            <v>NG-NYMEX</v>
          </cell>
          <cell r="D9746" t="str">
            <v>FT-WEST-IDX</v>
          </cell>
          <cell r="E9746" t="str">
            <v>I</v>
          </cell>
          <cell r="F9746">
            <v>37681</v>
          </cell>
          <cell r="G9746">
            <v>1482598</v>
          </cell>
          <cell r="H9746">
            <v>-23247</v>
          </cell>
        </row>
        <row r="9747">
          <cell r="A9747">
            <v>36662</v>
          </cell>
          <cell r="B9747" t="str">
            <v>AGG-GAS-IDX</v>
          </cell>
          <cell r="C9747" t="str">
            <v>NG-NYMEX</v>
          </cell>
          <cell r="D9747" t="str">
            <v>FT-WEST-IDX</v>
          </cell>
          <cell r="E9747" t="str">
            <v>I</v>
          </cell>
          <cell r="F9747">
            <v>37712</v>
          </cell>
          <cell r="G9747">
            <v>1425275</v>
          </cell>
          <cell r="H9747">
            <v>-22353</v>
          </cell>
        </row>
        <row r="9748">
          <cell r="A9748">
            <v>36662</v>
          </cell>
          <cell r="B9748" t="str">
            <v>AGG-GAS-IDX</v>
          </cell>
          <cell r="C9748" t="str">
            <v>NG-NYMEX</v>
          </cell>
          <cell r="D9748" t="str">
            <v>FT-WEST-IDX</v>
          </cell>
          <cell r="E9748" t="str">
            <v>I</v>
          </cell>
          <cell r="F9748">
            <v>37742</v>
          </cell>
          <cell r="G9748">
            <v>1463950</v>
          </cell>
          <cell r="H9748">
            <v>-22955</v>
          </cell>
        </row>
        <row r="9749">
          <cell r="A9749">
            <v>36662</v>
          </cell>
          <cell r="B9749" t="str">
            <v>AGG-GAS-IDX</v>
          </cell>
          <cell r="C9749" t="str">
            <v>NG-NYMEX</v>
          </cell>
          <cell r="D9749" t="str">
            <v>FT-WEST-IDX</v>
          </cell>
          <cell r="E9749" t="str">
            <v>I</v>
          </cell>
          <cell r="F9749">
            <v>37773</v>
          </cell>
          <cell r="G9749">
            <v>1409694</v>
          </cell>
          <cell r="H9749">
            <v>-22072</v>
          </cell>
        </row>
        <row r="9750">
          <cell r="A9750">
            <v>36662</v>
          </cell>
          <cell r="B9750" t="str">
            <v>AGG-GAS-IDX</v>
          </cell>
          <cell r="C9750" t="str">
            <v>NG-NYMEX</v>
          </cell>
          <cell r="D9750" t="str">
            <v>FT-WEST-IDX</v>
          </cell>
          <cell r="E9750" t="str">
            <v>I</v>
          </cell>
          <cell r="F9750">
            <v>37803</v>
          </cell>
          <cell r="G9750">
            <v>1445582</v>
          </cell>
          <cell r="H9750">
            <v>-22667</v>
          </cell>
        </row>
        <row r="9751">
          <cell r="A9751">
            <v>36662</v>
          </cell>
          <cell r="B9751" t="str">
            <v>AGG-GAS-IDX</v>
          </cell>
          <cell r="C9751" t="str">
            <v>NG-NYMEX</v>
          </cell>
          <cell r="D9751" t="str">
            <v>FT-WEST-IDX</v>
          </cell>
          <cell r="E9751" t="str">
            <v>I</v>
          </cell>
          <cell r="F9751">
            <v>37834</v>
          </cell>
          <cell r="G9751">
            <v>1435198</v>
          </cell>
          <cell r="H9751">
            <v>-22522</v>
          </cell>
        </row>
        <row r="9752">
          <cell r="A9752">
            <v>36662</v>
          </cell>
          <cell r="B9752" t="str">
            <v>AGG-GAS-IDX</v>
          </cell>
          <cell r="C9752" t="str">
            <v>NG-NYMEX</v>
          </cell>
          <cell r="D9752" t="str">
            <v>FT-WEST-IDX</v>
          </cell>
          <cell r="E9752" t="str">
            <v>I</v>
          </cell>
          <cell r="F9752">
            <v>37865</v>
          </cell>
          <cell r="G9752">
            <v>1384216</v>
          </cell>
          <cell r="H9752">
            <v>-21656</v>
          </cell>
        </row>
        <row r="9753">
          <cell r="A9753">
            <v>36662</v>
          </cell>
          <cell r="B9753" t="str">
            <v>AGG-GAS-IDX</v>
          </cell>
          <cell r="C9753" t="str">
            <v>NG-NYMEX</v>
          </cell>
          <cell r="D9753" t="str">
            <v>FT-WEST-IDX</v>
          </cell>
          <cell r="E9753" t="str">
            <v>I</v>
          </cell>
          <cell r="F9753">
            <v>37895</v>
          </cell>
          <cell r="G9753">
            <v>1418295</v>
          </cell>
          <cell r="H9753">
            <v>-22239</v>
          </cell>
        </row>
        <row r="9754">
          <cell r="A9754">
            <v>36662</v>
          </cell>
          <cell r="B9754" t="str">
            <v>AGG-GAS-IDX</v>
          </cell>
          <cell r="C9754" t="str">
            <v>NG-NYMEX</v>
          </cell>
          <cell r="D9754" t="str">
            <v>FT-WEST-IDX</v>
          </cell>
          <cell r="E9754" t="str">
            <v>I</v>
          </cell>
          <cell r="F9754">
            <v>37926</v>
          </cell>
          <cell r="G9754">
            <v>1134544</v>
          </cell>
          <cell r="H9754">
            <v>-19072</v>
          </cell>
        </row>
        <row r="9755">
          <cell r="A9755">
            <v>36662</v>
          </cell>
          <cell r="B9755" t="str">
            <v>AGG-GAS-IDX</v>
          </cell>
          <cell r="C9755" t="str">
            <v>NG-NYMEX</v>
          </cell>
          <cell r="D9755" t="str">
            <v>FT-WEST-IDX</v>
          </cell>
          <cell r="E9755" t="str">
            <v>I</v>
          </cell>
          <cell r="F9755">
            <v>37956</v>
          </cell>
          <cell r="G9755">
            <v>1163078</v>
          </cell>
          <cell r="H9755">
            <v>-19586</v>
          </cell>
        </row>
        <row r="9756">
          <cell r="A9756">
            <v>36662</v>
          </cell>
          <cell r="B9756" t="str">
            <v>AGG-GAS-IDX</v>
          </cell>
          <cell r="C9756" t="str">
            <v>NG-NYMEX</v>
          </cell>
          <cell r="D9756" t="str">
            <v>FT-WEST-IDX</v>
          </cell>
          <cell r="E9756" t="str">
            <v>I</v>
          </cell>
          <cell r="F9756">
            <v>37987</v>
          </cell>
          <cell r="G9756">
            <v>1095542</v>
          </cell>
          <cell r="H9756">
            <v>-19460</v>
          </cell>
        </row>
        <row r="9757">
          <cell r="A9757">
            <v>36662</v>
          </cell>
          <cell r="B9757" t="str">
            <v>AGG-GAS-IDX</v>
          </cell>
          <cell r="C9757" t="str">
            <v>NG-NYMEX</v>
          </cell>
          <cell r="D9757" t="str">
            <v>FT-WEST-IDX</v>
          </cell>
          <cell r="E9757" t="str">
            <v>I</v>
          </cell>
          <cell r="F9757">
            <v>38018</v>
          </cell>
          <cell r="G9757">
            <v>1025317</v>
          </cell>
          <cell r="H9757">
            <v>-18087</v>
          </cell>
        </row>
        <row r="9758">
          <cell r="A9758">
            <v>36662</v>
          </cell>
          <cell r="B9758" t="str">
            <v>AGG-GAS-IDX</v>
          </cell>
          <cell r="C9758" t="str">
            <v>NG-NYMEX</v>
          </cell>
          <cell r="D9758" t="str">
            <v>FT-WEST-IDX</v>
          </cell>
          <cell r="E9758" t="str">
            <v>I</v>
          </cell>
          <cell r="F9758">
            <v>38047</v>
          </cell>
          <cell r="G9758">
            <v>1083006</v>
          </cell>
          <cell r="H9758">
            <v>-19218</v>
          </cell>
        </row>
        <row r="9759">
          <cell r="A9759">
            <v>36662</v>
          </cell>
          <cell r="B9759" t="str">
            <v>AGG-GAS-IDX</v>
          </cell>
          <cell r="C9759" t="str">
            <v>NG-NYMEX</v>
          </cell>
          <cell r="D9759" t="str">
            <v>FT-WEST-IDX</v>
          </cell>
          <cell r="E9759" t="str">
            <v>I</v>
          </cell>
          <cell r="F9759">
            <v>38078</v>
          </cell>
          <cell r="G9759">
            <v>1042098</v>
          </cell>
          <cell r="H9759">
            <v>-18477</v>
          </cell>
        </row>
        <row r="9760">
          <cell r="A9760">
            <v>36662</v>
          </cell>
          <cell r="B9760" t="str">
            <v>AGG-GAS-IDX</v>
          </cell>
          <cell r="C9760" t="str">
            <v>NG-NYMEX</v>
          </cell>
          <cell r="D9760" t="str">
            <v>FT-WEST-IDX</v>
          </cell>
          <cell r="E9760" t="str">
            <v>I</v>
          </cell>
          <cell r="F9760">
            <v>38108</v>
          </cell>
          <cell r="G9760">
            <v>1069180</v>
          </cell>
          <cell r="H9760">
            <v>-18973</v>
          </cell>
        </row>
        <row r="9761">
          <cell r="A9761">
            <v>36662</v>
          </cell>
          <cell r="B9761" t="str">
            <v>AGG-GAS-IDX</v>
          </cell>
          <cell r="C9761" t="str">
            <v>NG-NYMEX</v>
          </cell>
          <cell r="D9761" t="str">
            <v>FT-WEST-IDX</v>
          </cell>
          <cell r="E9761" t="str">
            <v>I</v>
          </cell>
          <cell r="F9761">
            <v>38139</v>
          </cell>
          <cell r="G9761">
            <v>1029805</v>
          </cell>
          <cell r="H9761">
            <v>-18240</v>
          </cell>
        </row>
        <row r="9762">
          <cell r="A9762">
            <v>36662</v>
          </cell>
          <cell r="B9762" t="str">
            <v>AGG-GAS-IDX</v>
          </cell>
          <cell r="C9762" t="str">
            <v>NG-NYMEX</v>
          </cell>
          <cell r="D9762" t="str">
            <v>FT-WEST-IDX</v>
          </cell>
          <cell r="E9762" t="str">
            <v>I</v>
          </cell>
          <cell r="F9762">
            <v>38169</v>
          </cell>
          <cell r="G9762">
            <v>1055462</v>
          </cell>
          <cell r="H9762">
            <v>-18729</v>
          </cell>
        </row>
        <row r="9763">
          <cell r="A9763">
            <v>36662</v>
          </cell>
          <cell r="B9763" t="str">
            <v>AGG-GAS-IDX</v>
          </cell>
          <cell r="C9763" t="str">
            <v>NG-NYMEX</v>
          </cell>
          <cell r="D9763" t="str">
            <v>FT-WEST-IDX</v>
          </cell>
          <cell r="E9763" t="str">
            <v>I</v>
          </cell>
          <cell r="F9763">
            <v>38200</v>
          </cell>
          <cell r="G9763">
            <v>1047498</v>
          </cell>
          <cell r="H9763">
            <v>-18606</v>
          </cell>
        </row>
        <row r="9764">
          <cell r="A9764">
            <v>36662</v>
          </cell>
          <cell r="B9764" t="str">
            <v>AGG-GAS-IDX</v>
          </cell>
          <cell r="C9764" t="str">
            <v>NG-NYMEX</v>
          </cell>
          <cell r="D9764" t="str">
            <v>FT-WEST-IDX</v>
          </cell>
          <cell r="E9764" t="str">
            <v>I</v>
          </cell>
          <cell r="F9764">
            <v>38231</v>
          </cell>
          <cell r="G9764">
            <v>1010955</v>
          </cell>
          <cell r="H9764">
            <v>-17888</v>
          </cell>
        </row>
        <row r="9765">
          <cell r="A9765">
            <v>36662</v>
          </cell>
          <cell r="B9765" t="str">
            <v>AGG-GAS-IDX</v>
          </cell>
          <cell r="C9765" t="str">
            <v>NG-NYMEX</v>
          </cell>
          <cell r="D9765" t="str">
            <v>FT-WEST-IDX</v>
          </cell>
          <cell r="E9765" t="str">
            <v>I</v>
          </cell>
          <cell r="F9765">
            <v>38261</v>
          </cell>
          <cell r="G9765">
            <v>1035054</v>
          </cell>
          <cell r="H9765">
            <v>-18367</v>
          </cell>
        </row>
        <row r="9766">
          <cell r="A9766">
            <v>36662</v>
          </cell>
          <cell r="B9766" t="str">
            <v>AGG-GAS-IDX</v>
          </cell>
          <cell r="C9766" t="str">
            <v>NG-NYMEX</v>
          </cell>
          <cell r="D9766" t="str">
            <v>FT-WEST-IDX</v>
          </cell>
          <cell r="E9766" t="str">
            <v>I</v>
          </cell>
          <cell r="F9766">
            <v>38292</v>
          </cell>
          <cell r="G9766">
            <v>1103919</v>
          </cell>
          <cell r="H9766">
            <v>-28359</v>
          </cell>
        </row>
        <row r="9767">
          <cell r="A9767">
            <v>36662</v>
          </cell>
          <cell r="B9767" t="str">
            <v>AGG-GAS-IDX</v>
          </cell>
          <cell r="C9767" t="str">
            <v>NG-NYMEX</v>
          </cell>
          <cell r="D9767" t="str">
            <v>FT-WEST-IDX</v>
          </cell>
          <cell r="E9767" t="str">
            <v>I</v>
          </cell>
          <cell r="F9767">
            <v>38322</v>
          </cell>
          <cell r="G9767">
            <v>1131588</v>
          </cell>
          <cell r="H9767">
            <v>-29118</v>
          </cell>
        </row>
        <row r="9768">
          <cell r="A9768">
            <v>36662</v>
          </cell>
          <cell r="B9768" t="str">
            <v>AGG-GAS-IDX</v>
          </cell>
          <cell r="C9768" t="str">
            <v>NG-NYMEX</v>
          </cell>
          <cell r="D9768" t="str">
            <v>FT-WEST-IDX</v>
          </cell>
          <cell r="E9768" t="str">
            <v>I</v>
          </cell>
          <cell r="F9768">
            <v>38353</v>
          </cell>
          <cell r="G9768">
            <v>1123122</v>
          </cell>
          <cell r="H9768">
            <v>-28926</v>
          </cell>
        </row>
        <row r="9769">
          <cell r="A9769">
            <v>36662</v>
          </cell>
          <cell r="B9769" t="str">
            <v>AGG-GAS-IDX</v>
          </cell>
          <cell r="C9769" t="str">
            <v>NG-NYMEX</v>
          </cell>
          <cell r="D9769" t="str">
            <v>FT-WEST-IDX</v>
          </cell>
          <cell r="E9769" t="str">
            <v>I</v>
          </cell>
          <cell r="F9769">
            <v>38384</v>
          </cell>
          <cell r="G9769">
            <v>1017038</v>
          </cell>
          <cell r="H9769">
            <v>-25955</v>
          </cell>
        </row>
        <row r="9770">
          <cell r="A9770">
            <v>36662</v>
          </cell>
          <cell r="B9770" t="str">
            <v>AGG-GAS-IDX</v>
          </cell>
          <cell r="C9770" t="str">
            <v>NG-NYMEX</v>
          </cell>
          <cell r="D9770" t="str">
            <v>FT-WEST-IDX</v>
          </cell>
          <cell r="E9770" t="str">
            <v>I</v>
          </cell>
          <cell r="F9770">
            <v>38412</v>
          </cell>
          <cell r="G9770">
            <v>1110074</v>
          </cell>
          <cell r="H9770">
            <v>-28565</v>
          </cell>
        </row>
        <row r="9771">
          <cell r="A9771">
            <v>36662</v>
          </cell>
          <cell r="B9771" t="str">
            <v>AGG-GAS-IDX</v>
          </cell>
          <cell r="C9771" t="str">
            <v>NG-NYMEX</v>
          </cell>
          <cell r="D9771" t="str">
            <v>FT-WEST-IDX</v>
          </cell>
          <cell r="E9771" t="str">
            <v>I</v>
          </cell>
          <cell r="F9771">
            <v>38443</v>
          </cell>
          <cell r="G9771">
            <v>1066939</v>
          </cell>
          <cell r="H9771">
            <v>-8808</v>
          </cell>
        </row>
        <row r="9772">
          <cell r="A9772">
            <v>36662</v>
          </cell>
          <cell r="B9772" t="str">
            <v>AGG-GAS-IDX</v>
          </cell>
          <cell r="C9772" t="str">
            <v>NG-NYMEX</v>
          </cell>
          <cell r="D9772" t="str">
            <v>FT-WEST-IDX</v>
          </cell>
          <cell r="E9772" t="str">
            <v>I</v>
          </cell>
          <cell r="F9772">
            <v>38473</v>
          </cell>
          <cell r="G9772">
            <v>1095692</v>
          </cell>
          <cell r="H9772">
            <v>-9043</v>
          </cell>
        </row>
        <row r="9773">
          <cell r="A9773">
            <v>36662</v>
          </cell>
          <cell r="B9773" t="str">
            <v>AGG-GAS-IDX</v>
          </cell>
          <cell r="C9773" t="str">
            <v>NG-NYMEX</v>
          </cell>
          <cell r="D9773" t="str">
            <v>FT-WEST-IDX</v>
          </cell>
          <cell r="E9773" t="str">
            <v>I</v>
          </cell>
          <cell r="F9773">
            <v>38504</v>
          </cell>
          <cell r="G9773">
            <v>850556</v>
          </cell>
          <cell r="H9773">
            <v>-6649</v>
          </cell>
        </row>
        <row r="9774">
          <cell r="A9774">
            <v>36662</v>
          </cell>
          <cell r="B9774" t="str">
            <v>AGG-GAS-IDX</v>
          </cell>
          <cell r="C9774" t="str">
            <v>NG-NYMEX</v>
          </cell>
          <cell r="D9774" t="str">
            <v>FT-WEST-IDX</v>
          </cell>
          <cell r="E9774" t="str">
            <v>I</v>
          </cell>
          <cell r="F9774">
            <v>38534</v>
          </cell>
          <cell r="G9774">
            <v>871598</v>
          </cell>
          <cell r="H9774">
            <v>-6827</v>
          </cell>
        </row>
        <row r="9775">
          <cell r="A9775">
            <v>36662</v>
          </cell>
          <cell r="B9775" t="str">
            <v>AGG-GAS-IDX</v>
          </cell>
          <cell r="C9775" t="str">
            <v>NG-NYMEX</v>
          </cell>
          <cell r="D9775" t="str">
            <v>FT-WEST-IDX</v>
          </cell>
          <cell r="E9775" t="str">
            <v>I</v>
          </cell>
          <cell r="F9775">
            <v>38565</v>
          </cell>
          <cell r="G9775">
            <v>864963</v>
          </cell>
          <cell r="H9775">
            <v>-6783</v>
          </cell>
        </row>
        <row r="9776">
          <cell r="A9776">
            <v>36662</v>
          </cell>
          <cell r="B9776" t="str">
            <v>AGG-GAS-IDX</v>
          </cell>
          <cell r="C9776" t="str">
            <v>NG-NYMEX</v>
          </cell>
          <cell r="D9776" t="str">
            <v>FT-WEST-IDX</v>
          </cell>
          <cell r="E9776" t="str">
            <v>I</v>
          </cell>
          <cell r="F9776">
            <v>38596</v>
          </cell>
          <cell r="G9776">
            <v>835225</v>
          </cell>
          <cell r="H9776">
            <v>-6521</v>
          </cell>
        </row>
        <row r="9777">
          <cell r="A9777">
            <v>36662</v>
          </cell>
          <cell r="B9777" t="str">
            <v>AGG-GAS-IDX</v>
          </cell>
          <cell r="C9777" t="str">
            <v>NG-NYMEX</v>
          </cell>
          <cell r="D9777" t="str">
            <v>FT-WEST-IDX</v>
          </cell>
          <cell r="E9777" t="str">
            <v>I</v>
          </cell>
          <cell r="F9777">
            <v>38626</v>
          </cell>
          <cell r="G9777">
            <v>854892</v>
          </cell>
          <cell r="H9777">
            <v>-6696</v>
          </cell>
        </row>
        <row r="9778">
          <cell r="A9778">
            <v>36662</v>
          </cell>
          <cell r="B9778" t="str">
            <v>AGG-GAS-IDX</v>
          </cell>
          <cell r="C9778" t="str">
            <v>NG-NYMEX</v>
          </cell>
          <cell r="D9778" t="str">
            <v>FT-WEST-IDX</v>
          </cell>
          <cell r="E9778" t="str">
            <v>I</v>
          </cell>
          <cell r="F9778">
            <v>38657</v>
          </cell>
          <cell r="G9778">
            <v>625523</v>
          </cell>
          <cell r="H9778">
            <v>-4457</v>
          </cell>
        </row>
        <row r="9779">
          <cell r="A9779">
            <v>36662</v>
          </cell>
          <cell r="B9779" t="str">
            <v>AGG-GAS-IDX</v>
          </cell>
          <cell r="C9779" t="str">
            <v>NG-NYMEX</v>
          </cell>
          <cell r="D9779" t="str">
            <v>FT-WEST-IDX</v>
          </cell>
          <cell r="E9779" t="str">
            <v>I</v>
          </cell>
          <cell r="F9779">
            <v>38687</v>
          </cell>
          <cell r="G9779">
            <v>640575</v>
          </cell>
          <cell r="H9779">
            <v>-4577</v>
          </cell>
        </row>
        <row r="9780">
          <cell r="A9780">
            <v>36662</v>
          </cell>
          <cell r="B9780" t="str">
            <v>AGG-GAS-IDX</v>
          </cell>
          <cell r="C9780" t="str">
            <v>NG-NYMEX</v>
          </cell>
          <cell r="D9780" t="str">
            <v>FT-WEST-IDX</v>
          </cell>
          <cell r="E9780" t="str">
            <v>I</v>
          </cell>
          <cell r="F9780">
            <v>38718</v>
          </cell>
          <cell r="G9780">
            <v>635464</v>
          </cell>
          <cell r="H9780">
            <v>14797</v>
          </cell>
        </row>
        <row r="9781">
          <cell r="A9781">
            <v>36662</v>
          </cell>
          <cell r="B9781" t="str">
            <v>AGG-GAS-IDX</v>
          </cell>
          <cell r="C9781" t="str">
            <v>NG-NYMEX</v>
          </cell>
          <cell r="D9781" t="str">
            <v>FT-WEST-IDX</v>
          </cell>
          <cell r="E9781" t="str">
            <v>I</v>
          </cell>
          <cell r="F9781">
            <v>38749</v>
          </cell>
          <cell r="G9781">
            <v>578831</v>
          </cell>
          <cell r="H9781">
            <v>13759</v>
          </cell>
        </row>
        <row r="9782">
          <cell r="A9782">
            <v>36662</v>
          </cell>
          <cell r="B9782" t="str">
            <v>AGG-GAS-IDX</v>
          </cell>
          <cell r="C9782" t="str">
            <v>NG-NYMEX</v>
          </cell>
          <cell r="D9782" t="str">
            <v>FT-WEST-IDX</v>
          </cell>
          <cell r="E9782" t="str">
            <v>I</v>
          </cell>
          <cell r="F9782">
            <v>38777</v>
          </cell>
          <cell r="G9782">
            <v>625752</v>
          </cell>
          <cell r="H9782">
            <v>23526</v>
          </cell>
        </row>
        <row r="9783">
          <cell r="A9783">
            <v>36662</v>
          </cell>
          <cell r="B9783" t="str">
            <v>AGG-GAS-IDX</v>
          </cell>
          <cell r="C9783" t="str">
            <v>NG-NYMEX</v>
          </cell>
          <cell r="D9783" t="str">
            <v>FT-WEST-IDX</v>
          </cell>
          <cell r="E9783" t="str">
            <v>I</v>
          </cell>
          <cell r="F9783">
            <v>38808</v>
          </cell>
          <cell r="G9783">
            <v>606854</v>
          </cell>
          <cell r="H9783">
            <v>22709</v>
          </cell>
        </row>
        <row r="9784">
          <cell r="A9784">
            <v>36662</v>
          </cell>
          <cell r="B9784" t="str">
            <v>AGG-GAS-IDX</v>
          </cell>
          <cell r="C9784" t="str">
            <v>NG-NYMEX</v>
          </cell>
          <cell r="D9784" t="str">
            <v>FT-WEST-IDX</v>
          </cell>
          <cell r="E9784" t="str">
            <v>I</v>
          </cell>
          <cell r="F9784">
            <v>38838</v>
          </cell>
          <cell r="G9784">
            <v>619587</v>
          </cell>
          <cell r="H9784">
            <v>23163</v>
          </cell>
        </row>
        <row r="9785">
          <cell r="A9785">
            <v>36662</v>
          </cell>
          <cell r="B9785" t="str">
            <v>AGG-GAS-IDX</v>
          </cell>
          <cell r="C9785" t="str">
            <v>NG-NYMEX</v>
          </cell>
          <cell r="D9785" t="str">
            <v>FT-WEST-IDX</v>
          </cell>
          <cell r="E9785" t="str">
            <v>I</v>
          </cell>
          <cell r="F9785">
            <v>38869</v>
          </cell>
          <cell r="G9785">
            <v>599093</v>
          </cell>
          <cell r="H9785">
            <v>22182</v>
          </cell>
        </row>
        <row r="9786">
          <cell r="A9786">
            <v>36662</v>
          </cell>
          <cell r="B9786" t="str">
            <v>AGG-GAS-IDX</v>
          </cell>
          <cell r="C9786" t="str">
            <v>NG-NYMEX</v>
          </cell>
          <cell r="D9786" t="str">
            <v>FT-WEST-IDX</v>
          </cell>
          <cell r="E9786" t="str">
            <v>I</v>
          </cell>
          <cell r="F9786">
            <v>38899</v>
          </cell>
          <cell r="G9786">
            <v>611660</v>
          </cell>
          <cell r="H9786">
            <v>21470</v>
          </cell>
        </row>
        <row r="9787">
          <cell r="A9787">
            <v>36662</v>
          </cell>
          <cell r="B9787" t="str">
            <v>AGG-GAS-IDX</v>
          </cell>
          <cell r="C9787" t="str">
            <v>NG-NYMEX</v>
          </cell>
          <cell r="D9787" t="str">
            <v>FT-WEST-IDX</v>
          </cell>
          <cell r="E9787" t="str">
            <v>I</v>
          </cell>
          <cell r="F9787">
            <v>38930</v>
          </cell>
          <cell r="G9787">
            <v>608568</v>
          </cell>
          <cell r="H9787">
            <v>20595</v>
          </cell>
        </row>
        <row r="9788">
          <cell r="A9788">
            <v>36662</v>
          </cell>
          <cell r="B9788" t="str">
            <v>AGG-GAS-IDX</v>
          </cell>
          <cell r="C9788" t="str">
            <v>NG-NYMEX</v>
          </cell>
          <cell r="D9788" t="str">
            <v>FT-WEST-IDX</v>
          </cell>
          <cell r="E9788" t="str">
            <v>I</v>
          </cell>
          <cell r="F9788">
            <v>38961</v>
          </cell>
          <cell r="G9788">
            <v>587565</v>
          </cell>
          <cell r="H9788">
            <v>19223</v>
          </cell>
        </row>
        <row r="9789">
          <cell r="A9789">
            <v>36662</v>
          </cell>
          <cell r="B9789" t="str">
            <v>AGG-GAS-IDX</v>
          </cell>
          <cell r="C9789" t="str">
            <v>NG-NYMEX</v>
          </cell>
          <cell r="D9789" t="str">
            <v>FT-WEST-IDX</v>
          </cell>
          <cell r="E9789" t="str">
            <v>I</v>
          </cell>
          <cell r="F9789">
            <v>38991</v>
          </cell>
          <cell r="G9789">
            <v>599886</v>
          </cell>
          <cell r="H9789">
            <v>19148</v>
          </cell>
        </row>
        <row r="9790">
          <cell r="A9790">
            <v>36662</v>
          </cell>
          <cell r="B9790" t="str">
            <v>AGG-GAS-IDX</v>
          </cell>
          <cell r="C9790" t="str">
            <v>NG-NYMEX</v>
          </cell>
          <cell r="D9790" t="str">
            <v>FT-WEST-IDX</v>
          </cell>
          <cell r="E9790" t="str">
            <v>I</v>
          </cell>
          <cell r="F9790">
            <v>39022</v>
          </cell>
          <cell r="G9790">
            <v>579154</v>
          </cell>
          <cell r="H9790">
            <v>14783</v>
          </cell>
        </row>
        <row r="9791">
          <cell r="A9791">
            <v>36662</v>
          </cell>
          <cell r="B9791" t="str">
            <v>AGG-GAS-IDX</v>
          </cell>
          <cell r="C9791" t="str">
            <v>NG-NYMEX</v>
          </cell>
          <cell r="D9791" t="str">
            <v>FT-WEST-IDX</v>
          </cell>
          <cell r="E9791" t="str">
            <v>I</v>
          </cell>
          <cell r="F9791">
            <v>39052</v>
          </cell>
          <cell r="G9791">
            <v>593074</v>
          </cell>
          <cell r="H9791">
            <v>13977</v>
          </cell>
        </row>
        <row r="9792">
          <cell r="A9792">
            <v>36662</v>
          </cell>
          <cell r="B9792" t="str">
            <v>AGG-GAS-IDX</v>
          </cell>
          <cell r="C9792" t="str">
            <v>NG-NYMEX</v>
          </cell>
          <cell r="D9792" t="str">
            <v>FT-WEST-IDX</v>
          </cell>
          <cell r="E9792" t="str">
            <v>I</v>
          </cell>
          <cell r="F9792">
            <v>39083</v>
          </cell>
          <cell r="G9792">
            <v>438651</v>
          </cell>
          <cell r="H9792">
            <v>13237</v>
          </cell>
        </row>
        <row r="9793">
          <cell r="A9793">
            <v>36662</v>
          </cell>
          <cell r="B9793" t="str">
            <v>AGG-GAS-IDX</v>
          </cell>
          <cell r="C9793" t="str">
            <v>NG-NYMEX</v>
          </cell>
          <cell r="D9793" t="str">
            <v>FT-WEST-IDX</v>
          </cell>
          <cell r="E9793" t="str">
            <v>I</v>
          </cell>
          <cell r="F9793">
            <v>39114</v>
          </cell>
          <cell r="G9793">
            <v>401572</v>
          </cell>
          <cell r="H9793">
            <v>12697</v>
          </cell>
        </row>
        <row r="9794">
          <cell r="A9794">
            <v>36662</v>
          </cell>
          <cell r="B9794" t="str">
            <v>AGG-GAS-IDX</v>
          </cell>
          <cell r="C9794" t="str">
            <v>NG-NYMEX</v>
          </cell>
          <cell r="D9794" t="str">
            <v>FT-WEST-IDX</v>
          </cell>
          <cell r="E9794" t="str">
            <v>I</v>
          </cell>
          <cell r="F9794">
            <v>39142</v>
          </cell>
          <cell r="G9794">
            <v>434066</v>
          </cell>
          <cell r="H9794">
            <v>21428</v>
          </cell>
        </row>
        <row r="9795">
          <cell r="A9795">
            <v>36662</v>
          </cell>
          <cell r="B9795" t="str">
            <v>AGG-GAS-IDX</v>
          </cell>
          <cell r="C9795" t="str">
            <v>NG-NYMEX</v>
          </cell>
          <cell r="D9795" t="str">
            <v>FT-WEST-IDX</v>
          </cell>
          <cell r="E9795" t="str">
            <v>I</v>
          </cell>
          <cell r="F9795">
            <v>39173</v>
          </cell>
          <cell r="G9795">
            <v>417115</v>
          </cell>
          <cell r="H9795">
            <v>20676</v>
          </cell>
        </row>
        <row r="9796">
          <cell r="A9796">
            <v>36662</v>
          </cell>
          <cell r="B9796" t="str">
            <v>AGG-GAS-IDX</v>
          </cell>
          <cell r="C9796" t="str">
            <v>NG-NYMEX</v>
          </cell>
          <cell r="D9796" t="str">
            <v>FT-WEST-IDX</v>
          </cell>
          <cell r="E9796" t="str">
            <v>I</v>
          </cell>
          <cell r="F9796">
            <v>39203</v>
          </cell>
          <cell r="G9796">
            <v>428493</v>
          </cell>
          <cell r="H9796">
            <v>21088</v>
          </cell>
        </row>
        <row r="9797">
          <cell r="A9797">
            <v>36662</v>
          </cell>
          <cell r="B9797" t="str">
            <v>AGG-GAS-IDX</v>
          </cell>
          <cell r="C9797" t="str">
            <v>NG-NYMEX</v>
          </cell>
          <cell r="D9797" t="str">
            <v>FT-WEST-IDX</v>
          </cell>
          <cell r="E9797" t="str">
            <v>I</v>
          </cell>
          <cell r="F9797">
            <v>39234</v>
          </cell>
          <cell r="G9797">
            <v>413472</v>
          </cell>
          <cell r="H9797">
            <v>19924</v>
          </cell>
        </row>
        <row r="9798">
          <cell r="A9798">
            <v>36662</v>
          </cell>
          <cell r="B9798" t="str">
            <v>AGG-GAS-IDX</v>
          </cell>
          <cell r="C9798" t="str">
            <v>NG-NYMEX</v>
          </cell>
          <cell r="D9798" t="str">
            <v>FT-WEST-IDX</v>
          </cell>
          <cell r="E9798" t="str">
            <v>I</v>
          </cell>
          <cell r="F9798">
            <v>39264</v>
          </cell>
          <cell r="G9798">
            <v>423074</v>
          </cell>
          <cell r="H9798">
            <v>19118</v>
          </cell>
        </row>
        <row r="9799">
          <cell r="A9799">
            <v>36662</v>
          </cell>
          <cell r="B9799" t="str">
            <v>AGG-GAS-IDX</v>
          </cell>
          <cell r="C9799" t="str">
            <v>NG-NYMEX</v>
          </cell>
          <cell r="D9799" t="str">
            <v>FT-WEST-IDX</v>
          </cell>
          <cell r="E9799" t="str">
            <v>I</v>
          </cell>
          <cell r="F9799">
            <v>39295</v>
          </cell>
          <cell r="G9799">
            <v>419531</v>
          </cell>
          <cell r="H9799">
            <v>18254</v>
          </cell>
        </row>
        <row r="9800">
          <cell r="A9800">
            <v>36662</v>
          </cell>
          <cell r="B9800" t="str">
            <v>AGG-GAS-IDX</v>
          </cell>
          <cell r="C9800" t="str">
            <v>NG-NYMEX</v>
          </cell>
          <cell r="D9800" t="str">
            <v>FT-WEST-IDX</v>
          </cell>
          <cell r="E9800" t="str">
            <v>I</v>
          </cell>
          <cell r="F9800">
            <v>39326</v>
          </cell>
          <cell r="G9800">
            <v>406487</v>
          </cell>
          <cell r="H9800">
            <v>17059</v>
          </cell>
        </row>
        <row r="9801">
          <cell r="A9801">
            <v>36662</v>
          </cell>
          <cell r="B9801" t="str">
            <v>AGG-GAS-IDX</v>
          </cell>
          <cell r="C9801" t="str">
            <v>NG-NYMEX</v>
          </cell>
          <cell r="D9801" t="str">
            <v>FT-WEST-IDX</v>
          </cell>
          <cell r="E9801" t="str">
            <v>I</v>
          </cell>
          <cell r="F9801">
            <v>39356</v>
          </cell>
          <cell r="G9801">
            <v>415082</v>
          </cell>
          <cell r="H9801">
            <v>17112</v>
          </cell>
        </row>
        <row r="9802">
          <cell r="A9802">
            <v>36662</v>
          </cell>
          <cell r="B9802" t="str">
            <v>AGG-GAS-IDX</v>
          </cell>
          <cell r="C9802" t="str">
            <v>NG-NYMEX</v>
          </cell>
          <cell r="D9802" t="str">
            <v>FT-WEST-IDX</v>
          </cell>
          <cell r="E9802" t="str">
            <v>I</v>
          </cell>
          <cell r="F9802">
            <v>39387</v>
          </cell>
          <cell r="G9802">
            <v>400563</v>
          </cell>
          <cell r="H9802">
            <v>13274</v>
          </cell>
        </row>
        <row r="9803">
          <cell r="A9803">
            <v>36662</v>
          </cell>
          <cell r="B9803" t="str">
            <v>AGG-GAS-IDX</v>
          </cell>
          <cell r="C9803" t="str">
            <v>NG-NYMEX</v>
          </cell>
          <cell r="D9803" t="str">
            <v>FT-WEST-IDX</v>
          </cell>
          <cell r="E9803" t="str">
            <v>I</v>
          </cell>
          <cell r="F9803">
            <v>39417</v>
          </cell>
          <cell r="G9803">
            <v>409868</v>
          </cell>
          <cell r="H9803">
            <v>12448</v>
          </cell>
        </row>
        <row r="9804">
          <cell r="A9804">
            <v>36662</v>
          </cell>
          <cell r="B9804" t="str">
            <v>AGG-GAS-IDX</v>
          </cell>
          <cell r="C9804" t="str">
            <v>NG-NYMEX</v>
          </cell>
          <cell r="D9804" t="str">
            <v>FT-WEST-IDX</v>
          </cell>
          <cell r="E9804" t="str">
            <v>I</v>
          </cell>
          <cell r="F9804">
            <v>39448</v>
          </cell>
          <cell r="G9804">
            <v>406437</v>
          </cell>
          <cell r="H9804">
            <v>3711</v>
          </cell>
        </row>
        <row r="9805">
          <cell r="A9805">
            <v>36662</v>
          </cell>
          <cell r="B9805" t="str">
            <v>AGG-GAS-IDX</v>
          </cell>
          <cell r="C9805" t="str">
            <v>NG-NYMEX</v>
          </cell>
          <cell r="D9805" t="str">
            <v>FT-WEST-IDX</v>
          </cell>
          <cell r="E9805" t="str">
            <v>I</v>
          </cell>
          <cell r="F9805">
            <v>39479</v>
          </cell>
          <cell r="G9805">
            <v>382968</v>
          </cell>
          <cell r="H9805">
            <v>3631</v>
          </cell>
        </row>
        <row r="9806">
          <cell r="A9806">
            <v>36662</v>
          </cell>
          <cell r="B9806" t="str">
            <v>AGG-GAS-IDX</v>
          </cell>
          <cell r="C9806" t="str">
            <v>NG-NYMEX</v>
          </cell>
          <cell r="D9806" t="str">
            <v>FT-WEST-IDX</v>
          </cell>
          <cell r="E9806" t="str">
            <v>I</v>
          </cell>
          <cell r="F9806">
            <v>39508</v>
          </cell>
          <cell r="G9806">
            <v>402215</v>
          </cell>
          <cell r="H9806">
            <v>6540</v>
          </cell>
        </row>
        <row r="9807">
          <cell r="A9807">
            <v>36662</v>
          </cell>
          <cell r="B9807" t="str">
            <v>AGG-GAS-IDX</v>
          </cell>
          <cell r="C9807" t="str">
            <v>NG-NYMEX</v>
          </cell>
          <cell r="D9807" t="str">
            <v>FT-WEST-IDX</v>
          </cell>
          <cell r="E9807" t="str">
            <v>I</v>
          </cell>
          <cell r="F9807">
            <v>39539</v>
          </cell>
          <cell r="G9807">
            <v>387356</v>
          </cell>
          <cell r="H9807">
            <v>6226</v>
          </cell>
        </row>
        <row r="9808">
          <cell r="A9808">
            <v>36662</v>
          </cell>
          <cell r="B9808" t="str">
            <v>AGG-GAS-IDX</v>
          </cell>
          <cell r="C9808" t="str">
            <v>NG-NYMEX</v>
          </cell>
          <cell r="D9808" t="str">
            <v>FT-WEST-IDX</v>
          </cell>
          <cell r="E9808" t="str">
            <v>I</v>
          </cell>
          <cell r="F9808">
            <v>39569</v>
          </cell>
          <cell r="G9808">
            <v>397167</v>
          </cell>
          <cell r="H9808">
            <v>6206</v>
          </cell>
        </row>
        <row r="9809">
          <cell r="A9809">
            <v>36662</v>
          </cell>
          <cell r="B9809" t="str">
            <v>AGG-GAS-IDX</v>
          </cell>
          <cell r="C9809" t="str">
            <v>NG-NYMEX</v>
          </cell>
          <cell r="D9809" t="str">
            <v>FT-WEST-IDX</v>
          </cell>
          <cell r="E9809" t="str">
            <v>I</v>
          </cell>
          <cell r="F9809">
            <v>39600</v>
          </cell>
          <cell r="G9809">
            <v>383278</v>
          </cell>
          <cell r="H9809">
            <v>5220</v>
          </cell>
        </row>
        <row r="9810">
          <cell r="A9810">
            <v>36662</v>
          </cell>
          <cell r="B9810" t="str">
            <v>AGG-GAS-IDX</v>
          </cell>
          <cell r="C9810" t="str">
            <v>NG-NYMEX</v>
          </cell>
          <cell r="D9810" t="str">
            <v>FT-WEST-IDX</v>
          </cell>
          <cell r="E9810" t="str">
            <v>I</v>
          </cell>
          <cell r="F9810">
            <v>39630</v>
          </cell>
          <cell r="G9810">
            <v>392183</v>
          </cell>
          <cell r="H9810">
            <v>4476</v>
          </cell>
        </row>
        <row r="9811">
          <cell r="A9811">
            <v>36662</v>
          </cell>
          <cell r="B9811" t="str">
            <v>AGG-GAS-IDX</v>
          </cell>
          <cell r="C9811" t="str">
            <v>NG-NYMEX</v>
          </cell>
          <cell r="D9811" t="str">
            <v>FT-WEST-IDX</v>
          </cell>
          <cell r="E9811" t="str">
            <v>I</v>
          </cell>
          <cell r="F9811">
            <v>39661</v>
          </cell>
          <cell r="G9811">
            <v>388903</v>
          </cell>
          <cell r="H9811">
            <v>4558</v>
          </cell>
        </row>
        <row r="9812">
          <cell r="A9812">
            <v>36662</v>
          </cell>
          <cell r="B9812" t="str">
            <v>AGG-GAS-IDX</v>
          </cell>
          <cell r="C9812" t="str">
            <v>NG-NYMEX</v>
          </cell>
          <cell r="D9812" t="str">
            <v>FT-WEST-IDX</v>
          </cell>
          <cell r="E9812" t="str">
            <v>I</v>
          </cell>
          <cell r="F9812">
            <v>39692</v>
          </cell>
          <cell r="G9812">
            <v>376817</v>
          </cell>
          <cell r="H9812">
            <v>4072</v>
          </cell>
        </row>
        <row r="9813">
          <cell r="A9813">
            <v>36662</v>
          </cell>
          <cell r="B9813" t="str">
            <v>AGG-GAS-IDX</v>
          </cell>
          <cell r="C9813" t="str">
            <v>NG-NYMEX</v>
          </cell>
          <cell r="D9813" t="str">
            <v>FT-WEST-IDX</v>
          </cell>
          <cell r="E9813" t="str">
            <v>I</v>
          </cell>
          <cell r="F9813">
            <v>39722</v>
          </cell>
          <cell r="G9813">
            <v>384789</v>
          </cell>
          <cell r="H9813">
            <v>0</v>
          </cell>
        </row>
        <row r="9814">
          <cell r="A9814">
            <v>36662</v>
          </cell>
          <cell r="B9814" t="str">
            <v>AGG-GAS-IDX</v>
          </cell>
          <cell r="C9814" t="str">
            <v>NG-NYMEX</v>
          </cell>
          <cell r="D9814" t="str">
            <v>FT-WEST-IDX</v>
          </cell>
          <cell r="E9814" t="str">
            <v>I</v>
          </cell>
          <cell r="F9814">
            <v>39753</v>
          </cell>
          <cell r="G9814">
            <v>-219283</v>
          </cell>
          <cell r="H9814">
            <v>0</v>
          </cell>
        </row>
        <row r="9815">
          <cell r="A9815">
            <v>36662</v>
          </cell>
          <cell r="B9815" t="str">
            <v>AGG-GAS-IDX</v>
          </cell>
          <cell r="C9815" t="str">
            <v>NG-NYMEX</v>
          </cell>
          <cell r="D9815" t="str">
            <v>FT-WEST-IDX</v>
          </cell>
          <cell r="E9815" t="str">
            <v>I</v>
          </cell>
          <cell r="F9815">
            <v>39783</v>
          </cell>
          <cell r="G9815">
            <v>-226565</v>
          </cell>
          <cell r="H9815">
            <v>0</v>
          </cell>
        </row>
        <row r="9816">
          <cell r="A9816">
            <v>36662</v>
          </cell>
          <cell r="B9816" t="str">
            <v>AGG-GAS-IDX</v>
          </cell>
          <cell r="C9816" t="str">
            <v>NG-NYMEX</v>
          </cell>
          <cell r="D9816" t="str">
            <v>FT-WEST-IDX</v>
          </cell>
          <cell r="E9816" t="str">
            <v>I</v>
          </cell>
          <cell r="F9816">
            <v>39814</v>
          </cell>
          <cell r="G9816">
            <v>-225865</v>
          </cell>
          <cell r="H9816">
            <v>0</v>
          </cell>
        </row>
        <row r="9817">
          <cell r="A9817">
            <v>36662</v>
          </cell>
          <cell r="B9817" t="str">
            <v>AGG-GAS-IDX</v>
          </cell>
          <cell r="C9817" t="str">
            <v>NG-NYMEX</v>
          </cell>
          <cell r="D9817" t="str">
            <v>FT-WEST-IDX</v>
          </cell>
          <cell r="E9817" t="str">
            <v>I</v>
          </cell>
          <cell r="F9817">
            <v>39845</v>
          </cell>
          <cell r="G9817">
            <v>-195864</v>
          </cell>
          <cell r="H9817">
            <v>0</v>
          </cell>
        </row>
        <row r="9818">
          <cell r="A9818">
            <v>36662</v>
          </cell>
          <cell r="B9818" t="str">
            <v>AGG-GAS-IDX</v>
          </cell>
          <cell r="C9818" t="str">
            <v>NG-NYMEX</v>
          </cell>
          <cell r="D9818" t="str">
            <v>FT-WEST-IDX</v>
          </cell>
          <cell r="E9818" t="str">
            <v>I</v>
          </cell>
          <cell r="F9818">
            <v>39873</v>
          </cell>
          <cell r="G9818">
            <v>-222388</v>
          </cell>
          <cell r="H9818">
            <v>0</v>
          </cell>
        </row>
        <row r="9819">
          <cell r="A9819">
            <v>36662</v>
          </cell>
          <cell r="B9819" t="str">
            <v>AGG-GAS-IDX</v>
          </cell>
          <cell r="C9819" t="str">
            <v>NG-NYMEX</v>
          </cell>
          <cell r="D9819" t="str">
            <v>FT-WEST-IDX</v>
          </cell>
          <cell r="E9819" t="str">
            <v>I</v>
          </cell>
          <cell r="F9819">
            <v>39904</v>
          </cell>
          <cell r="G9819">
            <v>-214012</v>
          </cell>
          <cell r="H9819">
            <v>0</v>
          </cell>
        </row>
        <row r="9820">
          <cell r="A9820">
            <v>36662</v>
          </cell>
          <cell r="B9820" t="str">
            <v>AGG-GAS-IDX</v>
          </cell>
          <cell r="C9820" t="str">
            <v>NG-NYMEX</v>
          </cell>
          <cell r="D9820" t="str">
            <v>FT-WEST-IDX</v>
          </cell>
          <cell r="E9820" t="str">
            <v>I</v>
          </cell>
          <cell r="F9820">
            <v>39934</v>
          </cell>
          <cell r="G9820">
            <v>-219602</v>
          </cell>
          <cell r="H9820">
            <v>0</v>
          </cell>
        </row>
        <row r="9821">
          <cell r="A9821">
            <v>36662</v>
          </cell>
          <cell r="B9821" t="str">
            <v>AGG-GAS-IDX</v>
          </cell>
          <cell r="C9821" t="str">
            <v>NG-NYMEX</v>
          </cell>
          <cell r="D9821" t="str">
            <v>FT-WEST-IDX</v>
          </cell>
          <cell r="E9821" t="str">
            <v>I</v>
          </cell>
          <cell r="F9821">
            <v>39965</v>
          </cell>
          <cell r="G9821">
            <v>-209880</v>
          </cell>
          <cell r="H9821">
            <v>0</v>
          </cell>
        </row>
        <row r="9822">
          <cell r="A9822">
            <v>36662</v>
          </cell>
          <cell r="B9822" t="str">
            <v>AGG-GAS-IDX</v>
          </cell>
          <cell r="C9822" t="str">
            <v>NG-NYMEX</v>
          </cell>
          <cell r="D9822" t="str">
            <v>FT-WEST-IDX</v>
          </cell>
          <cell r="E9822" t="str">
            <v>I</v>
          </cell>
          <cell r="F9822">
            <v>39995</v>
          </cell>
          <cell r="G9822">
            <v>-216852</v>
          </cell>
          <cell r="H9822">
            <v>0</v>
          </cell>
        </row>
        <row r="9823">
          <cell r="A9823">
            <v>36662</v>
          </cell>
          <cell r="B9823" t="str">
            <v>AGG-GAS-IDX</v>
          </cell>
          <cell r="C9823" t="str">
            <v>NG-NYMEX</v>
          </cell>
          <cell r="D9823" t="str">
            <v>FT-WEST-IDX</v>
          </cell>
          <cell r="E9823" t="str">
            <v>I</v>
          </cell>
          <cell r="F9823">
            <v>40026</v>
          </cell>
          <cell r="G9823">
            <v>-216184</v>
          </cell>
          <cell r="H9823">
            <v>0</v>
          </cell>
        </row>
        <row r="9824">
          <cell r="A9824">
            <v>36662</v>
          </cell>
          <cell r="B9824" t="str">
            <v>AGG-GAS-IDX</v>
          </cell>
          <cell r="C9824" t="str">
            <v>NG-NYMEX</v>
          </cell>
          <cell r="D9824" t="str">
            <v>FT-WEST-IDX</v>
          </cell>
          <cell r="E9824" t="str">
            <v>I</v>
          </cell>
          <cell r="F9824">
            <v>40057</v>
          </cell>
          <cell r="G9824">
            <v>-205218</v>
          </cell>
          <cell r="H9824">
            <v>0</v>
          </cell>
        </row>
        <row r="9825">
          <cell r="A9825">
            <v>36662</v>
          </cell>
          <cell r="B9825" t="str">
            <v>AGG-GAS-IDX</v>
          </cell>
          <cell r="C9825" t="str">
            <v>NG-NYMEX</v>
          </cell>
          <cell r="D9825" t="str">
            <v>FT-WEST-IDX</v>
          </cell>
          <cell r="E9825" t="str">
            <v>I</v>
          </cell>
          <cell r="F9825">
            <v>40087</v>
          </cell>
          <cell r="G9825">
            <v>-212771</v>
          </cell>
          <cell r="H9825">
            <v>0</v>
          </cell>
        </row>
        <row r="9826">
          <cell r="A9826">
            <v>36662</v>
          </cell>
          <cell r="B9826" t="str">
            <v>AGG-GAS-IDX</v>
          </cell>
          <cell r="C9826" t="str">
            <v>NG-NYMEX</v>
          </cell>
          <cell r="D9826" t="str">
            <v>FT-WEST-IDX</v>
          </cell>
          <cell r="E9826" t="str">
            <v>I</v>
          </cell>
          <cell r="F9826">
            <v>40118</v>
          </cell>
          <cell r="G9826">
            <v>-203352</v>
          </cell>
          <cell r="H9826">
            <v>0</v>
          </cell>
        </row>
        <row r="9827">
          <cell r="A9827">
            <v>36662</v>
          </cell>
          <cell r="B9827" t="str">
            <v>AGG-GAS-IDX</v>
          </cell>
          <cell r="C9827" t="str">
            <v>NG-NYMEX</v>
          </cell>
          <cell r="D9827" t="str">
            <v>FT-WEST-IDX</v>
          </cell>
          <cell r="E9827" t="str">
            <v>I</v>
          </cell>
          <cell r="F9827">
            <v>40148</v>
          </cell>
          <cell r="G9827">
            <v>-210108</v>
          </cell>
          <cell r="H9827">
            <v>0</v>
          </cell>
        </row>
        <row r="9828">
          <cell r="A9828">
            <v>36662</v>
          </cell>
          <cell r="B9828" t="str">
            <v>AGG-GAS-IDX</v>
          </cell>
          <cell r="C9828" t="str">
            <v>NG-NYMEX</v>
          </cell>
          <cell r="D9828" t="str">
            <v>FT-WEST-IDX</v>
          </cell>
          <cell r="E9828" t="str">
            <v>I</v>
          </cell>
          <cell r="F9828">
            <v>40179</v>
          </cell>
          <cell r="G9828">
            <v>-209462</v>
          </cell>
          <cell r="H9828">
            <v>0</v>
          </cell>
        </row>
        <row r="9829">
          <cell r="A9829">
            <v>36662</v>
          </cell>
          <cell r="B9829" t="str">
            <v>AGG-GAS-IDX</v>
          </cell>
          <cell r="C9829" t="str">
            <v>NG-NYMEX</v>
          </cell>
          <cell r="D9829" t="str">
            <v>FT-WEST-IDX</v>
          </cell>
          <cell r="E9829" t="str">
            <v>I</v>
          </cell>
          <cell r="F9829">
            <v>40210</v>
          </cell>
          <cell r="G9829">
            <v>-181641</v>
          </cell>
          <cell r="H9829">
            <v>0</v>
          </cell>
        </row>
        <row r="9830">
          <cell r="A9830">
            <v>36662</v>
          </cell>
          <cell r="B9830" t="str">
            <v>AGG-GAS-IDX</v>
          </cell>
          <cell r="C9830" t="str">
            <v>NG-NYMEX</v>
          </cell>
          <cell r="D9830" t="str">
            <v>FT-WEST-IDX</v>
          </cell>
          <cell r="E9830" t="str">
            <v>I</v>
          </cell>
          <cell r="F9830">
            <v>40238</v>
          </cell>
          <cell r="G9830">
            <v>-206242</v>
          </cell>
          <cell r="H9830">
            <v>0</v>
          </cell>
        </row>
        <row r="9831">
          <cell r="A9831">
            <v>36662</v>
          </cell>
          <cell r="B9831" t="str">
            <v>AGG-GAS-IDX</v>
          </cell>
          <cell r="C9831" t="str">
            <v>NG-NYMEX</v>
          </cell>
          <cell r="D9831" t="str">
            <v>FT-WEST-IDX</v>
          </cell>
          <cell r="E9831" t="str">
            <v>I</v>
          </cell>
          <cell r="F9831">
            <v>40269</v>
          </cell>
          <cell r="G9831">
            <v>-198476</v>
          </cell>
          <cell r="H9831">
            <v>0</v>
          </cell>
        </row>
        <row r="9832">
          <cell r="A9832">
            <v>36662</v>
          </cell>
          <cell r="B9832" t="str">
            <v>AGG-GAS-IDX</v>
          </cell>
          <cell r="C9832" t="str">
            <v>NG-NYMEX</v>
          </cell>
          <cell r="D9832" t="str">
            <v>FT-WEST-IDX</v>
          </cell>
          <cell r="E9832" t="str">
            <v>I</v>
          </cell>
          <cell r="F9832">
            <v>40299</v>
          </cell>
          <cell r="G9832">
            <v>-203663</v>
          </cell>
          <cell r="H9832">
            <v>0</v>
          </cell>
        </row>
        <row r="9833">
          <cell r="A9833">
            <v>36662</v>
          </cell>
          <cell r="B9833" t="str">
            <v>AGG-GAS-IDX</v>
          </cell>
          <cell r="C9833" t="str">
            <v>NG-NYMEX</v>
          </cell>
          <cell r="D9833" t="str">
            <v>FT-WEST-IDX</v>
          </cell>
          <cell r="E9833" t="str">
            <v>I</v>
          </cell>
          <cell r="F9833">
            <v>40330</v>
          </cell>
          <cell r="G9833">
            <v>-194645</v>
          </cell>
          <cell r="H9833">
            <v>0</v>
          </cell>
        </row>
        <row r="9834">
          <cell r="A9834">
            <v>36662</v>
          </cell>
          <cell r="B9834" t="str">
            <v>AGG-GAS-IDX</v>
          </cell>
          <cell r="C9834" t="str">
            <v>NG-NYMEX</v>
          </cell>
          <cell r="D9834" t="str">
            <v>FT-WEST-IDX</v>
          </cell>
          <cell r="E9834" t="str">
            <v>I</v>
          </cell>
          <cell r="F9834">
            <v>40360</v>
          </cell>
          <cell r="G9834">
            <v>-201105</v>
          </cell>
          <cell r="H9834">
            <v>0</v>
          </cell>
        </row>
        <row r="9835">
          <cell r="A9835">
            <v>36662</v>
          </cell>
          <cell r="B9835" t="str">
            <v>AGG-GAS-IDX</v>
          </cell>
          <cell r="C9835" t="str">
            <v>NG-NYMEX</v>
          </cell>
          <cell r="D9835" t="str">
            <v>FT-WEST-IDX</v>
          </cell>
          <cell r="E9835" t="str">
            <v>I</v>
          </cell>
          <cell r="F9835">
            <v>40391</v>
          </cell>
          <cell r="G9835">
            <v>-256761</v>
          </cell>
          <cell r="H9835">
            <v>0</v>
          </cell>
        </row>
        <row r="9836">
          <cell r="A9836">
            <v>36662</v>
          </cell>
          <cell r="B9836" t="str">
            <v>AGG-GAS-IDX</v>
          </cell>
          <cell r="C9836" t="str">
            <v>NG-NYMEX</v>
          </cell>
          <cell r="D9836" t="str">
            <v>FT-WEST-IDX</v>
          </cell>
          <cell r="E9836" t="str">
            <v>I</v>
          </cell>
          <cell r="F9836">
            <v>40422</v>
          </cell>
          <cell r="G9836">
            <v>-246884</v>
          </cell>
          <cell r="H9836">
            <v>0</v>
          </cell>
        </row>
        <row r="9837">
          <cell r="A9837">
            <v>36662</v>
          </cell>
          <cell r="B9837" t="str">
            <v>AGG-GAS-IDX</v>
          </cell>
          <cell r="C9837" t="str">
            <v>NG-NYMEX</v>
          </cell>
          <cell r="D9837" t="str">
            <v>FT-WEST-IDX</v>
          </cell>
          <cell r="E9837" t="str">
            <v>I</v>
          </cell>
          <cell r="F9837">
            <v>40452</v>
          </cell>
          <cell r="G9837">
            <v>-253530</v>
          </cell>
          <cell r="H9837">
            <v>0</v>
          </cell>
        </row>
        <row r="9838">
          <cell r="A9838">
            <v>36662</v>
          </cell>
          <cell r="B9838" t="str">
            <v>AGG-GAS-IDX</v>
          </cell>
          <cell r="C9838" t="str">
            <v>NG-NYMEX</v>
          </cell>
          <cell r="D9838" t="str">
            <v>FT-WEST-IDX</v>
          </cell>
          <cell r="E9838" t="str">
            <v>I</v>
          </cell>
          <cell r="F9838">
            <v>40483</v>
          </cell>
          <cell r="G9838">
            <v>-243779</v>
          </cell>
          <cell r="H9838">
            <v>0</v>
          </cell>
        </row>
        <row r="9839">
          <cell r="A9839">
            <v>36662</v>
          </cell>
          <cell r="B9839" t="str">
            <v>AGG-GAS-IDX</v>
          </cell>
          <cell r="C9839" t="str">
            <v>NG-NYMEX</v>
          </cell>
          <cell r="D9839" t="str">
            <v>FT-WEST-IDX</v>
          </cell>
          <cell r="E9839" t="str">
            <v>I</v>
          </cell>
          <cell r="F9839">
            <v>40513</v>
          </cell>
          <cell r="G9839">
            <v>-250341</v>
          </cell>
          <cell r="H9839">
            <v>0</v>
          </cell>
        </row>
        <row r="9840">
          <cell r="A9840">
            <v>36662</v>
          </cell>
          <cell r="B9840" t="str">
            <v>AGG-GAS-IDX</v>
          </cell>
          <cell r="C9840" t="str">
            <v>NG-NYMEX</v>
          </cell>
          <cell r="D9840" t="str">
            <v>FT-WEST-IDX</v>
          </cell>
          <cell r="E9840" t="str">
            <v>I</v>
          </cell>
          <cell r="F9840">
            <v>40544</v>
          </cell>
          <cell r="G9840">
            <v>-248736</v>
          </cell>
          <cell r="H9840">
            <v>0</v>
          </cell>
        </row>
        <row r="9841">
          <cell r="A9841">
            <v>36662</v>
          </cell>
          <cell r="B9841" t="str">
            <v>AGG-GAS-IDX</v>
          </cell>
          <cell r="C9841" t="str">
            <v>NG-NYMEX</v>
          </cell>
          <cell r="D9841" t="str">
            <v>FT-WEST-IDX</v>
          </cell>
          <cell r="E9841" t="str">
            <v>I</v>
          </cell>
          <cell r="F9841">
            <v>40575</v>
          </cell>
          <cell r="G9841">
            <v>-223224</v>
          </cell>
          <cell r="H9841">
            <v>0</v>
          </cell>
        </row>
        <row r="9842">
          <cell r="A9842">
            <v>36662</v>
          </cell>
          <cell r="B9842" t="str">
            <v>AGG-GAS-IDX</v>
          </cell>
          <cell r="C9842" t="str">
            <v>NG-NYMEX</v>
          </cell>
          <cell r="D9842" t="str">
            <v>FT-WEST-IDX</v>
          </cell>
          <cell r="E9842" t="str">
            <v>I</v>
          </cell>
          <cell r="F9842">
            <v>40603</v>
          </cell>
          <cell r="G9842">
            <v>-245709</v>
          </cell>
          <cell r="H9842">
            <v>0</v>
          </cell>
        </row>
        <row r="9843">
          <cell r="A9843">
            <v>36662</v>
          </cell>
          <cell r="B9843" t="str">
            <v>AGG-GAS-IDX</v>
          </cell>
          <cell r="C9843" t="str">
            <v>NG-NYMEX</v>
          </cell>
          <cell r="D9843" t="str">
            <v>FT-WEST-IDX</v>
          </cell>
          <cell r="E9843" t="str">
            <v>I</v>
          </cell>
          <cell r="F9843">
            <v>40634</v>
          </cell>
          <cell r="G9843">
            <v>-236259</v>
          </cell>
          <cell r="H9843">
            <v>0</v>
          </cell>
        </row>
        <row r="9844">
          <cell r="A9844">
            <v>36662</v>
          </cell>
          <cell r="B9844" t="str">
            <v>AGG-GAS-IDX</v>
          </cell>
          <cell r="C9844" t="str">
            <v>NG-NYMEX</v>
          </cell>
          <cell r="D9844" t="str">
            <v>GAS-CAGE-SVC-IDX</v>
          </cell>
          <cell r="E9844" t="str">
            <v>I</v>
          </cell>
          <cell r="F9844">
            <v>36647</v>
          </cell>
          <cell r="G9844">
            <v>0</v>
          </cell>
          <cell r="H9844">
            <v>0</v>
          </cell>
        </row>
        <row r="9845">
          <cell r="A9845">
            <v>36662</v>
          </cell>
          <cell r="B9845" t="str">
            <v>AGG-GAS-IDX</v>
          </cell>
          <cell r="C9845" t="str">
            <v>NG-NYMEX</v>
          </cell>
          <cell r="D9845" t="str">
            <v>GAS-CAGE-SVC-IDX</v>
          </cell>
          <cell r="E9845" t="str">
            <v>I</v>
          </cell>
          <cell r="F9845">
            <v>36678</v>
          </cell>
          <cell r="G9845">
            <v>0</v>
          </cell>
          <cell r="H9845">
            <v>0</v>
          </cell>
        </row>
        <row r="9846">
          <cell r="A9846">
            <v>36662</v>
          </cell>
          <cell r="B9846" t="str">
            <v>AGG-GAS-IDX</v>
          </cell>
          <cell r="C9846" t="str">
            <v>NG-NYMEX</v>
          </cell>
          <cell r="D9846" t="str">
            <v>GAS-CAGE-SVC-IDX</v>
          </cell>
          <cell r="E9846" t="str">
            <v>I</v>
          </cell>
          <cell r="F9846">
            <v>36708</v>
          </cell>
          <cell r="G9846">
            <v>0</v>
          </cell>
          <cell r="H9846">
            <v>0</v>
          </cell>
        </row>
        <row r="9847">
          <cell r="A9847">
            <v>36662</v>
          </cell>
          <cell r="B9847" t="str">
            <v>AGG-GAS-IDX</v>
          </cell>
          <cell r="C9847" t="str">
            <v>NG-NYMEX</v>
          </cell>
          <cell r="D9847" t="str">
            <v>GAS-CAGE-SVC-IDX</v>
          </cell>
          <cell r="E9847" t="str">
            <v>I</v>
          </cell>
          <cell r="F9847">
            <v>36739</v>
          </cell>
          <cell r="G9847">
            <v>0</v>
          </cell>
          <cell r="H9847">
            <v>0</v>
          </cell>
        </row>
        <row r="9848">
          <cell r="A9848">
            <v>36662</v>
          </cell>
          <cell r="B9848" t="str">
            <v>AGG-GAS-IDX</v>
          </cell>
          <cell r="C9848" t="str">
            <v>NG-NYMEX</v>
          </cell>
          <cell r="D9848" t="str">
            <v>GAS-CAGE-SVC-IDX</v>
          </cell>
          <cell r="E9848" t="str">
            <v>I</v>
          </cell>
          <cell r="F9848">
            <v>36770</v>
          </cell>
          <cell r="G9848">
            <v>0</v>
          </cell>
          <cell r="H9848">
            <v>0</v>
          </cell>
        </row>
        <row r="9849">
          <cell r="A9849">
            <v>36662</v>
          </cell>
          <cell r="B9849" t="str">
            <v>AGG-GAS-IDX</v>
          </cell>
          <cell r="C9849" t="str">
            <v>NG-NYMEX</v>
          </cell>
          <cell r="D9849" t="str">
            <v>GAS-CAGE-SVC-IDX</v>
          </cell>
          <cell r="E9849" t="str">
            <v>I</v>
          </cell>
          <cell r="F9849">
            <v>36800</v>
          </cell>
          <cell r="G9849">
            <v>0</v>
          </cell>
          <cell r="H9849">
            <v>0</v>
          </cell>
        </row>
        <row r="9850">
          <cell r="A9850">
            <v>36662</v>
          </cell>
          <cell r="B9850" t="str">
            <v>AGG-GAS-IDX</v>
          </cell>
          <cell r="C9850" t="str">
            <v>NG-NYMEX</v>
          </cell>
          <cell r="D9850" t="str">
            <v>GAS-CAGE-SVC-IDX</v>
          </cell>
          <cell r="E9850" t="str">
            <v>I</v>
          </cell>
          <cell r="F9850">
            <v>36831</v>
          </cell>
          <cell r="G9850">
            <v>0</v>
          </cell>
          <cell r="H9850">
            <v>0</v>
          </cell>
        </row>
        <row r="9851">
          <cell r="A9851">
            <v>36662</v>
          </cell>
          <cell r="B9851" t="str">
            <v>AGG-GAS-IDX</v>
          </cell>
          <cell r="C9851" t="str">
            <v>NG-NYMEX</v>
          </cell>
          <cell r="D9851" t="str">
            <v>GAS-CAGE-SVC-IDX</v>
          </cell>
          <cell r="E9851" t="str">
            <v>I</v>
          </cell>
          <cell r="F9851">
            <v>36861</v>
          </cell>
          <cell r="G9851">
            <v>0</v>
          </cell>
          <cell r="H9851">
            <v>0</v>
          </cell>
        </row>
        <row r="9852">
          <cell r="A9852">
            <v>36662</v>
          </cell>
          <cell r="B9852" t="str">
            <v>AGG-GAS-IDX</v>
          </cell>
          <cell r="C9852" t="str">
            <v>NG-NYMEX</v>
          </cell>
          <cell r="D9852" t="str">
            <v>GAS-CAGE-SVC-IDX</v>
          </cell>
          <cell r="E9852" t="str">
            <v>I</v>
          </cell>
          <cell r="F9852">
            <v>36892</v>
          </cell>
          <cell r="G9852">
            <v>0</v>
          </cell>
          <cell r="H9852">
            <v>0</v>
          </cell>
        </row>
        <row r="9853">
          <cell r="A9853">
            <v>36662</v>
          </cell>
          <cell r="B9853" t="str">
            <v>AGG-GAS-IDX</v>
          </cell>
          <cell r="C9853" t="str">
            <v>NG-NYMEX</v>
          </cell>
          <cell r="D9853" t="str">
            <v>GAS-CAGE-SVC-IDX</v>
          </cell>
          <cell r="E9853" t="str">
            <v>I</v>
          </cell>
          <cell r="F9853">
            <v>36923</v>
          </cell>
          <cell r="G9853">
            <v>0</v>
          </cell>
          <cell r="H9853">
            <v>0</v>
          </cell>
        </row>
        <row r="9854">
          <cell r="A9854">
            <v>36662</v>
          </cell>
          <cell r="B9854" t="str">
            <v>AGG-GAS-IDX</v>
          </cell>
          <cell r="C9854" t="str">
            <v>NG-NYMEX</v>
          </cell>
          <cell r="D9854" t="str">
            <v>GAS-CAGE-SVC-IDX</v>
          </cell>
          <cell r="E9854" t="str">
            <v>I</v>
          </cell>
          <cell r="F9854">
            <v>36951</v>
          </cell>
          <cell r="G9854">
            <v>0</v>
          </cell>
          <cell r="H9854">
            <v>0</v>
          </cell>
        </row>
        <row r="9855">
          <cell r="A9855">
            <v>36662</v>
          </cell>
          <cell r="B9855" t="str">
            <v>AGG-GAS-IDX</v>
          </cell>
          <cell r="C9855" t="str">
            <v>NG-NYMEX</v>
          </cell>
          <cell r="D9855" t="str">
            <v>GAS-CAGE-SVC-IDX</v>
          </cell>
          <cell r="E9855" t="str">
            <v>I</v>
          </cell>
          <cell r="F9855">
            <v>36982</v>
          </cell>
          <cell r="G9855">
            <v>0</v>
          </cell>
          <cell r="H9855">
            <v>0</v>
          </cell>
        </row>
        <row r="9856">
          <cell r="A9856">
            <v>36662</v>
          </cell>
          <cell r="B9856" t="str">
            <v>AGG-GAS-IDX</v>
          </cell>
          <cell r="C9856" t="str">
            <v>NG-NYMEX</v>
          </cell>
          <cell r="D9856" t="str">
            <v>GAS-CAGE-SVC-IDX</v>
          </cell>
          <cell r="E9856" t="str">
            <v>I</v>
          </cell>
          <cell r="F9856">
            <v>37012</v>
          </cell>
          <cell r="G9856">
            <v>0</v>
          </cell>
          <cell r="H9856">
            <v>0</v>
          </cell>
        </row>
        <row r="9857">
          <cell r="A9857">
            <v>36662</v>
          </cell>
          <cell r="B9857" t="str">
            <v>AGG-GAS-IDX</v>
          </cell>
          <cell r="C9857" t="str">
            <v>NG-NYMEX</v>
          </cell>
          <cell r="D9857" t="str">
            <v>GAS-CAGE-SVC-IDX</v>
          </cell>
          <cell r="E9857" t="str">
            <v>I</v>
          </cell>
          <cell r="F9857">
            <v>37043</v>
          </cell>
          <cell r="G9857">
            <v>0</v>
          </cell>
          <cell r="H9857">
            <v>0</v>
          </cell>
        </row>
        <row r="9858">
          <cell r="A9858">
            <v>36662</v>
          </cell>
          <cell r="B9858" t="str">
            <v>AGG-GAS-IDX</v>
          </cell>
          <cell r="C9858" t="str">
            <v>NG-NYMEX</v>
          </cell>
          <cell r="D9858" t="str">
            <v>GAS-CAGE-SVC-IDX</v>
          </cell>
          <cell r="E9858" t="str">
            <v>I</v>
          </cell>
          <cell r="F9858">
            <v>37073</v>
          </cell>
          <cell r="G9858">
            <v>0</v>
          </cell>
          <cell r="H9858">
            <v>0</v>
          </cell>
        </row>
        <row r="9859">
          <cell r="A9859">
            <v>36662</v>
          </cell>
          <cell r="B9859" t="str">
            <v>AGG-GAS-IDX</v>
          </cell>
          <cell r="C9859" t="str">
            <v>NG-NYMEX</v>
          </cell>
          <cell r="D9859" t="str">
            <v>GAS-CAGE-SVC-IDX</v>
          </cell>
          <cell r="E9859" t="str">
            <v>I</v>
          </cell>
          <cell r="F9859">
            <v>37104</v>
          </cell>
          <cell r="G9859">
            <v>0</v>
          </cell>
          <cell r="H9859">
            <v>0</v>
          </cell>
        </row>
        <row r="9860">
          <cell r="A9860">
            <v>36662</v>
          </cell>
          <cell r="B9860" t="str">
            <v>AGG-GAS-IDX</v>
          </cell>
          <cell r="C9860" t="str">
            <v>NG-NYMEX</v>
          </cell>
          <cell r="D9860" t="str">
            <v>GAS-CAGE-SVC-IDX</v>
          </cell>
          <cell r="E9860" t="str">
            <v>I</v>
          </cell>
          <cell r="F9860">
            <v>37135</v>
          </cell>
          <cell r="G9860">
            <v>0</v>
          </cell>
          <cell r="H9860">
            <v>0</v>
          </cell>
        </row>
        <row r="9861">
          <cell r="A9861">
            <v>36662</v>
          </cell>
          <cell r="B9861" t="str">
            <v>AGG-GAS-IDX</v>
          </cell>
          <cell r="C9861" t="str">
            <v>NG-NYMEX</v>
          </cell>
          <cell r="D9861" t="str">
            <v>GAS-CAGE-SVC-IDX</v>
          </cell>
          <cell r="E9861" t="str">
            <v>I</v>
          </cell>
          <cell r="F9861">
            <v>37165</v>
          </cell>
          <cell r="G9861">
            <v>0</v>
          </cell>
          <cell r="H9861">
            <v>0</v>
          </cell>
        </row>
        <row r="9862">
          <cell r="A9862">
            <v>36662</v>
          </cell>
          <cell r="B9862" t="str">
            <v>AGG-GAS-IDX</v>
          </cell>
          <cell r="C9862" t="str">
            <v>NG-NYMEX</v>
          </cell>
          <cell r="D9862" t="str">
            <v>GAS-CAGE-SVC-IDX</v>
          </cell>
          <cell r="E9862" t="str">
            <v>I</v>
          </cell>
          <cell r="F9862">
            <v>37196</v>
          </cell>
          <cell r="G9862">
            <v>0</v>
          </cell>
          <cell r="H9862">
            <v>0</v>
          </cell>
        </row>
        <row r="9863">
          <cell r="A9863">
            <v>36662</v>
          </cell>
          <cell r="B9863" t="str">
            <v>AGG-GAS-IDX</v>
          </cell>
          <cell r="C9863" t="str">
            <v>NG-NYMEX</v>
          </cell>
          <cell r="D9863" t="str">
            <v>GAS-CAGE-SVC-IDX</v>
          </cell>
          <cell r="E9863" t="str">
            <v>I</v>
          </cell>
          <cell r="F9863">
            <v>37226</v>
          </cell>
          <cell r="G9863">
            <v>0</v>
          </cell>
          <cell r="H9863">
            <v>0</v>
          </cell>
        </row>
        <row r="9864">
          <cell r="A9864">
            <v>36662</v>
          </cell>
          <cell r="B9864" t="str">
            <v>AGG-GAS-IDX</v>
          </cell>
          <cell r="C9864" t="str">
            <v>NG-NYMEX</v>
          </cell>
          <cell r="D9864" t="str">
            <v>GAS-CAGE-SVC-IDX</v>
          </cell>
          <cell r="E9864" t="str">
            <v>I</v>
          </cell>
          <cell r="F9864">
            <v>37257</v>
          </cell>
          <cell r="G9864">
            <v>0</v>
          </cell>
          <cell r="H9864">
            <v>0</v>
          </cell>
        </row>
        <row r="9865">
          <cell r="A9865">
            <v>36662</v>
          </cell>
          <cell r="B9865" t="str">
            <v>AGG-GAS-IDX</v>
          </cell>
          <cell r="C9865" t="str">
            <v>NG-NYMEX</v>
          </cell>
          <cell r="D9865" t="str">
            <v>GAS-CAGE-SVC-IDX</v>
          </cell>
          <cell r="E9865" t="str">
            <v>I</v>
          </cell>
          <cell r="F9865">
            <v>37288</v>
          </cell>
          <cell r="G9865">
            <v>0</v>
          </cell>
          <cell r="H9865">
            <v>0</v>
          </cell>
        </row>
        <row r="9866">
          <cell r="A9866">
            <v>36662</v>
          </cell>
          <cell r="B9866" t="str">
            <v>AGG-GAS-IDX</v>
          </cell>
          <cell r="C9866" t="str">
            <v>NG-NYMEX</v>
          </cell>
          <cell r="D9866" t="str">
            <v>GAS-CAGE-SVC-IDX</v>
          </cell>
          <cell r="E9866" t="str">
            <v>I</v>
          </cell>
          <cell r="F9866">
            <v>37316</v>
          </cell>
          <cell r="G9866">
            <v>0</v>
          </cell>
          <cell r="H9866">
            <v>0</v>
          </cell>
        </row>
        <row r="9867">
          <cell r="A9867">
            <v>36662</v>
          </cell>
          <cell r="B9867" t="str">
            <v>AGG-GAS-IDX</v>
          </cell>
          <cell r="C9867" t="str">
            <v>NG-NYMEX</v>
          </cell>
          <cell r="D9867" t="str">
            <v>GAS-CAGE-SVC-IDX</v>
          </cell>
          <cell r="E9867" t="str">
            <v>I</v>
          </cell>
          <cell r="F9867">
            <v>37347</v>
          </cell>
          <cell r="G9867">
            <v>0</v>
          </cell>
          <cell r="H9867">
            <v>0</v>
          </cell>
        </row>
        <row r="9868">
          <cell r="A9868">
            <v>36662</v>
          </cell>
          <cell r="B9868" t="str">
            <v>AGG-GAS-IDX</v>
          </cell>
          <cell r="C9868" t="str">
            <v>NG-NYMEX</v>
          </cell>
          <cell r="D9868" t="str">
            <v>GAS-CAGE-SVC-IDX</v>
          </cell>
          <cell r="E9868" t="str">
            <v>I</v>
          </cell>
          <cell r="F9868">
            <v>37377</v>
          </cell>
          <cell r="G9868">
            <v>0</v>
          </cell>
          <cell r="H9868">
            <v>0</v>
          </cell>
        </row>
        <row r="9869">
          <cell r="A9869">
            <v>36662</v>
          </cell>
          <cell r="B9869" t="str">
            <v>AGG-GAS-IDX</v>
          </cell>
          <cell r="C9869" t="str">
            <v>NG-NYMEX</v>
          </cell>
          <cell r="D9869" t="str">
            <v>GAS-CAGE-SVC-IDX</v>
          </cell>
          <cell r="E9869" t="str">
            <v>I</v>
          </cell>
          <cell r="F9869">
            <v>37408</v>
          </cell>
          <cell r="G9869">
            <v>0</v>
          </cell>
          <cell r="H9869">
            <v>0</v>
          </cell>
        </row>
        <row r="9870">
          <cell r="A9870">
            <v>36662</v>
          </cell>
          <cell r="B9870" t="str">
            <v>AGG-GAS-IDX</v>
          </cell>
          <cell r="C9870" t="str">
            <v>NG-NYMEX</v>
          </cell>
          <cell r="D9870" t="str">
            <v>GAS-CAGE-SVC-IDX</v>
          </cell>
          <cell r="E9870" t="str">
            <v>I</v>
          </cell>
          <cell r="F9870">
            <v>37438</v>
          </cell>
          <cell r="G9870">
            <v>0</v>
          </cell>
          <cell r="H9870">
            <v>0</v>
          </cell>
        </row>
        <row r="9871">
          <cell r="A9871">
            <v>36662</v>
          </cell>
          <cell r="B9871" t="str">
            <v>AGG-GAS-IDX</v>
          </cell>
          <cell r="C9871" t="str">
            <v>NG-NYMEX</v>
          </cell>
          <cell r="D9871" t="str">
            <v>GAS-CAGE-SVC-IDX</v>
          </cell>
          <cell r="E9871" t="str">
            <v>I</v>
          </cell>
          <cell r="F9871">
            <v>37469</v>
          </cell>
          <cell r="G9871">
            <v>0</v>
          </cell>
          <cell r="H9871">
            <v>0</v>
          </cell>
        </row>
        <row r="9872">
          <cell r="A9872">
            <v>36662</v>
          </cell>
          <cell r="B9872" t="str">
            <v>AGG-GAS-IDX</v>
          </cell>
          <cell r="C9872" t="str">
            <v>NG-NYMEX</v>
          </cell>
          <cell r="D9872" t="str">
            <v>GAS-CAGE-SVC-IDX</v>
          </cell>
          <cell r="E9872" t="str">
            <v>I</v>
          </cell>
          <cell r="F9872">
            <v>37500</v>
          </cell>
          <cell r="G9872">
            <v>0</v>
          </cell>
          <cell r="H9872">
            <v>0</v>
          </cell>
        </row>
        <row r="9873">
          <cell r="A9873">
            <v>36662</v>
          </cell>
          <cell r="B9873" t="str">
            <v>AGG-GAS-IDX</v>
          </cell>
          <cell r="C9873" t="str">
            <v>NG-NYMEX</v>
          </cell>
          <cell r="D9873" t="str">
            <v>GAS-CHASE-MAHII-IDX</v>
          </cell>
          <cell r="E9873" t="str">
            <v>I</v>
          </cell>
          <cell r="F9873">
            <v>36647</v>
          </cell>
          <cell r="G9873">
            <v>0</v>
          </cell>
          <cell r="H9873">
            <v>0</v>
          </cell>
        </row>
        <row r="9874">
          <cell r="A9874">
            <v>36662</v>
          </cell>
          <cell r="B9874" t="str">
            <v>AGG-GAS-IDX</v>
          </cell>
          <cell r="C9874" t="str">
            <v>NG-NYMEX</v>
          </cell>
          <cell r="D9874" t="str">
            <v>GAS-CHASE-MAHII-IDX</v>
          </cell>
          <cell r="E9874" t="str">
            <v>I</v>
          </cell>
          <cell r="F9874">
            <v>36678</v>
          </cell>
          <cell r="G9874">
            <v>0</v>
          </cell>
          <cell r="H9874">
            <v>0</v>
          </cell>
        </row>
        <row r="9875">
          <cell r="A9875">
            <v>36662</v>
          </cell>
          <cell r="B9875" t="str">
            <v>AGG-GAS-IDX</v>
          </cell>
          <cell r="C9875" t="str">
            <v>NG-NYMEX</v>
          </cell>
          <cell r="D9875" t="str">
            <v>GAS-CHASE-MAHII-IDX</v>
          </cell>
          <cell r="E9875" t="str">
            <v>I</v>
          </cell>
          <cell r="F9875">
            <v>36708</v>
          </cell>
          <cell r="G9875">
            <v>0</v>
          </cell>
          <cell r="H9875">
            <v>0</v>
          </cell>
        </row>
        <row r="9876">
          <cell r="A9876">
            <v>36662</v>
          </cell>
          <cell r="B9876" t="str">
            <v>AGG-GAS-IDX</v>
          </cell>
          <cell r="C9876" t="str">
            <v>NG-NYMEX</v>
          </cell>
          <cell r="D9876" t="str">
            <v>GAS-CHASE-MAHII-IDX</v>
          </cell>
          <cell r="E9876" t="str">
            <v>I</v>
          </cell>
          <cell r="F9876">
            <v>36739</v>
          </cell>
          <cell r="G9876">
            <v>0</v>
          </cell>
          <cell r="H9876">
            <v>0</v>
          </cell>
        </row>
        <row r="9877">
          <cell r="A9877">
            <v>36662</v>
          </cell>
          <cell r="B9877" t="str">
            <v>AGG-GAS-IDX</v>
          </cell>
          <cell r="C9877" t="str">
            <v>NG-NYMEX</v>
          </cell>
          <cell r="D9877" t="str">
            <v>GAS-CHASE-MAHII-IDX</v>
          </cell>
          <cell r="E9877" t="str">
            <v>I</v>
          </cell>
          <cell r="F9877">
            <v>36770</v>
          </cell>
          <cell r="G9877">
            <v>0</v>
          </cell>
          <cell r="H9877">
            <v>0</v>
          </cell>
        </row>
        <row r="9878">
          <cell r="A9878">
            <v>36662</v>
          </cell>
          <cell r="B9878" t="str">
            <v>AGG-GAS-IDX</v>
          </cell>
          <cell r="C9878" t="str">
            <v>NG-NYMEX</v>
          </cell>
          <cell r="D9878" t="str">
            <v>GAS-CHASE-MAHIV-IDX</v>
          </cell>
          <cell r="E9878" t="str">
            <v>I</v>
          </cell>
          <cell r="F9878">
            <v>36647</v>
          </cell>
          <cell r="G9878">
            <v>0</v>
          </cell>
          <cell r="H9878">
            <v>0</v>
          </cell>
        </row>
        <row r="9879">
          <cell r="A9879">
            <v>36662</v>
          </cell>
          <cell r="B9879" t="str">
            <v>AGG-GAS-IDX</v>
          </cell>
          <cell r="C9879" t="str">
            <v>NG-NYMEX</v>
          </cell>
          <cell r="D9879" t="str">
            <v>GAS-CHASE-MAHIV-IDX</v>
          </cell>
          <cell r="E9879" t="str">
            <v>I</v>
          </cell>
          <cell r="F9879">
            <v>36678</v>
          </cell>
          <cell r="G9879">
            <v>0</v>
          </cell>
          <cell r="H9879">
            <v>0</v>
          </cell>
        </row>
        <row r="9880">
          <cell r="A9880">
            <v>36662</v>
          </cell>
          <cell r="B9880" t="str">
            <v>AGG-GAS-IDX</v>
          </cell>
          <cell r="C9880" t="str">
            <v>NG-NYMEX</v>
          </cell>
          <cell r="D9880" t="str">
            <v>GAS-CHASE-MAHIV-IDX</v>
          </cell>
          <cell r="E9880" t="str">
            <v>I</v>
          </cell>
          <cell r="F9880">
            <v>36708</v>
          </cell>
          <cell r="G9880">
            <v>0</v>
          </cell>
          <cell r="H9880">
            <v>0</v>
          </cell>
        </row>
        <row r="9881">
          <cell r="A9881">
            <v>36662</v>
          </cell>
          <cell r="B9881" t="str">
            <v>AGG-GAS-IDX</v>
          </cell>
          <cell r="C9881" t="str">
            <v>NG-NYMEX</v>
          </cell>
          <cell r="D9881" t="str">
            <v>GAS-CHASE-MAHIV-IDX</v>
          </cell>
          <cell r="E9881" t="str">
            <v>I</v>
          </cell>
          <cell r="F9881">
            <v>36739</v>
          </cell>
          <cell r="G9881">
            <v>0</v>
          </cell>
          <cell r="H9881">
            <v>0</v>
          </cell>
        </row>
        <row r="9882">
          <cell r="A9882">
            <v>36662</v>
          </cell>
          <cell r="B9882" t="str">
            <v>AGG-GAS-IDX</v>
          </cell>
          <cell r="C9882" t="str">
            <v>NG-NYMEX</v>
          </cell>
          <cell r="D9882" t="str">
            <v>GAS-CHASE-MAHIV-IDX</v>
          </cell>
          <cell r="E9882" t="str">
            <v>I</v>
          </cell>
          <cell r="F9882">
            <v>36770</v>
          </cell>
          <cell r="G9882">
            <v>0</v>
          </cell>
          <cell r="H9882">
            <v>0</v>
          </cell>
        </row>
        <row r="9883">
          <cell r="A9883">
            <v>36662</v>
          </cell>
          <cell r="B9883" t="str">
            <v>AGG-GAS-IDX</v>
          </cell>
          <cell r="C9883" t="str">
            <v>NG-NYMEX</v>
          </cell>
          <cell r="D9883" t="str">
            <v>GAS-CHASE-MAHIV-IDX</v>
          </cell>
          <cell r="E9883" t="str">
            <v>I</v>
          </cell>
          <cell r="F9883">
            <v>36800</v>
          </cell>
          <cell r="G9883">
            <v>0</v>
          </cell>
          <cell r="H9883">
            <v>0</v>
          </cell>
        </row>
        <row r="9884">
          <cell r="A9884">
            <v>36662</v>
          </cell>
          <cell r="B9884" t="str">
            <v>AGG-GAS-IDX</v>
          </cell>
          <cell r="C9884" t="str">
            <v>NG-NYMEX</v>
          </cell>
          <cell r="D9884" t="str">
            <v>GAS-CHASE-MAHIV-IDX</v>
          </cell>
          <cell r="E9884" t="str">
            <v>I</v>
          </cell>
          <cell r="F9884">
            <v>36831</v>
          </cell>
          <cell r="G9884">
            <v>0</v>
          </cell>
          <cell r="H9884">
            <v>0</v>
          </cell>
        </row>
        <row r="9885">
          <cell r="A9885">
            <v>36662</v>
          </cell>
          <cell r="B9885" t="str">
            <v>AGG-GAS-IDX</v>
          </cell>
          <cell r="C9885" t="str">
            <v>NG-NYMEX</v>
          </cell>
          <cell r="D9885" t="str">
            <v>GAS-CHASE-MAHIV-IDX</v>
          </cell>
          <cell r="E9885" t="str">
            <v>I</v>
          </cell>
          <cell r="F9885">
            <v>36861</v>
          </cell>
          <cell r="G9885">
            <v>0</v>
          </cell>
          <cell r="H9885">
            <v>0</v>
          </cell>
        </row>
        <row r="9886">
          <cell r="A9886">
            <v>36662</v>
          </cell>
          <cell r="B9886" t="str">
            <v>AGG-GAS-IDX</v>
          </cell>
          <cell r="C9886" t="str">
            <v>NG-NYMEX</v>
          </cell>
          <cell r="D9886" t="str">
            <v>GAS-CHASE-MAHIV-IDX</v>
          </cell>
          <cell r="E9886" t="str">
            <v>I</v>
          </cell>
          <cell r="F9886">
            <v>36892</v>
          </cell>
          <cell r="G9886">
            <v>0</v>
          </cell>
          <cell r="H9886">
            <v>0</v>
          </cell>
        </row>
        <row r="9887">
          <cell r="A9887">
            <v>36662</v>
          </cell>
          <cell r="B9887" t="str">
            <v>AGG-GAS-IDX</v>
          </cell>
          <cell r="C9887" t="str">
            <v>NG-NYMEX</v>
          </cell>
          <cell r="D9887" t="str">
            <v>GAS-CHASE-MAHIV-IDX</v>
          </cell>
          <cell r="E9887" t="str">
            <v>I</v>
          </cell>
          <cell r="F9887">
            <v>36923</v>
          </cell>
          <cell r="G9887">
            <v>0</v>
          </cell>
          <cell r="H9887">
            <v>0</v>
          </cell>
        </row>
        <row r="9888">
          <cell r="A9888">
            <v>36662</v>
          </cell>
          <cell r="B9888" t="str">
            <v>AGG-GAS-IDX</v>
          </cell>
          <cell r="C9888" t="str">
            <v>NG-NYMEX</v>
          </cell>
          <cell r="D9888" t="str">
            <v>GAS-CHASE-MAHIV-IDX</v>
          </cell>
          <cell r="E9888" t="str">
            <v>I</v>
          </cell>
          <cell r="F9888">
            <v>36951</v>
          </cell>
          <cell r="G9888">
            <v>0</v>
          </cell>
          <cell r="H9888">
            <v>0</v>
          </cell>
        </row>
        <row r="9889">
          <cell r="A9889">
            <v>36662</v>
          </cell>
          <cell r="B9889" t="str">
            <v>AGG-GAS-IDX</v>
          </cell>
          <cell r="C9889" t="str">
            <v>NG-NYMEX</v>
          </cell>
          <cell r="D9889" t="str">
            <v>GAS-CHASE-MAHIV-IDX</v>
          </cell>
          <cell r="E9889" t="str">
            <v>I</v>
          </cell>
          <cell r="F9889">
            <v>36982</v>
          </cell>
          <cell r="G9889">
            <v>0</v>
          </cell>
          <cell r="H9889">
            <v>0</v>
          </cell>
        </row>
        <row r="9890">
          <cell r="A9890">
            <v>36662</v>
          </cell>
          <cell r="B9890" t="str">
            <v>AGG-GAS-IDX</v>
          </cell>
          <cell r="C9890" t="str">
            <v>NG-NYMEX</v>
          </cell>
          <cell r="D9890" t="str">
            <v>GAS-CHASE-MAHIV-IDX</v>
          </cell>
          <cell r="E9890" t="str">
            <v>I</v>
          </cell>
          <cell r="F9890">
            <v>37012</v>
          </cell>
          <cell r="G9890">
            <v>0</v>
          </cell>
          <cell r="H9890">
            <v>0</v>
          </cell>
        </row>
        <row r="9891">
          <cell r="A9891">
            <v>36662</v>
          </cell>
          <cell r="B9891" t="str">
            <v>AGG-GAS-IDX</v>
          </cell>
          <cell r="C9891" t="str">
            <v>NG-NYMEX</v>
          </cell>
          <cell r="D9891" t="str">
            <v>GAS-CHASE-MAHIV-IDX</v>
          </cell>
          <cell r="E9891" t="str">
            <v>I</v>
          </cell>
          <cell r="F9891">
            <v>37043</v>
          </cell>
          <cell r="G9891">
            <v>0</v>
          </cell>
          <cell r="H9891">
            <v>0</v>
          </cell>
        </row>
        <row r="9892">
          <cell r="A9892">
            <v>36662</v>
          </cell>
          <cell r="B9892" t="str">
            <v>AGG-GAS-IDX</v>
          </cell>
          <cell r="C9892" t="str">
            <v>NG-NYMEX</v>
          </cell>
          <cell r="D9892" t="str">
            <v>GAS-CHASE-MAHIV-IDX</v>
          </cell>
          <cell r="E9892" t="str">
            <v>I</v>
          </cell>
          <cell r="F9892">
            <v>37073</v>
          </cell>
          <cell r="G9892">
            <v>0</v>
          </cell>
          <cell r="H9892">
            <v>0</v>
          </cell>
        </row>
        <row r="9893">
          <cell r="A9893">
            <v>36662</v>
          </cell>
          <cell r="B9893" t="str">
            <v>AGG-GAS-IDX</v>
          </cell>
          <cell r="C9893" t="str">
            <v>NG-NYMEX</v>
          </cell>
          <cell r="D9893" t="str">
            <v>GAS-CHASE-MAHIV-IDX</v>
          </cell>
          <cell r="E9893" t="str">
            <v>I</v>
          </cell>
          <cell r="F9893">
            <v>37104</v>
          </cell>
          <cell r="G9893">
            <v>0</v>
          </cell>
          <cell r="H9893">
            <v>0</v>
          </cell>
        </row>
        <row r="9894">
          <cell r="A9894">
            <v>36662</v>
          </cell>
          <cell r="B9894" t="str">
            <v>AGG-GAS-IDX</v>
          </cell>
          <cell r="C9894" t="str">
            <v>NG-NYMEX</v>
          </cell>
          <cell r="D9894" t="str">
            <v>GAS-CHASE-MAHIV-IDX</v>
          </cell>
          <cell r="E9894" t="str">
            <v>I</v>
          </cell>
          <cell r="F9894">
            <v>37135</v>
          </cell>
          <cell r="G9894">
            <v>0</v>
          </cell>
          <cell r="H9894">
            <v>0</v>
          </cell>
        </row>
        <row r="9895">
          <cell r="A9895">
            <v>36662</v>
          </cell>
          <cell r="B9895" t="str">
            <v>AGG-GAS-IDX</v>
          </cell>
          <cell r="C9895" t="str">
            <v>NG-NYMEX</v>
          </cell>
          <cell r="D9895" t="str">
            <v>GAS-CHASE-MAHIV-IDX</v>
          </cell>
          <cell r="E9895" t="str">
            <v>I</v>
          </cell>
          <cell r="F9895">
            <v>37165</v>
          </cell>
          <cell r="G9895">
            <v>0</v>
          </cell>
          <cell r="H9895">
            <v>0</v>
          </cell>
        </row>
        <row r="9896">
          <cell r="A9896">
            <v>36662</v>
          </cell>
          <cell r="B9896" t="str">
            <v>AGG-GAS-IDX</v>
          </cell>
          <cell r="C9896" t="str">
            <v>NG-NYMEX</v>
          </cell>
          <cell r="D9896" t="str">
            <v>GAS-CHASE-MAHIV-IDX</v>
          </cell>
          <cell r="E9896" t="str">
            <v>I</v>
          </cell>
          <cell r="F9896">
            <v>37196</v>
          </cell>
          <cell r="G9896">
            <v>0</v>
          </cell>
          <cell r="H9896">
            <v>0</v>
          </cell>
        </row>
        <row r="9897">
          <cell r="A9897">
            <v>36662</v>
          </cell>
          <cell r="B9897" t="str">
            <v>AGG-GAS-IDX</v>
          </cell>
          <cell r="C9897" t="str">
            <v>NG-NYMEX</v>
          </cell>
          <cell r="D9897" t="str">
            <v>GAS-CHASE-MAHIV-IDX</v>
          </cell>
          <cell r="E9897" t="str">
            <v>I</v>
          </cell>
          <cell r="F9897">
            <v>37226</v>
          </cell>
          <cell r="G9897">
            <v>0</v>
          </cell>
          <cell r="H9897">
            <v>0</v>
          </cell>
        </row>
        <row r="9898">
          <cell r="A9898">
            <v>36662</v>
          </cell>
          <cell r="B9898" t="str">
            <v>AGG-GAS-IDX</v>
          </cell>
          <cell r="C9898" t="str">
            <v>NG-NYMEX</v>
          </cell>
          <cell r="D9898" t="str">
            <v>GAS-CHASE-MAHV-IDX</v>
          </cell>
          <cell r="E9898" t="str">
            <v>I</v>
          </cell>
          <cell r="F9898">
            <v>36647</v>
          </cell>
          <cell r="G9898">
            <v>0</v>
          </cell>
          <cell r="H9898">
            <v>0</v>
          </cell>
        </row>
        <row r="9899">
          <cell r="A9899">
            <v>36662</v>
          </cell>
          <cell r="B9899" t="str">
            <v>AGG-GAS-IDX</v>
          </cell>
          <cell r="C9899" t="str">
            <v>NG-NYMEX</v>
          </cell>
          <cell r="D9899" t="str">
            <v>GAS-CHASE-MAHV-IDX</v>
          </cell>
          <cell r="E9899" t="str">
            <v>I</v>
          </cell>
          <cell r="F9899">
            <v>36678</v>
          </cell>
          <cell r="G9899">
            <v>0</v>
          </cell>
          <cell r="H9899">
            <v>0</v>
          </cell>
        </row>
        <row r="9900">
          <cell r="A9900">
            <v>36662</v>
          </cell>
          <cell r="B9900" t="str">
            <v>AGG-GAS-IDX</v>
          </cell>
          <cell r="C9900" t="str">
            <v>NG-NYMEX</v>
          </cell>
          <cell r="D9900" t="str">
            <v>GAS-CHASE-MAHV-IDX</v>
          </cell>
          <cell r="E9900" t="str">
            <v>I</v>
          </cell>
          <cell r="F9900">
            <v>36708</v>
          </cell>
          <cell r="G9900">
            <v>0</v>
          </cell>
          <cell r="H9900">
            <v>0</v>
          </cell>
        </row>
        <row r="9901">
          <cell r="A9901">
            <v>36662</v>
          </cell>
          <cell r="B9901" t="str">
            <v>AGG-GAS-IDX</v>
          </cell>
          <cell r="C9901" t="str">
            <v>NG-NYMEX</v>
          </cell>
          <cell r="D9901" t="str">
            <v>GAS-CHASE-MAHV-IDX</v>
          </cell>
          <cell r="E9901" t="str">
            <v>I</v>
          </cell>
          <cell r="F9901">
            <v>36739</v>
          </cell>
          <cell r="G9901">
            <v>0</v>
          </cell>
          <cell r="H9901">
            <v>0</v>
          </cell>
        </row>
        <row r="9902">
          <cell r="A9902">
            <v>36662</v>
          </cell>
          <cell r="B9902" t="str">
            <v>AGG-GAS-IDX</v>
          </cell>
          <cell r="C9902" t="str">
            <v>NG-NYMEX</v>
          </cell>
          <cell r="D9902" t="str">
            <v>GAS-CHASE-MAHV-IDX</v>
          </cell>
          <cell r="E9902" t="str">
            <v>I</v>
          </cell>
          <cell r="F9902">
            <v>36770</v>
          </cell>
          <cell r="G9902">
            <v>0</v>
          </cell>
          <cell r="H9902">
            <v>0</v>
          </cell>
        </row>
        <row r="9903">
          <cell r="A9903">
            <v>36662</v>
          </cell>
          <cell r="B9903" t="str">
            <v>AGG-GAS-IDX</v>
          </cell>
          <cell r="C9903" t="str">
            <v>NG-NYMEX</v>
          </cell>
          <cell r="D9903" t="str">
            <v>GAS-CHASE-MAHV-IDX</v>
          </cell>
          <cell r="E9903" t="str">
            <v>I</v>
          </cell>
          <cell r="F9903">
            <v>36800</v>
          </cell>
          <cell r="G9903">
            <v>0</v>
          </cell>
          <cell r="H9903">
            <v>0</v>
          </cell>
        </row>
        <row r="9904">
          <cell r="A9904">
            <v>36662</v>
          </cell>
          <cell r="B9904" t="str">
            <v>AGG-GAS-IDX</v>
          </cell>
          <cell r="C9904" t="str">
            <v>NG-NYMEX</v>
          </cell>
          <cell r="D9904" t="str">
            <v>GAS-CHASE-MAHV-IDX</v>
          </cell>
          <cell r="E9904" t="str">
            <v>I</v>
          </cell>
          <cell r="F9904">
            <v>36831</v>
          </cell>
          <cell r="G9904">
            <v>0</v>
          </cell>
          <cell r="H9904">
            <v>0</v>
          </cell>
        </row>
        <row r="9905">
          <cell r="A9905">
            <v>36662</v>
          </cell>
          <cell r="B9905" t="str">
            <v>AGG-GAS-IDX</v>
          </cell>
          <cell r="C9905" t="str">
            <v>NG-NYMEX</v>
          </cell>
          <cell r="D9905" t="str">
            <v>GAS-CHASE-MAHV-IDX</v>
          </cell>
          <cell r="E9905" t="str">
            <v>I</v>
          </cell>
          <cell r="F9905">
            <v>36861</v>
          </cell>
          <cell r="G9905">
            <v>0</v>
          </cell>
          <cell r="H9905">
            <v>0</v>
          </cell>
        </row>
        <row r="9906">
          <cell r="A9906">
            <v>36662</v>
          </cell>
          <cell r="B9906" t="str">
            <v>AGG-GAS-IDX</v>
          </cell>
          <cell r="C9906" t="str">
            <v>NG-NYMEX</v>
          </cell>
          <cell r="D9906" t="str">
            <v>GAS-CHASE-MAHV-IDX</v>
          </cell>
          <cell r="E9906" t="str">
            <v>I</v>
          </cell>
          <cell r="F9906">
            <v>36892</v>
          </cell>
          <cell r="G9906">
            <v>0</v>
          </cell>
          <cell r="H9906">
            <v>0</v>
          </cell>
        </row>
        <row r="9907">
          <cell r="A9907">
            <v>36662</v>
          </cell>
          <cell r="B9907" t="str">
            <v>AGG-GAS-IDX</v>
          </cell>
          <cell r="C9907" t="str">
            <v>NG-NYMEX</v>
          </cell>
          <cell r="D9907" t="str">
            <v>GAS-CHASE-MAHV-IDX</v>
          </cell>
          <cell r="E9907" t="str">
            <v>I</v>
          </cell>
          <cell r="F9907">
            <v>36923</v>
          </cell>
          <cell r="G9907">
            <v>0</v>
          </cell>
          <cell r="H9907">
            <v>0</v>
          </cell>
        </row>
        <row r="9908">
          <cell r="A9908">
            <v>36662</v>
          </cell>
          <cell r="B9908" t="str">
            <v>AGG-GAS-IDX</v>
          </cell>
          <cell r="C9908" t="str">
            <v>NG-NYMEX</v>
          </cell>
          <cell r="D9908" t="str">
            <v>GAS-CHASE-MAHV-IDX</v>
          </cell>
          <cell r="E9908" t="str">
            <v>I</v>
          </cell>
          <cell r="F9908">
            <v>36951</v>
          </cell>
          <cell r="G9908">
            <v>0</v>
          </cell>
          <cell r="H9908">
            <v>0</v>
          </cell>
        </row>
        <row r="9909">
          <cell r="A9909">
            <v>36662</v>
          </cell>
          <cell r="B9909" t="str">
            <v>AGG-GAS-IDX</v>
          </cell>
          <cell r="C9909" t="str">
            <v>NG-NYMEX</v>
          </cell>
          <cell r="D9909" t="str">
            <v>GAS-CHASE-MAHV-IDX</v>
          </cell>
          <cell r="E9909" t="str">
            <v>I</v>
          </cell>
          <cell r="F9909">
            <v>36982</v>
          </cell>
          <cell r="G9909">
            <v>0</v>
          </cell>
          <cell r="H9909">
            <v>0</v>
          </cell>
        </row>
        <row r="9910">
          <cell r="A9910">
            <v>36662</v>
          </cell>
          <cell r="B9910" t="str">
            <v>AGG-GAS-IDX</v>
          </cell>
          <cell r="C9910" t="str">
            <v>NG-NYMEX</v>
          </cell>
          <cell r="D9910" t="str">
            <v>GAS-CHASE-MAHV-IDX</v>
          </cell>
          <cell r="E9910" t="str">
            <v>I</v>
          </cell>
          <cell r="F9910">
            <v>37012</v>
          </cell>
          <cell r="G9910">
            <v>0</v>
          </cell>
          <cell r="H9910">
            <v>0</v>
          </cell>
        </row>
        <row r="9911">
          <cell r="A9911">
            <v>36662</v>
          </cell>
          <cell r="B9911" t="str">
            <v>AGG-GAS-IDX</v>
          </cell>
          <cell r="C9911" t="str">
            <v>NG-NYMEX</v>
          </cell>
          <cell r="D9911" t="str">
            <v>GAS-CHASE-MAHV-IDX</v>
          </cell>
          <cell r="E9911" t="str">
            <v>I</v>
          </cell>
          <cell r="F9911">
            <v>37043</v>
          </cell>
          <cell r="G9911">
            <v>0</v>
          </cell>
          <cell r="H9911">
            <v>0</v>
          </cell>
        </row>
        <row r="9912">
          <cell r="A9912">
            <v>36662</v>
          </cell>
          <cell r="B9912" t="str">
            <v>AGG-GAS-IDX</v>
          </cell>
          <cell r="C9912" t="str">
            <v>NG-NYMEX</v>
          </cell>
          <cell r="D9912" t="str">
            <v>GAS-CHASE-MAHV-IDX</v>
          </cell>
          <cell r="E9912" t="str">
            <v>I</v>
          </cell>
          <cell r="F9912">
            <v>37073</v>
          </cell>
          <cell r="G9912">
            <v>0</v>
          </cell>
          <cell r="H9912">
            <v>0</v>
          </cell>
        </row>
        <row r="9913">
          <cell r="A9913">
            <v>36662</v>
          </cell>
          <cell r="B9913" t="str">
            <v>AGG-GAS-IDX</v>
          </cell>
          <cell r="C9913" t="str">
            <v>NG-NYMEX</v>
          </cell>
          <cell r="D9913" t="str">
            <v>GAS-CHASE-MAHV-IDX</v>
          </cell>
          <cell r="E9913" t="str">
            <v>I</v>
          </cell>
          <cell r="F9913">
            <v>37104</v>
          </cell>
          <cell r="G9913">
            <v>0</v>
          </cell>
          <cell r="H9913">
            <v>0</v>
          </cell>
        </row>
        <row r="9914">
          <cell r="A9914">
            <v>36662</v>
          </cell>
          <cell r="B9914" t="str">
            <v>AGG-GAS-IDX</v>
          </cell>
          <cell r="C9914" t="str">
            <v>NG-NYMEX</v>
          </cell>
          <cell r="D9914" t="str">
            <v>GAS-CHASE-MAHV-IDX</v>
          </cell>
          <cell r="E9914" t="str">
            <v>I</v>
          </cell>
          <cell r="F9914">
            <v>37135</v>
          </cell>
          <cell r="G9914">
            <v>0</v>
          </cell>
          <cell r="H9914">
            <v>0</v>
          </cell>
        </row>
        <row r="9915">
          <cell r="A9915">
            <v>36662</v>
          </cell>
          <cell r="B9915" t="str">
            <v>AGG-GAS-IDX</v>
          </cell>
          <cell r="C9915" t="str">
            <v>NG-NYMEX</v>
          </cell>
          <cell r="D9915" t="str">
            <v>GAS-CHASE-MAHV-IDX</v>
          </cell>
          <cell r="E9915" t="str">
            <v>I</v>
          </cell>
          <cell r="F9915">
            <v>37165</v>
          </cell>
          <cell r="G9915">
            <v>0</v>
          </cell>
          <cell r="H9915">
            <v>0</v>
          </cell>
        </row>
        <row r="9916">
          <cell r="A9916">
            <v>36662</v>
          </cell>
          <cell r="B9916" t="str">
            <v>AGG-GAS-IDX</v>
          </cell>
          <cell r="C9916" t="str">
            <v>NG-NYMEX</v>
          </cell>
          <cell r="D9916" t="str">
            <v>GAS-CHASE-MAHV-IDX</v>
          </cell>
          <cell r="E9916" t="str">
            <v>I</v>
          </cell>
          <cell r="F9916">
            <v>37196</v>
          </cell>
          <cell r="G9916">
            <v>0</v>
          </cell>
          <cell r="H9916">
            <v>0</v>
          </cell>
        </row>
        <row r="9917">
          <cell r="A9917">
            <v>36662</v>
          </cell>
          <cell r="B9917" t="str">
            <v>AGG-GAS-IDX</v>
          </cell>
          <cell r="C9917" t="str">
            <v>NG-NYMEX</v>
          </cell>
          <cell r="D9917" t="str">
            <v>GAS-CHASE-MAHV-IDX</v>
          </cell>
          <cell r="E9917" t="str">
            <v>I</v>
          </cell>
          <cell r="F9917">
            <v>37226</v>
          </cell>
          <cell r="G9917">
            <v>0</v>
          </cell>
          <cell r="H9917">
            <v>0</v>
          </cell>
        </row>
        <row r="9918">
          <cell r="A9918">
            <v>36662</v>
          </cell>
          <cell r="B9918" t="str">
            <v>AGG-GAS-IDX</v>
          </cell>
          <cell r="C9918" t="str">
            <v>NG-NYMEX</v>
          </cell>
          <cell r="D9918" t="str">
            <v>GAS-CHASE-MAHV-IDX</v>
          </cell>
          <cell r="E9918" t="str">
            <v>I</v>
          </cell>
          <cell r="F9918">
            <v>37257</v>
          </cell>
          <cell r="G9918">
            <v>0</v>
          </cell>
          <cell r="H9918">
            <v>0</v>
          </cell>
        </row>
        <row r="9919">
          <cell r="A9919">
            <v>36662</v>
          </cell>
          <cell r="B9919" t="str">
            <v>AGG-GAS-IDX</v>
          </cell>
          <cell r="C9919" t="str">
            <v>NG-NYMEX</v>
          </cell>
          <cell r="D9919" t="str">
            <v>GAS-CHASE-MAHV-IDX</v>
          </cell>
          <cell r="E9919" t="str">
            <v>I</v>
          </cell>
          <cell r="F9919">
            <v>37288</v>
          </cell>
          <cell r="G9919">
            <v>0</v>
          </cell>
          <cell r="H9919">
            <v>0</v>
          </cell>
        </row>
        <row r="9920">
          <cell r="A9920">
            <v>36662</v>
          </cell>
          <cell r="B9920" t="str">
            <v>AGG-GAS-IDX</v>
          </cell>
          <cell r="C9920" t="str">
            <v>NG-NYMEX</v>
          </cell>
          <cell r="D9920" t="str">
            <v>GAS-CHASE-MAHV-IDX</v>
          </cell>
          <cell r="E9920" t="str">
            <v>I</v>
          </cell>
          <cell r="F9920">
            <v>37316</v>
          </cell>
          <cell r="G9920">
            <v>0</v>
          </cell>
          <cell r="H9920">
            <v>0</v>
          </cell>
        </row>
        <row r="9921">
          <cell r="A9921">
            <v>36662</v>
          </cell>
          <cell r="B9921" t="str">
            <v>AGG-GAS-IDX</v>
          </cell>
          <cell r="C9921" t="str">
            <v>NG-NYMEX</v>
          </cell>
          <cell r="D9921" t="str">
            <v>GAS-CHASE-MAHV-IDX</v>
          </cell>
          <cell r="E9921" t="str">
            <v>I</v>
          </cell>
          <cell r="F9921">
            <v>37347</v>
          </cell>
          <cell r="G9921">
            <v>0</v>
          </cell>
          <cell r="H9921">
            <v>0</v>
          </cell>
        </row>
        <row r="9922">
          <cell r="A9922">
            <v>36662</v>
          </cell>
          <cell r="B9922" t="str">
            <v>AGG-GAS-IDX</v>
          </cell>
          <cell r="C9922" t="str">
            <v>NG-NYMEX</v>
          </cell>
          <cell r="D9922" t="str">
            <v>GAS-CHASE-MAHV-IDX</v>
          </cell>
          <cell r="E9922" t="str">
            <v>I</v>
          </cell>
          <cell r="F9922">
            <v>37377</v>
          </cell>
          <cell r="G9922">
            <v>0</v>
          </cell>
          <cell r="H9922">
            <v>0</v>
          </cell>
        </row>
        <row r="9923">
          <cell r="A9923">
            <v>36662</v>
          </cell>
          <cell r="B9923" t="str">
            <v>AGG-GAS-IDX</v>
          </cell>
          <cell r="C9923" t="str">
            <v>NG-NYMEX</v>
          </cell>
          <cell r="D9923" t="str">
            <v>GAS-CHASE-MAHV-IDX</v>
          </cell>
          <cell r="E9923" t="str">
            <v>I</v>
          </cell>
          <cell r="F9923">
            <v>37408</v>
          </cell>
          <cell r="G9923">
            <v>0</v>
          </cell>
          <cell r="H9923">
            <v>0</v>
          </cell>
        </row>
        <row r="9924">
          <cell r="A9924">
            <v>36662</v>
          </cell>
          <cell r="B9924" t="str">
            <v>AGG-GAS-IDX</v>
          </cell>
          <cell r="C9924" t="str">
            <v>NG-NYMEX</v>
          </cell>
          <cell r="D9924" t="str">
            <v>GAS-ENERGYAMER-IDX</v>
          </cell>
          <cell r="E9924" t="str">
            <v>I</v>
          </cell>
          <cell r="F9924">
            <v>36647</v>
          </cell>
          <cell r="G9924">
            <v>0</v>
          </cell>
          <cell r="H9924">
            <v>0</v>
          </cell>
        </row>
        <row r="9925">
          <cell r="A9925">
            <v>36662</v>
          </cell>
          <cell r="B9925" t="str">
            <v>AGG-GAS-IDX</v>
          </cell>
          <cell r="C9925" t="str">
            <v>NG-NYMEX</v>
          </cell>
          <cell r="D9925" t="str">
            <v>GAS-ENERGYAMER-IDX</v>
          </cell>
          <cell r="E9925" t="str">
            <v>I</v>
          </cell>
          <cell r="F9925">
            <v>36678</v>
          </cell>
          <cell r="G9925">
            <v>0</v>
          </cell>
          <cell r="H9925">
            <v>0</v>
          </cell>
        </row>
        <row r="9926">
          <cell r="A9926">
            <v>36662</v>
          </cell>
          <cell r="B9926" t="str">
            <v>AGG-GAS-IDX</v>
          </cell>
          <cell r="C9926" t="str">
            <v>NG-NYMEX</v>
          </cell>
          <cell r="D9926" t="str">
            <v>GAS-ENERGYAMER-IDX</v>
          </cell>
          <cell r="E9926" t="str">
            <v>I</v>
          </cell>
          <cell r="F9926">
            <v>36708</v>
          </cell>
          <cell r="G9926">
            <v>0</v>
          </cell>
          <cell r="H9926">
            <v>0</v>
          </cell>
        </row>
        <row r="9927">
          <cell r="A9927">
            <v>36662</v>
          </cell>
          <cell r="B9927" t="str">
            <v>AGG-GAS-IDX</v>
          </cell>
          <cell r="C9927" t="str">
            <v>NG-NYMEX</v>
          </cell>
          <cell r="D9927" t="str">
            <v>GAS-ENERGYAMER-IDX</v>
          </cell>
          <cell r="E9927" t="str">
            <v>I</v>
          </cell>
          <cell r="F9927">
            <v>36739</v>
          </cell>
          <cell r="G9927">
            <v>0</v>
          </cell>
          <cell r="H9927">
            <v>0</v>
          </cell>
        </row>
        <row r="9928">
          <cell r="A9928">
            <v>36662</v>
          </cell>
          <cell r="B9928" t="str">
            <v>AGG-GAS-IDX</v>
          </cell>
          <cell r="C9928" t="str">
            <v>NG-NYMEX</v>
          </cell>
          <cell r="D9928" t="str">
            <v>GAS-ENERGYAMER-IDX</v>
          </cell>
          <cell r="E9928" t="str">
            <v>I</v>
          </cell>
          <cell r="F9928">
            <v>36770</v>
          </cell>
          <cell r="G9928">
            <v>0</v>
          </cell>
          <cell r="H9928">
            <v>0</v>
          </cell>
        </row>
        <row r="9929">
          <cell r="A9929">
            <v>36662</v>
          </cell>
          <cell r="B9929" t="str">
            <v>AGG-GAS-IDX</v>
          </cell>
          <cell r="C9929" t="str">
            <v>NG-NYMEX</v>
          </cell>
          <cell r="D9929" t="str">
            <v>GAS-ENERGYAMER-IDX</v>
          </cell>
          <cell r="E9929" t="str">
            <v>I</v>
          </cell>
          <cell r="F9929">
            <v>36800</v>
          </cell>
          <cell r="G9929">
            <v>0</v>
          </cell>
          <cell r="H9929">
            <v>0</v>
          </cell>
        </row>
        <row r="9930">
          <cell r="A9930">
            <v>36662</v>
          </cell>
          <cell r="B9930" t="str">
            <v>AGG-GAS-IDX</v>
          </cell>
          <cell r="C9930" t="str">
            <v>NG-NYMEX</v>
          </cell>
          <cell r="D9930" t="str">
            <v>GAS-ENERGYAMER-IDX</v>
          </cell>
          <cell r="E9930" t="str">
            <v>I</v>
          </cell>
          <cell r="F9930">
            <v>36831</v>
          </cell>
          <cell r="G9930">
            <v>0</v>
          </cell>
          <cell r="H9930">
            <v>0</v>
          </cell>
        </row>
        <row r="9931">
          <cell r="A9931">
            <v>36662</v>
          </cell>
          <cell r="B9931" t="str">
            <v>AGG-GAS-IDX</v>
          </cell>
          <cell r="C9931" t="str">
            <v>NG-NYMEX</v>
          </cell>
          <cell r="D9931" t="str">
            <v>GAS-ENERGYAMER-IDX</v>
          </cell>
          <cell r="E9931" t="str">
            <v>I</v>
          </cell>
          <cell r="F9931">
            <v>36861</v>
          </cell>
          <cell r="G9931">
            <v>0</v>
          </cell>
          <cell r="H9931">
            <v>0</v>
          </cell>
        </row>
        <row r="9932">
          <cell r="A9932">
            <v>36662</v>
          </cell>
          <cell r="B9932" t="str">
            <v>AGG-GAS-IDX</v>
          </cell>
          <cell r="C9932" t="str">
            <v>NG-NYMEX</v>
          </cell>
          <cell r="D9932" t="str">
            <v>GAS-ENERGYAMER-IDX</v>
          </cell>
          <cell r="E9932" t="str">
            <v>I</v>
          </cell>
          <cell r="F9932">
            <v>36892</v>
          </cell>
          <cell r="G9932">
            <v>0</v>
          </cell>
          <cell r="H9932">
            <v>0</v>
          </cell>
        </row>
        <row r="9933">
          <cell r="A9933">
            <v>36662</v>
          </cell>
          <cell r="B9933" t="str">
            <v>AGG-GAS-IDX</v>
          </cell>
          <cell r="C9933" t="str">
            <v>NG-NYMEX</v>
          </cell>
          <cell r="D9933" t="str">
            <v>GAS-ENERGYAMER-IDX</v>
          </cell>
          <cell r="E9933" t="str">
            <v>I</v>
          </cell>
          <cell r="F9933">
            <v>36923</v>
          </cell>
          <cell r="G9933">
            <v>0</v>
          </cell>
          <cell r="H9933">
            <v>0</v>
          </cell>
        </row>
        <row r="9934">
          <cell r="A9934">
            <v>36662</v>
          </cell>
          <cell r="B9934" t="str">
            <v>AGG-GAS-IDX</v>
          </cell>
          <cell r="C9934" t="str">
            <v>NG-NYMEX</v>
          </cell>
          <cell r="D9934" t="str">
            <v>GAS-ENERGYAMER-IDX</v>
          </cell>
          <cell r="E9934" t="str">
            <v>I</v>
          </cell>
          <cell r="F9934">
            <v>36951</v>
          </cell>
          <cell r="G9934">
            <v>0</v>
          </cell>
          <cell r="H9934">
            <v>0</v>
          </cell>
        </row>
        <row r="9935">
          <cell r="A9935">
            <v>36662</v>
          </cell>
          <cell r="B9935" t="str">
            <v>AGG-GAS-IDX</v>
          </cell>
          <cell r="C9935" t="str">
            <v>NG-NYMEX</v>
          </cell>
          <cell r="D9935" t="str">
            <v>GAS-ENERGYAMER-IDX</v>
          </cell>
          <cell r="E9935" t="str">
            <v>I</v>
          </cell>
          <cell r="F9935">
            <v>36982</v>
          </cell>
          <cell r="G9935">
            <v>0</v>
          </cell>
          <cell r="H9935">
            <v>0</v>
          </cell>
        </row>
        <row r="9936">
          <cell r="A9936">
            <v>36662</v>
          </cell>
          <cell r="B9936" t="str">
            <v>AGG-GAS-IDX</v>
          </cell>
          <cell r="C9936" t="str">
            <v>NG-NYMEX</v>
          </cell>
          <cell r="D9936" t="str">
            <v>GAS-ENERGYAMER-IDX</v>
          </cell>
          <cell r="E9936" t="str">
            <v>I</v>
          </cell>
          <cell r="F9936">
            <v>37012</v>
          </cell>
          <cell r="G9936">
            <v>0</v>
          </cell>
          <cell r="H9936">
            <v>0</v>
          </cell>
        </row>
        <row r="9937">
          <cell r="A9937">
            <v>36662</v>
          </cell>
          <cell r="B9937" t="str">
            <v>AGG-GAS-IDX</v>
          </cell>
          <cell r="C9937" t="str">
            <v>NG-NYMEX</v>
          </cell>
          <cell r="D9937" t="str">
            <v>GAS-ENERGYAMER-IDX</v>
          </cell>
          <cell r="E9937" t="str">
            <v>I</v>
          </cell>
          <cell r="F9937">
            <v>37043</v>
          </cell>
          <cell r="G9937">
            <v>0</v>
          </cell>
          <cell r="H9937">
            <v>0</v>
          </cell>
        </row>
        <row r="9938">
          <cell r="A9938">
            <v>36662</v>
          </cell>
          <cell r="B9938" t="str">
            <v>AGG-GAS-IDX</v>
          </cell>
          <cell r="C9938" t="str">
            <v>NG-NYMEX</v>
          </cell>
          <cell r="D9938" t="str">
            <v>GAS-ENERGYAMER-IDX</v>
          </cell>
          <cell r="E9938" t="str">
            <v>I</v>
          </cell>
          <cell r="F9938">
            <v>37073</v>
          </cell>
          <cell r="G9938">
            <v>0</v>
          </cell>
          <cell r="H9938">
            <v>0</v>
          </cell>
        </row>
        <row r="9939">
          <cell r="A9939">
            <v>36662</v>
          </cell>
          <cell r="B9939" t="str">
            <v>AGG-GAS-IDX</v>
          </cell>
          <cell r="C9939" t="str">
            <v>NG-NYMEX</v>
          </cell>
          <cell r="D9939" t="str">
            <v>GAS-ENERGYAMER-IDX</v>
          </cell>
          <cell r="E9939" t="str">
            <v>I</v>
          </cell>
          <cell r="F9939">
            <v>37104</v>
          </cell>
          <cell r="G9939">
            <v>0</v>
          </cell>
          <cell r="H9939">
            <v>0</v>
          </cell>
        </row>
        <row r="9940">
          <cell r="A9940">
            <v>36662</v>
          </cell>
          <cell r="B9940" t="str">
            <v>AGG-GAS-IDX</v>
          </cell>
          <cell r="C9940" t="str">
            <v>NG-NYMEX</v>
          </cell>
          <cell r="D9940" t="str">
            <v>GAS-ENERGYAMER-IDX</v>
          </cell>
          <cell r="E9940" t="str">
            <v>I</v>
          </cell>
          <cell r="F9940">
            <v>37135</v>
          </cell>
          <cell r="G9940">
            <v>0</v>
          </cell>
          <cell r="H9940">
            <v>0</v>
          </cell>
        </row>
        <row r="9941">
          <cell r="A9941">
            <v>36662</v>
          </cell>
          <cell r="B9941" t="str">
            <v>AGG-GAS-IDX</v>
          </cell>
          <cell r="C9941" t="str">
            <v>NG-NYMEX</v>
          </cell>
          <cell r="D9941" t="str">
            <v>GAS-ENERGYAMER-IDX</v>
          </cell>
          <cell r="E9941" t="str">
            <v>I</v>
          </cell>
          <cell r="F9941">
            <v>37165</v>
          </cell>
          <cell r="G9941">
            <v>0</v>
          </cell>
          <cell r="H9941">
            <v>0</v>
          </cell>
        </row>
        <row r="9942">
          <cell r="A9942">
            <v>36662</v>
          </cell>
          <cell r="B9942" t="str">
            <v>AGG-GAS-IDX</v>
          </cell>
          <cell r="C9942" t="str">
            <v>NG-NYMEX</v>
          </cell>
          <cell r="D9942" t="str">
            <v>GAS-ENERGYAMER-IDX</v>
          </cell>
          <cell r="E9942" t="str">
            <v>I</v>
          </cell>
          <cell r="F9942">
            <v>37196</v>
          </cell>
          <cell r="G9942">
            <v>0</v>
          </cell>
          <cell r="H9942">
            <v>0</v>
          </cell>
        </row>
        <row r="9943">
          <cell r="A9943">
            <v>36662</v>
          </cell>
          <cell r="B9943" t="str">
            <v>AGG-GAS-IDX</v>
          </cell>
          <cell r="C9943" t="str">
            <v>NG-NYMEX</v>
          </cell>
          <cell r="D9943" t="str">
            <v>GAS-ENERGYAMER-IDX</v>
          </cell>
          <cell r="E9943" t="str">
            <v>I</v>
          </cell>
          <cell r="F9943">
            <v>37226</v>
          </cell>
          <cell r="G9943">
            <v>0</v>
          </cell>
          <cell r="H9943">
            <v>0</v>
          </cell>
        </row>
        <row r="9944">
          <cell r="A9944">
            <v>36662</v>
          </cell>
          <cell r="B9944" t="str">
            <v>AGG-GAS-IDX</v>
          </cell>
          <cell r="C9944" t="str">
            <v>NG-NYMEX</v>
          </cell>
          <cell r="D9944" t="str">
            <v>GAS-ENERGYAMER-IDX</v>
          </cell>
          <cell r="E9944" t="str">
            <v>I</v>
          </cell>
          <cell r="F9944">
            <v>37257</v>
          </cell>
          <cell r="G9944">
            <v>0</v>
          </cell>
          <cell r="H9944">
            <v>0</v>
          </cell>
        </row>
        <row r="9945">
          <cell r="A9945">
            <v>36662</v>
          </cell>
          <cell r="B9945" t="str">
            <v>AGG-GAS-IDX</v>
          </cell>
          <cell r="C9945" t="str">
            <v>NG-NYMEX</v>
          </cell>
          <cell r="D9945" t="str">
            <v>GAS-ENERGYAMER-IDX</v>
          </cell>
          <cell r="E9945" t="str">
            <v>I</v>
          </cell>
          <cell r="F9945">
            <v>37288</v>
          </cell>
          <cell r="G9945">
            <v>0</v>
          </cell>
          <cell r="H9945">
            <v>0</v>
          </cell>
        </row>
        <row r="9946">
          <cell r="A9946">
            <v>36662</v>
          </cell>
          <cell r="B9946" t="str">
            <v>AGG-GAS-IDX</v>
          </cell>
          <cell r="C9946" t="str">
            <v>NG-NYMEX</v>
          </cell>
          <cell r="D9946" t="str">
            <v>GAS-ENERGYAMER-IDX</v>
          </cell>
          <cell r="E9946" t="str">
            <v>I</v>
          </cell>
          <cell r="F9946">
            <v>37316</v>
          </cell>
          <cell r="G9946">
            <v>0</v>
          </cell>
          <cell r="H9946">
            <v>0</v>
          </cell>
        </row>
        <row r="9947">
          <cell r="A9947">
            <v>36662</v>
          </cell>
          <cell r="B9947" t="str">
            <v>AGG-GAS-IDX</v>
          </cell>
          <cell r="C9947" t="str">
            <v>NG-NYMEX</v>
          </cell>
          <cell r="D9947" t="str">
            <v>GAS-ENERGYAMER-IDX</v>
          </cell>
          <cell r="E9947" t="str">
            <v>I</v>
          </cell>
          <cell r="F9947">
            <v>37347</v>
          </cell>
          <cell r="G9947">
            <v>0</v>
          </cell>
          <cell r="H9947">
            <v>0</v>
          </cell>
        </row>
        <row r="9948">
          <cell r="A9948">
            <v>36662</v>
          </cell>
          <cell r="B9948" t="str">
            <v>AGG-GAS-IDX</v>
          </cell>
          <cell r="C9948" t="str">
            <v>NG-NYMEX</v>
          </cell>
          <cell r="D9948" t="str">
            <v>GAS-ENERGYAMER-IDX</v>
          </cell>
          <cell r="E9948" t="str">
            <v>I</v>
          </cell>
          <cell r="F9948">
            <v>37377</v>
          </cell>
          <cell r="G9948">
            <v>0</v>
          </cell>
          <cell r="H9948">
            <v>0</v>
          </cell>
        </row>
        <row r="9949">
          <cell r="A9949">
            <v>36662</v>
          </cell>
          <cell r="B9949" t="str">
            <v>AGG-GAS-IDX</v>
          </cell>
          <cell r="C9949" t="str">
            <v>NG-NYMEX</v>
          </cell>
          <cell r="D9949" t="str">
            <v>GAS-ENERGYAMER-IDX</v>
          </cell>
          <cell r="E9949" t="str">
            <v>I</v>
          </cell>
          <cell r="F9949">
            <v>37408</v>
          </cell>
          <cell r="G9949">
            <v>0</v>
          </cell>
          <cell r="H9949">
            <v>0</v>
          </cell>
        </row>
        <row r="9950">
          <cell r="A9950">
            <v>36662</v>
          </cell>
          <cell r="B9950" t="str">
            <v>AGG-GAS-IDX</v>
          </cell>
          <cell r="C9950" t="str">
            <v>NG-NYMEX</v>
          </cell>
          <cell r="D9950" t="str">
            <v>GAS-ENERGYAMER-IDX</v>
          </cell>
          <cell r="E9950" t="str">
            <v>I</v>
          </cell>
          <cell r="F9950">
            <v>37438</v>
          </cell>
          <cell r="G9950">
            <v>0</v>
          </cell>
          <cell r="H9950">
            <v>0</v>
          </cell>
        </row>
        <row r="9951">
          <cell r="A9951">
            <v>36662</v>
          </cell>
          <cell r="B9951" t="str">
            <v>AGG-GAS-IDX</v>
          </cell>
          <cell r="C9951" t="str">
            <v>NG-NYMEX</v>
          </cell>
          <cell r="D9951" t="str">
            <v>GAS-ENERGYAMER-IDX</v>
          </cell>
          <cell r="E9951" t="str">
            <v>I</v>
          </cell>
          <cell r="F9951">
            <v>37469</v>
          </cell>
          <cell r="G9951">
            <v>0</v>
          </cell>
          <cell r="H9951">
            <v>0</v>
          </cell>
        </row>
        <row r="9952">
          <cell r="A9952">
            <v>36662</v>
          </cell>
          <cell r="B9952" t="str">
            <v>AGG-GAS-IDX</v>
          </cell>
          <cell r="C9952" t="str">
            <v>NG-NYMEX</v>
          </cell>
          <cell r="D9952" t="str">
            <v>GAS-ENERGYAMER-IDX</v>
          </cell>
          <cell r="E9952" t="str">
            <v>I</v>
          </cell>
          <cell r="F9952">
            <v>37500</v>
          </cell>
          <cell r="G9952">
            <v>0</v>
          </cell>
          <cell r="H9952">
            <v>0</v>
          </cell>
        </row>
        <row r="9953">
          <cell r="A9953">
            <v>36662</v>
          </cell>
          <cell r="B9953" t="str">
            <v>AGG-GAS-IDX</v>
          </cell>
          <cell r="C9953" t="str">
            <v>NG-NYMEX</v>
          </cell>
          <cell r="D9953" t="str">
            <v>GAS-ENERGYAMER-IDX</v>
          </cell>
          <cell r="E9953" t="str">
            <v>I</v>
          </cell>
          <cell r="F9953">
            <v>37530</v>
          </cell>
          <cell r="G9953">
            <v>0</v>
          </cell>
          <cell r="H9953">
            <v>0</v>
          </cell>
        </row>
        <row r="9954">
          <cell r="A9954">
            <v>36662</v>
          </cell>
          <cell r="B9954" t="str">
            <v>AGG-GAS-IDX</v>
          </cell>
          <cell r="C9954" t="str">
            <v>NG-NYMEX</v>
          </cell>
          <cell r="D9954" t="str">
            <v>GAS-ENERGYAMER-IDX</v>
          </cell>
          <cell r="E9954" t="str">
            <v>I</v>
          </cell>
          <cell r="F9954">
            <v>37561</v>
          </cell>
          <cell r="G9954">
            <v>0</v>
          </cell>
          <cell r="H9954">
            <v>0</v>
          </cell>
        </row>
        <row r="9955">
          <cell r="A9955">
            <v>36662</v>
          </cell>
          <cell r="B9955" t="str">
            <v>AGG-GAS-IDX</v>
          </cell>
          <cell r="C9955" t="str">
            <v>NG-NYMEX</v>
          </cell>
          <cell r="D9955" t="str">
            <v>GAS-ENERGYAMER-IDX</v>
          </cell>
          <cell r="E9955" t="str">
            <v>I</v>
          </cell>
          <cell r="F9955">
            <v>37591</v>
          </cell>
          <cell r="G9955">
            <v>0</v>
          </cell>
          <cell r="H9955">
            <v>0</v>
          </cell>
        </row>
        <row r="9956">
          <cell r="A9956">
            <v>36662</v>
          </cell>
          <cell r="B9956" t="str">
            <v>AGG-GAS-IDX</v>
          </cell>
          <cell r="C9956" t="str">
            <v>NG-NYMEX</v>
          </cell>
          <cell r="D9956" t="str">
            <v>GAS-ENERGYAMER-IDX</v>
          </cell>
          <cell r="E9956" t="str">
            <v>I</v>
          </cell>
          <cell r="F9956">
            <v>37622</v>
          </cell>
          <cell r="G9956">
            <v>0</v>
          </cell>
          <cell r="H9956">
            <v>0</v>
          </cell>
        </row>
        <row r="9957">
          <cell r="A9957">
            <v>36662</v>
          </cell>
          <cell r="B9957" t="str">
            <v>AGG-GAS-IDX</v>
          </cell>
          <cell r="C9957" t="str">
            <v>NG-NYMEX</v>
          </cell>
          <cell r="D9957" t="str">
            <v>GAS-ENERGYAMER-IDX</v>
          </cell>
          <cell r="E9957" t="str">
            <v>I</v>
          </cell>
          <cell r="F9957">
            <v>37653</v>
          </cell>
          <cell r="G9957">
            <v>0</v>
          </cell>
          <cell r="H9957">
            <v>0</v>
          </cell>
        </row>
        <row r="9958">
          <cell r="A9958">
            <v>36662</v>
          </cell>
          <cell r="B9958" t="str">
            <v>AGG-GAS-IDX</v>
          </cell>
          <cell r="C9958" t="str">
            <v>NG-NYMEX</v>
          </cell>
          <cell r="D9958" t="str">
            <v>GAS-ENERGYAMER-IDX</v>
          </cell>
          <cell r="E9958" t="str">
            <v>I</v>
          </cell>
          <cell r="F9958">
            <v>37681</v>
          </cell>
          <cell r="G9958">
            <v>0</v>
          </cell>
          <cell r="H9958">
            <v>0</v>
          </cell>
        </row>
        <row r="9959">
          <cell r="A9959">
            <v>36662</v>
          </cell>
          <cell r="B9959" t="str">
            <v>AGG-GAS-IDX</v>
          </cell>
          <cell r="C9959" t="str">
            <v>NG-NYMEX</v>
          </cell>
          <cell r="D9959" t="str">
            <v>GAS-ENERGYAMER-IDX</v>
          </cell>
          <cell r="E9959" t="str">
            <v>I</v>
          </cell>
          <cell r="F9959">
            <v>37712</v>
          </cell>
          <cell r="G9959">
            <v>0</v>
          </cell>
          <cell r="H9959">
            <v>0</v>
          </cell>
        </row>
        <row r="9960">
          <cell r="A9960">
            <v>36662</v>
          </cell>
          <cell r="B9960" t="str">
            <v>AGG-GAS-IDX</v>
          </cell>
          <cell r="C9960" t="str">
            <v>NG-NYMEX</v>
          </cell>
          <cell r="D9960" t="str">
            <v>GAS-ENERGYAMER-IDX</v>
          </cell>
          <cell r="E9960" t="str">
            <v>I</v>
          </cell>
          <cell r="F9960">
            <v>37742</v>
          </cell>
          <cell r="G9960">
            <v>0</v>
          </cell>
          <cell r="H9960">
            <v>0</v>
          </cell>
        </row>
        <row r="9961">
          <cell r="A9961">
            <v>36662</v>
          </cell>
          <cell r="B9961" t="str">
            <v>AGG-GAS-IDX</v>
          </cell>
          <cell r="C9961" t="str">
            <v>NG-NYMEX</v>
          </cell>
          <cell r="D9961" t="str">
            <v>GAS-ENERGYAMER-IDX</v>
          </cell>
          <cell r="E9961" t="str">
            <v>I</v>
          </cell>
          <cell r="F9961">
            <v>37773</v>
          </cell>
          <cell r="G9961">
            <v>0</v>
          </cell>
          <cell r="H9961">
            <v>0</v>
          </cell>
        </row>
        <row r="9962">
          <cell r="A9962">
            <v>36662</v>
          </cell>
          <cell r="B9962" t="str">
            <v>AGG-GAS-IDX</v>
          </cell>
          <cell r="C9962" t="str">
            <v>NG-NYMEX</v>
          </cell>
          <cell r="D9962" t="str">
            <v>GAS-ENERGYAMER-IDX</v>
          </cell>
          <cell r="E9962" t="str">
            <v>I</v>
          </cell>
          <cell r="F9962">
            <v>37803</v>
          </cell>
          <cell r="G9962">
            <v>0</v>
          </cell>
          <cell r="H9962">
            <v>0</v>
          </cell>
        </row>
        <row r="9963">
          <cell r="A9963">
            <v>36662</v>
          </cell>
          <cell r="B9963" t="str">
            <v>AGG-GAS-IDX</v>
          </cell>
          <cell r="C9963" t="str">
            <v>NG-NYMEX</v>
          </cell>
          <cell r="D9963" t="str">
            <v>GAS-ENERGYAMER-IDX</v>
          </cell>
          <cell r="E9963" t="str">
            <v>I</v>
          </cell>
          <cell r="F9963">
            <v>37834</v>
          </cell>
          <cell r="G9963">
            <v>0</v>
          </cell>
          <cell r="H9963">
            <v>0</v>
          </cell>
        </row>
        <row r="9964">
          <cell r="A9964">
            <v>36662</v>
          </cell>
          <cell r="B9964" t="str">
            <v>AGG-GAS-IDX</v>
          </cell>
          <cell r="C9964" t="str">
            <v>NG-NYMEX</v>
          </cell>
          <cell r="D9964" t="str">
            <v>GAS-ENERGYAMER-IDX</v>
          </cell>
          <cell r="E9964" t="str">
            <v>I</v>
          </cell>
          <cell r="F9964">
            <v>37865</v>
          </cell>
          <cell r="G9964">
            <v>0</v>
          </cell>
          <cell r="H9964">
            <v>0</v>
          </cell>
        </row>
        <row r="9965">
          <cell r="A9965">
            <v>36662</v>
          </cell>
          <cell r="B9965" t="str">
            <v>AGG-GAS-IDX</v>
          </cell>
          <cell r="C9965" t="str">
            <v>NG-NYMEX</v>
          </cell>
          <cell r="D9965" t="str">
            <v>GAS-ENERGYAMER-IDX</v>
          </cell>
          <cell r="E9965" t="str">
            <v>I</v>
          </cell>
          <cell r="F9965">
            <v>37895</v>
          </cell>
          <cell r="G9965">
            <v>0</v>
          </cell>
          <cell r="H9965">
            <v>0</v>
          </cell>
        </row>
        <row r="9966">
          <cell r="A9966">
            <v>36662</v>
          </cell>
          <cell r="B9966" t="str">
            <v>AGG-GAS-IDX</v>
          </cell>
          <cell r="C9966" t="str">
            <v>NG-NYMEX</v>
          </cell>
          <cell r="D9966" t="str">
            <v>GAS-ENERGYAMER-IDX</v>
          </cell>
          <cell r="E9966" t="str">
            <v>I</v>
          </cell>
          <cell r="F9966">
            <v>37926</v>
          </cell>
          <cell r="G9966">
            <v>0</v>
          </cell>
          <cell r="H9966">
            <v>0</v>
          </cell>
        </row>
        <row r="9967">
          <cell r="A9967">
            <v>36662</v>
          </cell>
          <cell r="B9967" t="str">
            <v>AGG-GAS-IDX</v>
          </cell>
          <cell r="C9967" t="str">
            <v>NG-NYMEX</v>
          </cell>
          <cell r="D9967" t="str">
            <v>GAS-ENERGYAMER-IDX</v>
          </cell>
          <cell r="E9967" t="str">
            <v>I</v>
          </cell>
          <cell r="F9967">
            <v>37956</v>
          </cell>
          <cell r="G9967">
            <v>0</v>
          </cell>
          <cell r="H9967">
            <v>0</v>
          </cell>
        </row>
        <row r="9968">
          <cell r="A9968">
            <v>36662</v>
          </cell>
          <cell r="B9968" t="str">
            <v>AGG-GAS-IDX</v>
          </cell>
          <cell r="C9968" t="str">
            <v>NG-NYMEX</v>
          </cell>
          <cell r="D9968" t="str">
            <v>GAS-ENERGYAMER-IDX</v>
          </cell>
          <cell r="E9968" t="str">
            <v>I</v>
          </cell>
          <cell r="F9968">
            <v>37987</v>
          </cell>
          <cell r="G9968">
            <v>0</v>
          </cell>
          <cell r="H9968">
            <v>0</v>
          </cell>
        </row>
        <row r="9969">
          <cell r="A9969">
            <v>36662</v>
          </cell>
          <cell r="B9969" t="str">
            <v>AGG-GAS-IDX</v>
          </cell>
          <cell r="C9969" t="str">
            <v>NG-NYMEX</v>
          </cell>
          <cell r="D9969" t="str">
            <v>GAS-ENERGYAMER-IDX</v>
          </cell>
          <cell r="E9969" t="str">
            <v>I</v>
          </cell>
          <cell r="F9969">
            <v>38018</v>
          </cell>
          <cell r="G9969">
            <v>0</v>
          </cell>
          <cell r="H9969">
            <v>0</v>
          </cell>
        </row>
        <row r="9970">
          <cell r="A9970">
            <v>36662</v>
          </cell>
          <cell r="B9970" t="str">
            <v>AGG-GAS-IDX</v>
          </cell>
          <cell r="C9970" t="str">
            <v>NG-NYMEX</v>
          </cell>
          <cell r="D9970" t="str">
            <v>GAS-ENERGYAMER-IDX</v>
          </cell>
          <cell r="E9970" t="str">
            <v>I</v>
          </cell>
          <cell r="F9970">
            <v>38047</v>
          </cell>
          <cell r="G9970">
            <v>0</v>
          </cell>
          <cell r="H9970">
            <v>0</v>
          </cell>
        </row>
        <row r="9971">
          <cell r="A9971">
            <v>36662</v>
          </cell>
          <cell r="B9971" t="str">
            <v>AGG-GAS-IDX</v>
          </cell>
          <cell r="C9971" t="str">
            <v>NG-NYMEX</v>
          </cell>
          <cell r="D9971" t="str">
            <v>GAS-ENERGYAMER-IDX</v>
          </cell>
          <cell r="E9971" t="str">
            <v>I</v>
          </cell>
          <cell r="F9971">
            <v>38078</v>
          </cell>
          <cell r="G9971">
            <v>0</v>
          </cell>
          <cell r="H9971">
            <v>0</v>
          </cell>
        </row>
        <row r="9972">
          <cell r="A9972">
            <v>36662</v>
          </cell>
          <cell r="B9972" t="str">
            <v>AGG-GAS-IDX</v>
          </cell>
          <cell r="C9972" t="str">
            <v>NG-NYMEX</v>
          </cell>
          <cell r="D9972" t="str">
            <v>GAS-ENERGYAMER-IDX</v>
          </cell>
          <cell r="E9972" t="str">
            <v>I</v>
          </cell>
          <cell r="F9972">
            <v>38108</v>
          </cell>
          <cell r="G9972">
            <v>0</v>
          </cell>
          <cell r="H9972">
            <v>0</v>
          </cell>
        </row>
        <row r="9973">
          <cell r="A9973">
            <v>36662</v>
          </cell>
          <cell r="B9973" t="str">
            <v>AGG-GAS-IDX</v>
          </cell>
          <cell r="C9973" t="str">
            <v>NG-NYMEX</v>
          </cell>
          <cell r="D9973" t="str">
            <v>GAS-ENERGYAMER-IDX</v>
          </cell>
          <cell r="E9973" t="str">
            <v>I</v>
          </cell>
          <cell r="F9973">
            <v>38139</v>
          </cell>
          <cell r="G9973">
            <v>0</v>
          </cell>
          <cell r="H9973">
            <v>0</v>
          </cell>
        </row>
        <row r="9974">
          <cell r="A9974">
            <v>36662</v>
          </cell>
          <cell r="B9974" t="str">
            <v>AGG-GAS-IDX</v>
          </cell>
          <cell r="C9974" t="str">
            <v>NG-NYMEX</v>
          </cell>
          <cell r="D9974" t="str">
            <v>GAS-ENERGYAMER-IDX</v>
          </cell>
          <cell r="E9974" t="str">
            <v>I</v>
          </cell>
          <cell r="F9974">
            <v>38169</v>
          </cell>
          <cell r="G9974">
            <v>0</v>
          </cell>
          <cell r="H9974">
            <v>0</v>
          </cell>
        </row>
        <row r="9975">
          <cell r="A9975">
            <v>36662</v>
          </cell>
          <cell r="B9975" t="str">
            <v>AGG-GAS-IDX</v>
          </cell>
          <cell r="C9975" t="str">
            <v>NG-NYMEX</v>
          </cell>
          <cell r="D9975" t="str">
            <v>GAS-ENERGYAMER-IDX</v>
          </cell>
          <cell r="E9975" t="str">
            <v>I</v>
          </cell>
          <cell r="F9975">
            <v>38200</v>
          </cell>
          <cell r="G9975">
            <v>0</v>
          </cell>
          <cell r="H9975">
            <v>0</v>
          </cell>
        </row>
        <row r="9976">
          <cell r="A9976">
            <v>36662</v>
          </cell>
          <cell r="B9976" t="str">
            <v>AGG-GAS-IDX</v>
          </cell>
          <cell r="C9976" t="str">
            <v>NG-NYMEX</v>
          </cell>
          <cell r="D9976" t="str">
            <v>GAS-ENERGYAMER-IDX</v>
          </cell>
          <cell r="E9976" t="str">
            <v>I</v>
          </cell>
          <cell r="F9976">
            <v>38231</v>
          </cell>
          <cell r="G9976">
            <v>0</v>
          </cell>
          <cell r="H9976">
            <v>0</v>
          </cell>
        </row>
        <row r="9977">
          <cell r="A9977">
            <v>36662</v>
          </cell>
          <cell r="B9977" t="str">
            <v>AGG-GAS-IDX</v>
          </cell>
          <cell r="C9977" t="str">
            <v>NG-NYMEX</v>
          </cell>
          <cell r="D9977" t="str">
            <v>GAS-ENERGYAMER-IDX</v>
          </cell>
          <cell r="E9977" t="str">
            <v>I</v>
          </cell>
          <cell r="F9977">
            <v>38261</v>
          </cell>
          <cell r="G9977">
            <v>0</v>
          </cell>
          <cell r="H9977">
            <v>0</v>
          </cell>
        </row>
        <row r="9978">
          <cell r="A9978">
            <v>36662</v>
          </cell>
          <cell r="B9978" t="str">
            <v>AGG-GAS-IDX</v>
          </cell>
          <cell r="C9978" t="str">
            <v>NG-NYMEX</v>
          </cell>
          <cell r="D9978" t="str">
            <v>GAS-ENERGYAMER-IDX</v>
          </cell>
          <cell r="E9978" t="str">
            <v>I</v>
          </cell>
          <cell r="F9978">
            <v>38292</v>
          </cell>
          <cell r="G9978">
            <v>0</v>
          </cell>
          <cell r="H9978">
            <v>0</v>
          </cell>
        </row>
        <row r="9979">
          <cell r="A9979">
            <v>36662</v>
          </cell>
          <cell r="B9979" t="str">
            <v>AGG-GAS-IDX</v>
          </cell>
          <cell r="C9979" t="str">
            <v>NG-NYMEX</v>
          </cell>
          <cell r="D9979" t="str">
            <v>GAS-ENERGYAMER-IDX</v>
          </cell>
          <cell r="E9979" t="str">
            <v>I</v>
          </cell>
          <cell r="F9979">
            <v>38322</v>
          </cell>
          <cell r="G9979">
            <v>0</v>
          </cell>
          <cell r="H9979">
            <v>0</v>
          </cell>
        </row>
        <row r="9980">
          <cell r="A9980">
            <v>36662</v>
          </cell>
          <cell r="B9980" t="str">
            <v>AGG-GAS-IDX</v>
          </cell>
          <cell r="C9980" t="str">
            <v>NG-NYMEX</v>
          </cell>
          <cell r="D9980" t="str">
            <v>GAS-ENERGYAMER-IDX</v>
          </cell>
          <cell r="E9980" t="str">
            <v>I</v>
          </cell>
          <cell r="F9980">
            <v>38353</v>
          </cell>
          <cell r="G9980">
            <v>0</v>
          </cell>
          <cell r="H9980">
            <v>0</v>
          </cell>
        </row>
        <row r="9981">
          <cell r="A9981">
            <v>36662</v>
          </cell>
          <cell r="B9981" t="str">
            <v>AGG-GAS-IDX</v>
          </cell>
          <cell r="C9981" t="str">
            <v>NG-NYMEX</v>
          </cell>
          <cell r="D9981" t="str">
            <v>GAS-ENERGYAMER-IDX</v>
          </cell>
          <cell r="E9981" t="str">
            <v>I</v>
          </cell>
          <cell r="F9981">
            <v>38384</v>
          </cell>
          <cell r="G9981">
            <v>0</v>
          </cell>
          <cell r="H9981">
            <v>0</v>
          </cell>
        </row>
        <row r="9982">
          <cell r="A9982">
            <v>36662</v>
          </cell>
          <cell r="B9982" t="str">
            <v>AGG-GAS-IDX</v>
          </cell>
          <cell r="C9982" t="str">
            <v>NG-NYMEX</v>
          </cell>
          <cell r="D9982" t="str">
            <v>GAS-ENERGYAMER-IDX</v>
          </cell>
          <cell r="E9982" t="str">
            <v>I</v>
          </cell>
          <cell r="F9982">
            <v>38412</v>
          </cell>
          <cell r="G9982">
            <v>0</v>
          </cell>
          <cell r="H9982">
            <v>0</v>
          </cell>
        </row>
        <row r="9983">
          <cell r="A9983">
            <v>36662</v>
          </cell>
          <cell r="B9983" t="str">
            <v>AGG-GAS-IDX</v>
          </cell>
          <cell r="C9983" t="str">
            <v>NG-NYMEX</v>
          </cell>
          <cell r="D9983" t="str">
            <v>GAS-ENERGYAMER-IDX</v>
          </cell>
          <cell r="E9983" t="str">
            <v>I</v>
          </cell>
          <cell r="F9983">
            <v>38443</v>
          </cell>
          <cell r="G9983">
            <v>0</v>
          </cell>
          <cell r="H9983">
            <v>0</v>
          </cell>
        </row>
        <row r="9984">
          <cell r="A9984">
            <v>36662</v>
          </cell>
          <cell r="B9984" t="str">
            <v>AGG-GAS-IDX</v>
          </cell>
          <cell r="C9984" t="str">
            <v>NG-NYMEX</v>
          </cell>
          <cell r="D9984" t="str">
            <v>GAS-ENERGYAMER-IDX</v>
          </cell>
          <cell r="E9984" t="str">
            <v>I</v>
          </cell>
          <cell r="F9984">
            <v>38473</v>
          </cell>
          <cell r="G9984">
            <v>0</v>
          </cell>
          <cell r="H9984">
            <v>0</v>
          </cell>
        </row>
        <row r="9985">
          <cell r="A9985">
            <v>36662</v>
          </cell>
          <cell r="B9985" t="str">
            <v>AGG-GAS-IDX</v>
          </cell>
          <cell r="C9985" t="str">
            <v>NG-NYMEX</v>
          </cell>
          <cell r="D9985" t="str">
            <v>GAS-ENERGYAMER-IDX</v>
          </cell>
          <cell r="E9985" t="str">
            <v>I</v>
          </cell>
          <cell r="F9985">
            <v>38504</v>
          </cell>
          <cell r="G9985">
            <v>0</v>
          </cell>
          <cell r="H9985">
            <v>0</v>
          </cell>
        </row>
        <row r="9986">
          <cell r="A9986">
            <v>36662</v>
          </cell>
          <cell r="B9986" t="str">
            <v>AGG-GAS-IDX</v>
          </cell>
          <cell r="C9986" t="str">
            <v>NG-NYMEX</v>
          </cell>
          <cell r="D9986" t="str">
            <v>GAS-ENERGYAMER-IDX</v>
          </cell>
          <cell r="E9986" t="str">
            <v>I</v>
          </cell>
          <cell r="F9986">
            <v>38534</v>
          </cell>
          <cell r="G9986">
            <v>0</v>
          </cell>
          <cell r="H9986">
            <v>0</v>
          </cell>
        </row>
        <row r="9987">
          <cell r="A9987">
            <v>36662</v>
          </cell>
          <cell r="B9987" t="str">
            <v>AGG-GAS-IDX</v>
          </cell>
          <cell r="C9987" t="str">
            <v>NG-NYMEX</v>
          </cell>
          <cell r="D9987" t="str">
            <v>GAS-ENERGYAMER-IDX</v>
          </cell>
          <cell r="E9987" t="str">
            <v>I</v>
          </cell>
          <cell r="F9987">
            <v>38565</v>
          </cell>
          <cell r="G9987">
            <v>0</v>
          </cell>
          <cell r="H9987">
            <v>0</v>
          </cell>
        </row>
        <row r="9988">
          <cell r="A9988">
            <v>36662</v>
          </cell>
          <cell r="B9988" t="str">
            <v>AGG-GAS-IDX</v>
          </cell>
          <cell r="C9988" t="str">
            <v>NG-NYMEX</v>
          </cell>
          <cell r="D9988" t="str">
            <v>GAS-ENERGYAMER-IDX</v>
          </cell>
          <cell r="E9988" t="str">
            <v>I</v>
          </cell>
          <cell r="F9988">
            <v>38596</v>
          </cell>
          <cell r="G9988">
            <v>0</v>
          </cell>
          <cell r="H9988">
            <v>0</v>
          </cell>
        </row>
        <row r="9989">
          <cell r="A9989">
            <v>36662</v>
          </cell>
          <cell r="B9989" t="str">
            <v>AGG-GAS-IDX</v>
          </cell>
          <cell r="C9989" t="str">
            <v>NG-NYMEX</v>
          </cell>
          <cell r="D9989" t="str">
            <v>GAS-ENERGYAMER-IDX</v>
          </cell>
          <cell r="E9989" t="str">
            <v>I</v>
          </cell>
          <cell r="F9989">
            <v>38626</v>
          </cell>
          <cell r="G9989">
            <v>0</v>
          </cell>
          <cell r="H9989">
            <v>0</v>
          </cell>
        </row>
        <row r="9990">
          <cell r="A9990">
            <v>36662</v>
          </cell>
          <cell r="B9990" t="str">
            <v>AGG-GAS-IDX</v>
          </cell>
          <cell r="C9990" t="str">
            <v>NG-NYMEX</v>
          </cell>
          <cell r="D9990" t="str">
            <v>GAS-ENERGYAMER-IDX</v>
          </cell>
          <cell r="E9990" t="str">
            <v>I</v>
          </cell>
          <cell r="F9990">
            <v>38657</v>
          </cell>
          <cell r="G9990">
            <v>0</v>
          </cell>
          <cell r="H9990">
            <v>0</v>
          </cell>
        </row>
        <row r="9991">
          <cell r="A9991">
            <v>36662</v>
          </cell>
          <cell r="B9991" t="str">
            <v>AGG-GAS-IDX</v>
          </cell>
          <cell r="C9991" t="str">
            <v>NG-NYMEX</v>
          </cell>
          <cell r="D9991" t="str">
            <v>GAS-ENERGYAMER-IDX</v>
          </cell>
          <cell r="E9991" t="str">
            <v>I</v>
          </cell>
          <cell r="F9991">
            <v>38687</v>
          </cell>
          <cell r="G9991">
            <v>0</v>
          </cell>
          <cell r="H9991">
            <v>0</v>
          </cell>
        </row>
        <row r="9992">
          <cell r="A9992">
            <v>36662</v>
          </cell>
          <cell r="B9992" t="str">
            <v>AGG-GAS-IDX</v>
          </cell>
          <cell r="C9992" t="str">
            <v>NG-NYMEX</v>
          </cell>
          <cell r="D9992" t="str">
            <v>GAS-ENERGYAMER-IDX</v>
          </cell>
          <cell r="E9992" t="str">
            <v>I</v>
          </cell>
          <cell r="F9992">
            <v>38718</v>
          </cell>
          <cell r="G9992">
            <v>0</v>
          </cell>
          <cell r="H9992">
            <v>0</v>
          </cell>
        </row>
        <row r="9993">
          <cell r="A9993">
            <v>36662</v>
          </cell>
          <cell r="B9993" t="str">
            <v>AGG-GAS-IDX</v>
          </cell>
          <cell r="C9993" t="str">
            <v>NG-NYMEX</v>
          </cell>
          <cell r="D9993" t="str">
            <v>GAS-ENERGYAMER-IDX</v>
          </cell>
          <cell r="E9993" t="str">
            <v>I</v>
          </cell>
          <cell r="F9993">
            <v>38749</v>
          </cell>
          <cell r="G9993">
            <v>0</v>
          </cell>
          <cell r="H9993">
            <v>0</v>
          </cell>
        </row>
        <row r="9994">
          <cell r="A9994">
            <v>36662</v>
          </cell>
          <cell r="B9994" t="str">
            <v>AGG-GAS-IDX</v>
          </cell>
          <cell r="C9994" t="str">
            <v>NG-NYMEX</v>
          </cell>
          <cell r="D9994" t="str">
            <v>GAS-ENERGYAMER-IDX</v>
          </cell>
          <cell r="E9994" t="str">
            <v>I</v>
          </cell>
          <cell r="F9994">
            <v>38777</v>
          </cell>
          <cell r="G9994">
            <v>0</v>
          </cell>
          <cell r="H9994">
            <v>0</v>
          </cell>
        </row>
        <row r="9995">
          <cell r="A9995">
            <v>36662</v>
          </cell>
          <cell r="B9995" t="str">
            <v>AGG-GAS-IDX</v>
          </cell>
          <cell r="C9995" t="str">
            <v>NG-NYMEX</v>
          </cell>
          <cell r="D9995" t="str">
            <v>GAS-ENERGYAMER-IDX</v>
          </cell>
          <cell r="E9995" t="str">
            <v>I</v>
          </cell>
          <cell r="F9995">
            <v>38808</v>
          </cell>
          <cell r="G9995">
            <v>0</v>
          </cell>
          <cell r="H9995">
            <v>0</v>
          </cell>
        </row>
        <row r="9996">
          <cell r="A9996">
            <v>36662</v>
          </cell>
          <cell r="B9996" t="str">
            <v>AGG-GAS-IDX</v>
          </cell>
          <cell r="C9996" t="str">
            <v>NG-NYMEX</v>
          </cell>
          <cell r="D9996" t="str">
            <v>GAS-ENERGYAMER-IDX</v>
          </cell>
          <cell r="E9996" t="str">
            <v>I</v>
          </cell>
          <cell r="F9996">
            <v>38838</v>
          </cell>
          <cell r="G9996">
            <v>0</v>
          </cell>
          <cell r="H9996">
            <v>0</v>
          </cell>
        </row>
        <row r="9997">
          <cell r="A9997">
            <v>36662</v>
          </cell>
          <cell r="B9997" t="str">
            <v>AGG-GAS-IDX</v>
          </cell>
          <cell r="C9997" t="str">
            <v>NG-NYMEX</v>
          </cell>
          <cell r="D9997" t="str">
            <v>GAS-ENERGYAMER-IDX</v>
          </cell>
          <cell r="E9997" t="str">
            <v>I</v>
          </cell>
          <cell r="F9997">
            <v>38869</v>
          </cell>
          <cell r="G9997">
            <v>0</v>
          </cell>
          <cell r="H9997">
            <v>0</v>
          </cell>
        </row>
        <row r="9998">
          <cell r="A9998">
            <v>36662</v>
          </cell>
          <cell r="B9998" t="str">
            <v>AGG-GAS-IDX</v>
          </cell>
          <cell r="C9998" t="str">
            <v>NG-NYMEX</v>
          </cell>
          <cell r="D9998" t="str">
            <v>GAS-ENERGYAMER-IDX</v>
          </cell>
          <cell r="E9998" t="str">
            <v>I</v>
          </cell>
          <cell r="F9998">
            <v>38899</v>
          </cell>
          <cell r="G9998">
            <v>0</v>
          </cell>
          <cell r="H9998">
            <v>0</v>
          </cell>
        </row>
        <row r="9999">
          <cell r="A9999">
            <v>36662</v>
          </cell>
          <cell r="B9999" t="str">
            <v>AGG-GAS-IDX</v>
          </cell>
          <cell r="C9999" t="str">
            <v>NG-NYMEX</v>
          </cell>
          <cell r="D9999" t="str">
            <v>GAS-ENERGYAMER-IDX</v>
          </cell>
          <cell r="E9999" t="str">
            <v>I</v>
          </cell>
          <cell r="F9999">
            <v>38930</v>
          </cell>
          <cell r="G9999">
            <v>0</v>
          </cell>
          <cell r="H9999">
            <v>0</v>
          </cell>
        </row>
        <row r="10000">
          <cell r="A10000">
            <v>36662</v>
          </cell>
          <cell r="B10000" t="str">
            <v>AGG-GAS-IDX</v>
          </cell>
          <cell r="C10000" t="str">
            <v>NG-NYMEX</v>
          </cell>
          <cell r="D10000" t="str">
            <v>GAS-ENERGYAMER-IDX</v>
          </cell>
          <cell r="E10000" t="str">
            <v>I</v>
          </cell>
          <cell r="F10000">
            <v>38961</v>
          </cell>
          <cell r="G10000">
            <v>0</v>
          </cell>
          <cell r="H10000">
            <v>0</v>
          </cell>
        </row>
        <row r="10001">
          <cell r="A10001">
            <v>36662</v>
          </cell>
          <cell r="B10001" t="str">
            <v>AGG-GAS-IDX</v>
          </cell>
          <cell r="C10001" t="str">
            <v>NG-NYMEX</v>
          </cell>
          <cell r="D10001" t="str">
            <v>GAS-ENERGYAMER-IDX</v>
          </cell>
          <cell r="E10001" t="str">
            <v>I</v>
          </cell>
          <cell r="F10001">
            <v>38991</v>
          </cell>
          <cell r="G10001">
            <v>0</v>
          </cell>
          <cell r="H10001">
            <v>0</v>
          </cell>
        </row>
        <row r="10002">
          <cell r="A10002">
            <v>36662</v>
          </cell>
          <cell r="B10002" t="str">
            <v>AGG-GAS-IDX</v>
          </cell>
          <cell r="C10002" t="str">
            <v>NG-NYMEX</v>
          </cell>
          <cell r="D10002" t="str">
            <v>GAS-ENERGYAMER-IDX</v>
          </cell>
          <cell r="E10002" t="str">
            <v>I</v>
          </cell>
          <cell r="F10002">
            <v>39022</v>
          </cell>
          <cell r="G10002">
            <v>0</v>
          </cell>
          <cell r="H10002">
            <v>0</v>
          </cell>
        </row>
        <row r="10003">
          <cell r="A10003">
            <v>36662</v>
          </cell>
          <cell r="B10003" t="str">
            <v>AGG-GAS-IDX</v>
          </cell>
          <cell r="C10003" t="str">
            <v>NG-NYMEX</v>
          </cell>
          <cell r="D10003" t="str">
            <v>GAS-ENERGYAMER-IDX</v>
          </cell>
          <cell r="E10003" t="str">
            <v>I</v>
          </cell>
          <cell r="F10003">
            <v>39052</v>
          </cell>
          <cell r="G10003">
            <v>0</v>
          </cell>
          <cell r="H10003">
            <v>0</v>
          </cell>
        </row>
        <row r="10004">
          <cell r="A10004">
            <v>36662</v>
          </cell>
          <cell r="B10004" t="str">
            <v>AGG-GAS-IDX</v>
          </cell>
          <cell r="C10004" t="str">
            <v>NG-NYMEX</v>
          </cell>
          <cell r="D10004" t="str">
            <v>GAS-ENERGYAMER-IDX</v>
          </cell>
          <cell r="E10004" t="str">
            <v>I</v>
          </cell>
          <cell r="F10004">
            <v>39083</v>
          </cell>
          <cell r="G10004">
            <v>0</v>
          </cell>
          <cell r="H10004">
            <v>0</v>
          </cell>
        </row>
        <row r="10005">
          <cell r="A10005">
            <v>36662</v>
          </cell>
          <cell r="B10005" t="str">
            <v>AGG-GAS-IDX</v>
          </cell>
          <cell r="C10005" t="str">
            <v>NG-NYMEX</v>
          </cell>
          <cell r="D10005" t="str">
            <v>GAS-ENERGYAMER-IDX</v>
          </cell>
          <cell r="E10005" t="str">
            <v>I</v>
          </cell>
          <cell r="F10005">
            <v>39114</v>
          </cell>
          <cell r="G10005">
            <v>0</v>
          </cell>
          <cell r="H10005">
            <v>0</v>
          </cell>
        </row>
        <row r="10006">
          <cell r="A10006">
            <v>36662</v>
          </cell>
          <cell r="B10006" t="str">
            <v>AGG-GAS-IDX</v>
          </cell>
          <cell r="C10006" t="str">
            <v>NG-NYMEX</v>
          </cell>
          <cell r="D10006" t="str">
            <v>GAS-ENERGYAMER-IDX</v>
          </cell>
          <cell r="E10006" t="str">
            <v>I</v>
          </cell>
          <cell r="F10006">
            <v>39142</v>
          </cell>
          <cell r="G10006">
            <v>0</v>
          </cell>
          <cell r="H10006">
            <v>0</v>
          </cell>
        </row>
        <row r="10007">
          <cell r="A10007">
            <v>36662</v>
          </cell>
          <cell r="B10007" t="str">
            <v>AGG-GAS-IDX</v>
          </cell>
          <cell r="C10007" t="str">
            <v>NG-NYMEX</v>
          </cell>
          <cell r="D10007" t="str">
            <v>GAS-ENERGYAMER-IDX</v>
          </cell>
          <cell r="E10007" t="str">
            <v>I</v>
          </cell>
          <cell r="F10007">
            <v>39173</v>
          </cell>
          <cell r="G10007">
            <v>0</v>
          </cell>
          <cell r="H10007">
            <v>0</v>
          </cell>
        </row>
        <row r="10008">
          <cell r="A10008">
            <v>36662</v>
          </cell>
          <cell r="B10008" t="str">
            <v>AGG-GAS-IDX</v>
          </cell>
          <cell r="C10008" t="str">
            <v>NG-NYMEX</v>
          </cell>
          <cell r="D10008" t="str">
            <v>GAS-ENERGYAMER-IDX</v>
          </cell>
          <cell r="E10008" t="str">
            <v>I</v>
          </cell>
          <cell r="F10008">
            <v>39203</v>
          </cell>
          <cell r="G10008">
            <v>0</v>
          </cell>
          <cell r="H10008">
            <v>0</v>
          </cell>
        </row>
        <row r="10009">
          <cell r="A10009">
            <v>36662</v>
          </cell>
          <cell r="B10009" t="str">
            <v>AGG-GAS-IDX</v>
          </cell>
          <cell r="C10009" t="str">
            <v>NG-NYMEX</v>
          </cell>
          <cell r="D10009" t="str">
            <v>GAS-ENERGYAMER-IDX</v>
          </cell>
          <cell r="E10009" t="str">
            <v>I</v>
          </cell>
          <cell r="F10009">
            <v>39234</v>
          </cell>
          <cell r="G10009">
            <v>0</v>
          </cell>
          <cell r="H10009">
            <v>0</v>
          </cell>
        </row>
        <row r="10010">
          <cell r="A10010">
            <v>36662</v>
          </cell>
          <cell r="B10010" t="str">
            <v>AGG-GAS-IDX</v>
          </cell>
          <cell r="C10010" t="str">
            <v>NG-NYMEX</v>
          </cell>
          <cell r="D10010" t="str">
            <v>GAS-ENERGYAMER-IDX</v>
          </cell>
          <cell r="E10010" t="str">
            <v>I</v>
          </cell>
          <cell r="F10010">
            <v>39264</v>
          </cell>
          <cell r="G10010">
            <v>0</v>
          </cell>
          <cell r="H10010">
            <v>0</v>
          </cell>
        </row>
        <row r="10011">
          <cell r="A10011">
            <v>36662</v>
          </cell>
          <cell r="B10011" t="str">
            <v>AGG-GAS-IDX</v>
          </cell>
          <cell r="C10011" t="str">
            <v>NG-NYMEX</v>
          </cell>
          <cell r="D10011" t="str">
            <v>GAS-ENERGYAMER-IDX</v>
          </cell>
          <cell r="E10011" t="str">
            <v>I</v>
          </cell>
          <cell r="F10011">
            <v>39295</v>
          </cell>
          <cell r="G10011">
            <v>0</v>
          </cell>
          <cell r="H10011">
            <v>0</v>
          </cell>
        </row>
        <row r="10012">
          <cell r="A10012">
            <v>36662</v>
          </cell>
          <cell r="B10012" t="str">
            <v>AGG-GAS-IDX</v>
          </cell>
          <cell r="C10012" t="str">
            <v>NG-NYMEX</v>
          </cell>
          <cell r="D10012" t="str">
            <v>GAS-ENERGYAMER-IDX</v>
          </cell>
          <cell r="E10012" t="str">
            <v>I</v>
          </cell>
          <cell r="F10012">
            <v>39326</v>
          </cell>
          <cell r="G10012">
            <v>0</v>
          </cell>
          <cell r="H10012">
            <v>0</v>
          </cell>
        </row>
        <row r="10013">
          <cell r="A10013">
            <v>36662</v>
          </cell>
          <cell r="B10013" t="str">
            <v>AGG-GAS-IDX</v>
          </cell>
          <cell r="C10013" t="str">
            <v>NG-NYMEX</v>
          </cell>
          <cell r="D10013" t="str">
            <v>GAS-ENERGYAMER-IDX</v>
          </cell>
          <cell r="E10013" t="str">
            <v>I</v>
          </cell>
          <cell r="F10013">
            <v>39356</v>
          </cell>
          <cell r="G10013">
            <v>0</v>
          </cell>
          <cell r="H10013">
            <v>0</v>
          </cell>
        </row>
        <row r="10014">
          <cell r="A10014">
            <v>36662</v>
          </cell>
          <cell r="B10014" t="str">
            <v>AGG-GAS-IDX</v>
          </cell>
          <cell r="C10014" t="str">
            <v>NG-NYMEX</v>
          </cell>
          <cell r="D10014" t="str">
            <v>GAS-ENERGYAMER-IDX</v>
          </cell>
          <cell r="E10014" t="str">
            <v>I</v>
          </cell>
          <cell r="F10014">
            <v>39387</v>
          </cell>
          <cell r="G10014">
            <v>0</v>
          </cell>
          <cell r="H10014">
            <v>0</v>
          </cell>
        </row>
        <row r="10015">
          <cell r="A10015">
            <v>36662</v>
          </cell>
          <cell r="B10015" t="str">
            <v>AGG-GAS-IDX</v>
          </cell>
          <cell r="C10015" t="str">
            <v>NG-NYMEX</v>
          </cell>
          <cell r="D10015" t="str">
            <v>GAS-ENERGYAMER-IDX</v>
          </cell>
          <cell r="E10015" t="str">
            <v>I</v>
          </cell>
          <cell r="F10015">
            <v>39417</v>
          </cell>
          <cell r="G10015">
            <v>0</v>
          </cell>
          <cell r="H10015">
            <v>0</v>
          </cell>
        </row>
        <row r="10016">
          <cell r="A10016">
            <v>36662</v>
          </cell>
          <cell r="B10016" t="str">
            <v>AGG-GAS-IDX</v>
          </cell>
          <cell r="C10016" t="str">
            <v>NG-NYMEX</v>
          </cell>
          <cell r="D10016" t="str">
            <v>GAS-ENERGYAMER-IDX</v>
          </cell>
          <cell r="E10016" t="str">
            <v>I</v>
          </cell>
          <cell r="F10016">
            <v>39448</v>
          </cell>
          <cell r="G10016">
            <v>0</v>
          </cell>
          <cell r="H10016">
            <v>0</v>
          </cell>
        </row>
        <row r="10017">
          <cell r="A10017">
            <v>36662</v>
          </cell>
          <cell r="B10017" t="str">
            <v>AGG-GAS-IDX</v>
          </cell>
          <cell r="C10017" t="str">
            <v>NG-NYMEX</v>
          </cell>
          <cell r="D10017" t="str">
            <v>GAS-ENERGYAMER-IDX</v>
          </cell>
          <cell r="E10017" t="str">
            <v>I</v>
          </cell>
          <cell r="F10017">
            <v>39479</v>
          </cell>
          <cell r="G10017">
            <v>0</v>
          </cell>
          <cell r="H10017">
            <v>0</v>
          </cell>
        </row>
        <row r="10018">
          <cell r="A10018">
            <v>36662</v>
          </cell>
          <cell r="B10018" t="str">
            <v>AGG-GAS-IDX</v>
          </cell>
          <cell r="C10018" t="str">
            <v>NG-NYMEX</v>
          </cell>
          <cell r="D10018" t="str">
            <v>GAS-ENERGYAMER-IDX</v>
          </cell>
          <cell r="E10018" t="str">
            <v>I</v>
          </cell>
          <cell r="F10018">
            <v>39508</v>
          </cell>
          <cell r="G10018">
            <v>0</v>
          </cell>
          <cell r="H10018">
            <v>0</v>
          </cell>
        </row>
        <row r="10019">
          <cell r="A10019">
            <v>36662</v>
          </cell>
          <cell r="B10019" t="str">
            <v>AGG-GAS-IDX</v>
          </cell>
          <cell r="C10019" t="str">
            <v>NG-NYMEX</v>
          </cell>
          <cell r="D10019" t="str">
            <v>GAS-ENERGYAMER-IDX</v>
          </cell>
          <cell r="E10019" t="str">
            <v>I</v>
          </cell>
          <cell r="F10019">
            <v>39539</v>
          </cell>
          <cell r="G10019">
            <v>0</v>
          </cell>
          <cell r="H10019">
            <v>0</v>
          </cell>
        </row>
        <row r="10020">
          <cell r="A10020">
            <v>36662</v>
          </cell>
          <cell r="B10020" t="str">
            <v>AGG-GAS-IDX</v>
          </cell>
          <cell r="C10020" t="str">
            <v>NG-NYMEX</v>
          </cell>
          <cell r="D10020" t="str">
            <v>GAS-ENERGYAMER-IDX</v>
          </cell>
          <cell r="E10020" t="str">
            <v>I</v>
          </cell>
          <cell r="F10020">
            <v>39569</v>
          </cell>
          <cell r="G10020">
            <v>0</v>
          </cell>
          <cell r="H10020">
            <v>0</v>
          </cell>
        </row>
        <row r="10021">
          <cell r="A10021">
            <v>36662</v>
          </cell>
          <cell r="B10021" t="str">
            <v>AGG-GAS-IDX</v>
          </cell>
          <cell r="C10021" t="str">
            <v>NG-NYMEX</v>
          </cell>
          <cell r="D10021" t="str">
            <v>INTRA-CES-ENTGY-IDX</v>
          </cell>
          <cell r="E10021" t="str">
            <v>I</v>
          </cell>
          <cell r="F10021">
            <v>36647</v>
          </cell>
          <cell r="G10021">
            <v>561636</v>
          </cell>
          <cell r="H10021">
            <v>0</v>
          </cell>
        </row>
        <row r="10022">
          <cell r="A10022">
            <v>36662</v>
          </cell>
          <cell r="B10022" t="str">
            <v>AGG-GAS-IDX</v>
          </cell>
          <cell r="C10022" t="str">
            <v>NG-NYMEX</v>
          </cell>
          <cell r="D10022" t="str">
            <v>INTRA-CES-ENTGY-IDX</v>
          </cell>
          <cell r="E10022" t="str">
            <v>I</v>
          </cell>
          <cell r="F10022">
            <v>36678</v>
          </cell>
          <cell r="G10022">
            <v>101341</v>
          </cell>
          <cell r="H10022">
            <v>0</v>
          </cell>
        </row>
        <row r="10023">
          <cell r="A10023">
            <v>36662</v>
          </cell>
          <cell r="B10023" t="str">
            <v>AGG-GAS-IDX</v>
          </cell>
          <cell r="C10023" t="str">
            <v>NG-NYMEX</v>
          </cell>
          <cell r="D10023" t="str">
            <v>INTRA-CES-ENTGY-IDX</v>
          </cell>
          <cell r="E10023" t="str">
            <v>I</v>
          </cell>
          <cell r="F10023">
            <v>36708</v>
          </cell>
          <cell r="G10023">
            <v>100786</v>
          </cell>
          <cell r="H10023">
            <v>-180</v>
          </cell>
        </row>
        <row r="10024">
          <cell r="A10024">
            <v>36662</v>
          </cell>
          <cell r="B10024" t="str">
            <v>AGG-GAS-IDX</v>
          </cell>
          <cell r="C10024" t="str">
            <v>NG-NYMEX</v>
          </cell>
          <cell r="D10024" t="str">
            <v>INTRA-CES-ENTGY-IDX</v>
          </cell>
          <cell r="E10024" t="str">
            <v>I</v>
          </cell>
          <cell r="F10024">
            <v>36739</v>
          </cell>
          <cell r="G10024">
            <v>100200</v>
          </cell>
          <cell r="H10024">
            <v>-170</v>
          </cell>
        </row>
        <row r="10025">
          <cell r="A10025">
            <v>36662</v>
          </cell>
          <cell r="B10025" t="str">
            <v>AGG-GAS-IDX</v>
          </cell>
          <cell r="C10025" t="str">
            <v>NG-NYMEX</v>
          </cell>
          <cell r="D10025" t="str">
            <v>INTRA-CES-ENTGY-IDX</v>
          </cell>
          <cell r="E10025" t="str">
            <v>I</v>
          </cell>
          <cell r="F10025">
            <v>36770</v>
          </cell>
          <cell r="G10025">
            <v>99602</v>
          </cell>
          <cell r="H10025">
            <v>-171</v>
          </cell>
        </row>
        <row r="10026">
          <cell r="A10026">
            <v>36662</v>
          </cell>
          <cell r="B10026" t="str">
            <v>AGG-GAS-IDX</v>
          </cell>
          <cell r="C10026" t="str">
            <v>NG-NYMEX</v>
          </cell>
          <cell r="D10026" t="str">
            <v>INTRA-CES-ENTGY-IDX</v>
          </cell>
          <cell r="E10026" t="str">
            <v>I</v>
          </cell>
          <cell r="F10026">
            <v>36800</v>
          </cell>
          <cell r="G10026">
            <v>99016</v>
          </cell>
          <cell r="H10026">
            <v>-179</v>
          </cell>
        </row>
        <row r="10027">
          <cell r="A10027">
            <v>36662</v>
          </cell>
          <cell r="B10027" t="str">
            <v>AGG-GAS-IDX</v>
          </cell>
          <cell r="C10027" t="str">
            <v>NG-NYMEX</v>
          </cell>
          <cell r="D10027" t="str">
            <v>INTRA-CES-ENTGY-IDX</v>
          </cell>
          <cell r="E10027" t="str">
            <v>I</v>
          </cell>
          <cell r="F10027">
            <v>36831</v>
          </cell>
          <cell r="G10027">
            <v>0</v>
          </cell>
          <cell r="H10027">
            <v>0</v>
          </cell>
        </row>
        <row r="10028">
          <cell r="A10028">
            <v>36662</v>
          </cell>
          <cell r="B10028" t="str">
            <v>AGG-GAS-IDX</v>
          </cell>
          <cell r="C10028" t="str">
            <v>NG-NYMEX</v>
          </cell>
          <cell r="D10028" t="str">
            <v>INTRA-CES-ENTGY-IDX</v>
          </cell>
          <cell r="E10028" t="str">
            <v>I</v>
          </cell>
          <cell r="F10028">
            <v>36861</v>
          </cell>
          <cell r="G10028">
            <v>288714</v>
          </cell>
          <cell r="H10028">
            <v>2390</v>
          </cell>
        </row>
        <row r="10029">
          <cell r="A10029">
            <v>36662</v>
          </cell>
          <cell r="B10029" t="str">
            <v>AGG-GAS-IDX</v>
          </cell>
          <cell r="C10029" t="str">
            <v>NG-NYMEX</v>
          </cell>
          <cell r="D10029" t="str">
            <v>INTRA-CES-ENTGY-IDX</v>
          </cell>
          <cell r="E10029" t="str">
            <v>I</v>
          </cell>
          <cell r="F10029">
            <v>36892</v>
          </cell>
          <cell r="G10029">
            <v>-202209</v>
          </cell>
          <cell r="H10029">
            <v>0</v>
          </cell>
        </row>
        <row r="10030">
          <cell r="A10030">
            <v>36662</v>
          </cell>
          <cell r="B10030" t="str">
            <v>AGG-GAS-IDX</v>
          </cell>
          <cell r="C10030" t="str">
            <v>NG-NYMEX</v>
          </cell>
          <cell r="D10030" t="str">
            <v>INTRA-CES-ENTGY-IDX</v>
          </cell>
          <cell r="E10030" t="str">
            <v>I</v>
          </cell>
          <cell r="F10030">
            <v>36923</v>
          </cell>
          <cell r="G10030">
            <v>-103145</v>
          </cell>
          <cell r="H10030">
            <v>0</v>
          </cell>
        </row>
        <row r="10031">
          <cell r="A10031">
            <v>36662</v>
          </cell>
          <cell r="B10031" t="str">
            <v>AGG-GAS-IDX</v>
          </cell>
          <cell r="C10031" t="str">
            <v>NG-NYMEX</v>
          </cell>
          <cell r="D10031" t="str">
            <v>INTRA-CES-ENTGY-IDX</v>
          </cell>
          <cell r="E10031" t="str">
            <v>I</v>
          </cell>
          <cell r="F10031">
            <v>36951</v>
          </cell>
          <cell r="G10031">
            <v>0</v>
          </cell>
          <cell r="H10031">
            <v>0</v>
          </cell>
        </row>
        <row r="10032">
          <cell r="A10032">
            <v>36662</v>
          </cell>
          <cell r="B10032" t="str">
            <v>AGG-GAS-IDX</v>
          </cell>
          <cell r="C10032" t="str">
            <v>NG-NYMEX</v>
          </cell>
          <cell r="D10032" t="str">
            <v>INTRA-CES-ENTGY-IDX</v>
          </cell>
          <cell r="E10032" t="str">
            <v>I</v>
          </cell>
          <cell r="F10032">
            <v>36982</v>
          </cell>
          <cell r="G10032">
            <v>0</v>
          </cell>
          <cell r="H10032">
            <v>0</v>
          </cell>
        </row>
        <row r="10033">
          <cell r="A10033">
            <v>36662</v>
          </cell>
          <cell r="B10033" t="str">
            <v>AGG-GAS-IDX</v>
          </cell>
          <cell r="C10033" t="str">
            <v>NG-NYMEX</v>
          </cell>
          <cell r="D10033" t="str">
            <v>INTRA-CES-ENTGY-IDX</v>
          </cell>
          <cell r="E10033" t="str">
            <v>I</v>
          </cell>
          <cell r="F10033">
            <v>37012</v>
          </cell>
          <cell r="G10033">
            <v>0</v>
          </cell>
          <cell r="H10033">
            <v>0</v>
          </cell>
        </row>
        <row r="10034">
          <cell r="A10034">
            <v>36662</v>
          </cell>
          <cell r="B10034" t="str">
            <v>AGG-GAS-IDX</v>
          </cell>
          <cell r="C10034" t="str">
            <v>NG-NYMEX</v>
          </cell>
          <cell r="D10034" t="str">
            <v>INTRA-CES-ENTGY-IDX</v>
          </cell>
          <cell r="E10034" t="str">
            <v>I</v>
          </cell>
          <cell r="F10034">
            <v>37043</v>
          </cell>
          <cell r="G10034">
            <v>0</v>
          </cell>
          <cell r="H10034">
            <v>0</v>
          </cell>
        </row>
        <row r="10035">
          <cell r="A10035">
            <v>36662</v>
          </cell>
          <cell r="B10035" t="str">
            <v>AGG-GAS-IDX</v>
          </cell>
          <cell r="C10035" t="str">
            <v>NG-NYMEX</v>
          </cell>
          <cell r="D10035" t="str">
            <v>INTRA-CES-ENTGY-IDX</v>
          </cell>
          <cell r="E10035" t="str">
            <v>I</v>
          </cell>
          <cell r="F10035">
            <v>37073</v>
          </cell>
          <cell r="G10035">
            <v>0</v>
          </cell>
          <cell r="H10035">
            <v>0</v>
          </cell>
        </row>
        <row r="10036">
          <cell r="A10036">
            <v>36662</v>
          </cell>
          <cell r="B10036" t="str">
            <v>AGG-GAS-IDX</v>
          </cell>
          <cell r="C10036" t="str">
            <v>NG-NYMEX</v>
          </cell>
          <cell r="D10036" t="str">
            <v>INTRA-CES-ENTGY-IDX</v>
          </cell>
          <cell r="E10036" t="str">
            <v>I</v>
          </cell>
          <cell r="F10036">
            <v>37104</v>
          </cell>
          <cell r="G10036">
            <v>0</v>
          </cell>
          <cell r="H10036">
            <v>0</v>
          </cell>
        </row>
        <row r="10037">
          <cell r="A10037">
            <v>36662</v>
          </cell>
          <cell r="B10037" t="str">
            <v>AGG-GAS-IDX</v>
          </cell>
          <cell r="C10037" t="str">
            <v>NG-NYMEX</v>
          </cell>
          <cell r="D10037" t="str">
            <v>INTRA-CES-ENTGY-IDX</v>
          </cell>
          <cell r="E10037" t="str">
            <v>I</v>
          </cell>
          <cell r="F10037">
            <v>37135</v>
          </cell>
          <cell r="G10037">
            <v>0</v>
          </cell>
          <cell r="H10037">
            <v>0</v>
          </cell>
        </row>
        <row r="10038">
          <cell r="A10038">
            <v>36662</v>
          </cell>
          <cell r="B10038" t="str">
            <v>AGG-GAS-IDX</v>
          </cell>
          <cell r="C10038" t="str">
            <v>NG-NYMEX</v>
          </cell>
          <cell r="D10038" t="str">
            <v>INTRA-CES-ENTGY-IDX</v>
          </cell>
          <cell r="E10038" t="str">
            <v>I</v>
          </cell>
          <cell r="F10038">
            <v>37165</v>
          </cell>
          <cell r="G10038">
            <v>0</v>
          </cell>
          <cell r="H10038">
            <v>0</v>
          </cell>
        </row>
        <row r="10039">
          <cell r="A10039">
            <v>36662</v>
          </cell>
          <cell r="B10039" t="str">
            <v>AGG-GAS-IDX</v>
          </cell>
          <cell r="C10039" t="str">
            <v>NG-NYMEX</v>
          </cell>
          <cell r="D10039" t="str">
            <v>INTRA-CES-ENTGY-IDX</v>
          </cell>
          <cell r="E10039" t="str">
            <v>I</v>
          </cell>
          <cell r="F10039">
            <v>37196</v>
          </cell>
          <cell r="G10039">
            <v>0</v>
          </cell>
          <cell r="H10039">
            <v>0</v>
          </cell>
        </row>
        <row r="10040">
          <cell r="A10040">
            <v>36662</v>
          </cell>
          <cell r="B10040" t="str">
            <v>AGG-GAS-IDX</v>
          </cell>
          <cell r="C10040" t="str">
            <v>NG-NYMEX</v>
          </cell>
          <cell r="D10040" t="str">
            <v>INTRA-CES-ENTGY-IDX</v>
          </cell>
          <cell r="E10040" t="str">
            <v>I</v>
          </cell>
          <cell r="F10040">
            <v>37226</v>
          </cell>
          <cell r="G10040">
            <v>0</v>
          </cell>
          <cell r="H10040">
            <v>0</v>
          </cell>
        </row>
        <row r="10041">
          <cell r="A10041">
            <v>36662</v>
          </cell>
          <cell r="B10041" t="str">
            <v>AGG-GAS-IDX</v>
          </cell>
          <cell r="C10041" t="str">
            <v>NG-NYMEX</v>
          </cell>
          <cell r="D10041" t="str">
            <v>INTRA-CES-ENTGY-IDX</v>
          </cell>
          <cell r="E10041" t="str">
            <v>I</v>
          </cell>
          <cell r="F10041">
            <v>37257</v>
          </cell>
          <cell r="G10041">
            <v>0</v>
          </cell>
          <cell r="H10041">
            <v>0</v>
          </cell>
        </row>
        <row r="10042">
          <cell r="A10042">
            <v>36662</v>
          </cell>
          <cell r="B10042" t="str">
            <v>AGG-GAS-IDX</v>
          </cell>
          <cell r="C10042" t="str">
            <v>NG-NYMEX</v>
          </cell>
          <cell r="D10042" t="str">
            <v>INTRA-CES-ENTGY-IDX</v>
          </cell>
          <cell r="E10042" t="str">
            <v>I</v>
          </cell>
          <cell r="F10042">
            <v>37288</v>
          </cell>
          <cell r="G10042">
            <v>0</v>
          </cell>
          <cell r="H10042">
            <v>0</v>
          </cell>
        </row>
        <row r="10043">
          <cell r="A10043">
            <v>36662</v>
          </cell>
          <cell r="B10043" t="str">
            <v>AGG-GAS-IDX</v>
          </cell>
          <cell r="C10043" t="str">
            <v>NG-NYMEX</v>
          </cell>
          <cell r="D10043" t="str">
            <v>INTRA-CES-TVSG-IDX</v>
          </cell>
          <cell r="E10043" t="str">
            <v>I</v>
          </cell>
          <cell r="F10043">
            <v>36647</v>
          </cell>
          <cell r="G10043">
            <v>6516</v>
          </cell>
          <cell r="H10043">
            <v>-8</v>
          </cell>
        </row>
        <row r="10044">
          <cell r="A10044">
            <v>36662</v>
          </cell>
          <cell r="B10044" t="str">
            <v>AGG-GAS-IDX</v>
          </cell>
          <cell r="C10044" t="str">
            <v>NG-NYMEX</v>
          </cell>
          <cell r="D10044" t="str">
            <v>INTRA-CES-TVSG-IDX</v>
          </cell>
          <cell r="E10044" t="str">
            <v>I</v>
          </cell>
          <cell r="F10044">
            <v>36678</v>
          </cell>
          <cell r="G10044">
            <v>6288</v>
          </cell>
          <cell r="H10044">
            <v>-26</v>
          </cell>
        </row>
        <row r="10045">
          <cell r="A10045">
            <v>36662</v>
          </cell>
          <cell r="B10045" t="str">
            <v>AGG-GAS-IDX</v>
          </cell>
          <cell r="C10045" t="str">
            <v>NG-NYMEX</v>
          </cell>
          <cell r="D10045" t="str">
            <v>INTRA-CES-TVSG-IDX</v>
          </cell>
          <cell r="E10045" t="str">
            <v>I</v>
          </cell>
          <cell r="F10045">
            <v>36708</v>
          </cell>
          <cell r="G10045">
            <v>6462</v>
          </cell>
          <cell r="H10045">
            <v>-29</v>
          </cell>
        </row>
        <row r="10046">
          <cell r="A10046">
            <v>36662</v>
          </cell>
          <cell r="B10046" t="str">
            <v>AGG-GAS-IDX</v>
          </cell>
          <cell r="C10046" t="str">
            <v>NG-NYMEX</v>
          </cell>
          <cell r="D10046" t="str">
            <v>INTRA-CES-TVSG-IDX</v>
          </cell>
          <cell r="E10046" t="str">
            <v>I</v>
          </cell>
          <cell r="F10046">
            <v>36739</v>
          </cell>
          <cell r="G10046">
            <v>6424</v>
          </cell>
          <cell r="H10046">
            <v>-27</v>
          </cell>
        </row>
        <row r="10047">
          <cell r="A10047">
            <v>36662</v>
          </cell>
          <cell r="B10047" t="str">
            <v>AGG-GAS-IDX</v>
          </cell>
          <cell r="C10047" t="str">
            <v>NG-NYMEX</v>
          </cell>
          <cell r="D10047" t="str">
            <v>INTRA-CES-TVSG-IDX</v>
          </cell>
          <cell r="E10047" t="str">
            <v>I</v>
          </cell>
          <cell r="F10047">
            <v>36770</v>
          </cell>
          <cell r="G10047">
            <v>6181</v>
          </cell>
          <cell r="H10047">
            <v>-26</v>
          </cell>
        </row>
        <row r="10048">
          <cell r="A10048">
            <v>36662</v>
          </cell>
          <cell r="B10048" t="str">
            <v>AGG-GAS-IDX</v>
          </cell>
          <cell r="C10048" t="str">
            <v>NG-NYMEX</v>
          </cell>
          <cell r="D10048" t="str">
            <v>INTRA-CES-TVSG-IDX</v>
          </cell>
          <cell r="E10048" t="str">
            <v>I</v>
          </cell>
          <cell r="F10048">
            <v>36861</v>
          </cell>
          <cell r="G10048">
            <v>0</v>
          </cell>
          <cell r="H10048">
            <v>0</v>
          </cell>
        </row>
        <row r="10049">
          <cell r="A10049">
            <v>36662</v>
          </cell>
          <cell r="B10049" t="str">
            <v>AGG-GAS-IDX</v>
          </cell>
          <cell r="C10049" t="str">
            <v>NG-NYMEX</v>
          </cell>
          <cell r="D10049" t="str">
            <v>INTRA-CES-TVSG-IDX</v>
          </cell>
          <cell r="E10049" t="str">
            <v>I</v>
          </cell>
          <cell r="F10049">
            <v>36892</v>
          </cell>
          <cell r="G10049">
            <v>0</v>
          </cell>
          <cell r="H10049">
            <v>0</v>
          </cell>
        </row>
        <row r="10050">
          <cell r="A10050">
            <v>36662</v>
          </cell>
          <cell r="B10050" t="str">
            <v>AGG-GAS-IDX</v>
          </cell>
          <cell r="C10050" t="str">
            <v>NG-NYMEX</v>
          </cell>
          <cell r="D10050" t="str">
            <v>INTRA-CES-TVSG-IDX</v>
          </cell>
          <cell r="E10050" t="str">
            <v>I</v>
          </cell>
          <cell r="F10050">
            <v>36923</v>
          </cell>
          <cell r="G10050">
            <v>0</v>
          </cell>
          <cell r="H10050">
            <v>0</v>
          </cell>
        </row>
        <row r="10051">
          <cell r="A10051">
            <v>36662</v>
          </cell>
          <cell r="B10051" t="str">
            <v>AGG-GAS-IDX</v>
          </cell>
          <cell r="C10051" t="str">
            <v>NG-NYMEX</v>
          </cell>
          <cell r="D10051" t="str">
            <v>INTRA-CNT-GULF-IDX</v>
          </cell>
          <cell r="E10051" t="str">
            <v>I</v>
          </cell>
          <cell r="F10051">
            <v>36647</v>
          </cell>
          <cell r="G10051">
            <v>-310000</v>
          </cell>
          <cell r="H10051">
            <v>-155</v>
          </cell>
        </row>
        <row r="10052">
          <cell r="A10052">
            <v>36662</v>
          </cell>
          <cell r="B10052" t="str">
            <v>AGG-GAS-IDX</v>
          </cell>
          <cell r="C10052" t="str">
            <v>NG-NYMEX</v>
          </cell>
          <cell r="D10052" t="str">
            <v>INTRA-CNT-GULF-IDX</v>
          </cell>
          <cell r="E10052" t="str">
            <v>I</v>
          </cell>
          <cell r="F10052">
            <v>36678</v>
          </cell>
          <cell r="G10052">
            <v>299128</v>
          </cell>
          <cell r="H10052">
            <v>150</v>
          </cell>
        </row>
        <row r="10053">
          <cell r="A10053">
            <v>36662</v>
          </cell>
          <cell r="B10053" t="str">
            <v>AGG-GAS-IDX</v>
          </cell>
          <cell r="C10053" t="str">
            <v>NG-NYMEX</v>
          </cell>
          <cell r="D10053" t="str">
            <v>INTRA-CNT-GULF-IDX</v>
          </cell>
          <cell r="E10053" t="str">
            <v>I</v>
          </cell>
          <cell r="F10053">
            <v>36708</v>
          </cell>
          <cell r="G10053">
            <v>307407</v>
          </cell>
          <cell r="H10053">
            <v>154</v>
          </cell>
        </row>
        <row r="10054">
          <cell r="A10054">
            <v>36662</v>
          </cell>
          <cell r="B10054" t="str">
            <v>AGG-GAS-IDX</v>
          </cell>
          <cell r="C10054" t="str">
            <v>NG-NYMEX</v>
          </cell>
          <cell r="D10054" t="str">
            <v>INTRA-CNT-GULF-IDX</v>
          </cell>
          <cell r="E10054" t="str">
            <v>I</v>
          </cell>
          <cell r="F10054">
            <v>36739</v>
          </cell>
          <cell r="G10054">
            <v>305621</v>
          </cell>
          <cell r="H10054">
            <v>153</v>
          </cell>
        </row>
        <row r="10055">
          <cell r="A10055">
            <v>36662</v>
          </cell>
          <cell r="B10055" t="str">
            <v>AGG-GAS-IDX</v>
          </cell>
          <cell r="C10055" t="str">
            <v>NG-NYMEX</v>
          </cell>
          <cell r="D10055" t="str">
            <v>INTRA-CNT-GULF-IDX</v>
          </cell>
          <cell r="E10055" t="str">
            <v>I</v>
          </cell>
          <cell r="F10055">
            <v>36770</v>
          </cell>
          <cell r="G10055">
            <v>293997</v>
          </cell>
          <cell r="H10055">
            <v>147</v>
          </cell>
        </row>
        <row r="10056">
          <cell r="A10056">
            <v>36662</v>
          </cell>
          <cell r="B10056" t="str">
            <v>AGG-GAS-IDX</v>
          </cell>
          <cell r="C10056" t="str">
            <v>NG-NYMEX</v>
          </cell>
          <cell r="D10056" t="str">
            <v>INTRA-CNT-GULF-IDX</v>
          </cell>
          <cell r="E10056" t="str">
            <v>I</v>
          </cell>
          <cell r="F10056">
            <v>36800</v>
          </cell>
          <cell r="G10056">
            <v>302009</v>
          </cell>
          <cell r="H10056">
            <v>151</v>
          </cell>
        </row>
        <row r="10057">
          <cell r="A10057">
            <v>36662</v>
          </cell>
          <cell r="B10057" t="str">
            <v>AGG-GAS-IDX</v>
          </cell>
          <cell r="C10057" t="str">
            <v>NG-NYMEX</v>
          </cell>
          <cell r="D10057" t="str">
            <v>INTRA-CNT-MID-IDX</v>
          </cell>
          <cell r="E10057" t="str">
            <v>I</v>
          </cell>
          <cell r="F10057">
            <v>36647</v>
          </cell>
          <cell r="G10057">
            <v>2809855</v>
          </cell>
          <cell r="H10057">
            <v>-107547</v>
          </cell>
        </row>
        <row r="10058">
          <cell r="A10058">
            <v>36662</v>
          </cell>
          <cell r="B10058" t="str">
            <v>AGG-GAS-IDX</v>
          </cell>
          <cell r="C10058" t="str">
            <v>NG-NYMEX</v>
          </cell>
          <cell r="D10058" t="str">
            <v>INTRA-CNT-MID-IDX</v>
          </cell>
          <cell r="E10058" t="str">
            <v>I</v>
          </cell>
          <cell r="F10058">
            <v>36678</v>
          </cell>
          <cell r="G10058">
            <v>-430744</v>
          </cell>
          <cell r="H10058">
            <v>2019</v>
          </cell>
        </row>
        <row r="10059">
          <cell r="A10059">
            <v>36662</v>
          </cell>
          <cell r="B10059" t="str">
            <v>AGG-GAS-IDX</v>
          </cell>
          <cell r="C10059" t="str">
            <v>NG-NYMEX</v>
          </cell>
          <cell r="D10059" t="str">
            <v>INTRA-CNT-MID-IDX</v>
          </cell>
          <cell r="E10059" t="str">
            <v>I</v>
          </cell>
          <cell r="F10059">
            <v>36708</v>
          </cell>
          <cell r="G10059">
            <v>707037</v>
          </cell>
          <cell r="H10059">
            <v>-12296</v>
          </cell>
        </row>
        <row r="10060">
          <cell r="A10060">
            <v>36662</v>
          </cell>
          <cell r="B10060" t="str">
            <v>AGG-GAS-IDX</v>
          </cell>
          <cell r="C10060" t="str">
            <v>NG-NYMEX</v>
          </cell>
          <cell r="D10060" t="str">
            <v>INTRA-CNT-MID-IDX</v>
          </cell>
          <cell r="E10060" t="str">
            <v>I</v>
          </cell>
          <cell r="F10060">
            <v>36739</v>
          </cell>
          <cell r="G10060">
            <v>1229192</v>
          </cell>
          <cell r="H10060">
            <v>-18803</v>
          </cell>
        </row>
        <row r="10061">
          <cell r="A10061">
            <v>36662</v>
          </cell>
          <cell r="B10061" t="str">
            <v>AGG-GAS-IDX</v>
          </cell>
          <cell r="C10061" t="str">
            <v>NG-NYMEX</v>
          </cell>
          <cell r="D10061" t="str">
            <v>INTRA-CNT-MID-IDX</v>
          </cell>
          <cell r="E10061" t="str">
            <v>I</v>
          </cell>
          <cell r="F10061">
            <v>36770</v>
          </cell>
          <cell r="G10061">
            <v>676193</v>
          </cell>
          <cell r="H10061">
            <v>-11760</v>
          </cell>
        </row>
        <row r="10062">
          <cell r="A10062">
            <v>36662</v>
          </cell>
          <cell r="B10062" t="str">
            <v>AGG-GAS-IDX</v>
          </cell>
          <cell r="C10062" t="str">
            <v>NG-NYMEX</v>
          </cell>
          <cell r="D10062" t="str">
            <v>INTRA-CNT-MID-IDX</v>
          </cell>
          <cell r="E10062" t="str">
            <v>I</v>
          </cell>
          <cell r="F10062">
            <v>36800</v>
          </cell>
          <cell r="G10062">
            <v>694620</v>
          </cell>
          <cell r="H10062">
            <v>-12080</v>
          </cell>
        </row>
        <row r="10063">
          <cell r="A10063">
            <v>36662</v>
          </cell>
          <cell r="B10063" t="str">
            <v>AGG-GAS-IDX</v>
          </cell>
          <cell r="C10063" t="str">
            <v>NG-NYMEX</v>
          </cell>
          <cell r="D10063" t="str">
            <v>INTRA-CNT-MID-IDX</v>
          </cell>
          <cell r="E10063" t="str">
            <v>I</v>
          </cell>
          <cell r="F10063">
            <v>36831</v>
          </cell>
          <cell r="G10063">
            <v>145236</v>
          </cell>
          <cell r="H10063">
            <v>-363</v>
          </cell>
        </row>
        <row r="10064">
          <cell r="A10064">
            <v>36662</v>
          </cell>
          <cell r="B10064" t="str">
            <v>AGG-GAS-IDX</v>
          </cell>
          <cell r="C10064" t="str">
            <v>NG-NYMEX</v>
          </cell>
          <cell r="D10064" t="str">
            <v>INTRA-CNT-MID-IDX</v>
          </cell>
          <cell r="E10064" t="str">
            <v>I</v>
          </cell>
          <cell r="F10064">
            <v>36861</v>
          </cell>
          <cell r="G10064">
            <v>149169</v>
          </cell>
          <cell r="H10064">
            <v>-373</v>
          </cell>
        </row>
        <row r="10065">
          <cell r="A10065">
            <v>36662</v>
          </cell>
          <cell r="B10065" t="str">
            <v>AGG-GAS-IDX</v>
          </cell>
          <cell r="C10065" t="str">
            <v>NG-NYMEX</v>
          </cell>
          <cell r="D10065" t="str">
            <v>INTRA-CNT-MID-IDX</v>
          </cell>
          <cell r="E10065" t="str">
            <v>I</v>
          </cell>
          <cell r="F10065">
            <v>36892</v>
          </cell>
          <cell r="G10065">
            <v>148226</v>
          </cell>
          <cell r="H10065">
            <v>-371</v>
          </cell>
        </row>
        <row r="10066">
          <cell r="A10066">
            <v>36662</v>
          </cell>
          <cell r="B10066" t="str">
            <v>AGG-GAS-IDX</v>
          </cell>
          <cell r="C10066" t="str">
            <v>NG-NYMEX</v>
          </cell>
          <cell r="D10066" t="str">
            <v>INTRA-CNT-MID-IDX</v>
          </cell>
          <cell r="E10066" t="str">
            <v>I</v>
          </cell>
          <cell r="F10066">
            <v>36923</v>
          </cell>
          <cell r="G10066">
            <v>133030</v>
          </cell>
          <cell r="H10066">
            <v>-333</v>
          </cell>
        </row>
        <row r="10067">
          <cell r="A10067">
            <v>36662</v>
          </cell>
          <cell r="B10067" t="str">
            <v>AGG-GAS-IDX</v>
          </cell>
          <cell r="C10067" t="str">
            <v>NG-NYMEX</v>
          </cell>
          <cell r="D10067" t="str">
            <v>INTRA-CNT-MID-IDX</v>
          </cell>
          <cell r="E10067" t="str">
            <v>I</v>
          </cell>
          <cell r="F10067">
            <v>36951</v>
          </cell>
          <cell r="G10067">
            <v>146425</v>
          </cell>
          <cell r="H10067">
            <v>-366</v>
          </cell>
        </row>
        <row r="10068">
          <cell r="A10068">
            <v>36662</v>
          </cell>
          <cell r="B10068" t="str">
            <v>AGG-GAS-IDX</v>
          </cell>
          <cell r="C10068" t="str">
            <v>NG-NYMEX</v>
          </cell>
          <cell r="D10068" t="str">
            <v>INTRA-CNT-MID-IDX</v>
          </cell>
          <cell r="E10068" t="str">
            <v>I</v>
          </cell>
          <cell r="F10068">
            <v>36982</v>
          </cell>
          <cell r="G10068">
            <v>140786</v>
          </cell>
          <cell r="H10068">
            <v>-352</v>
          </cell>
        </row>
        <row r="10069">
          <cell r="A10069">
            <v>36662</v>
          </cell>
          <cell r="B10069" t="str">
            <v>AGG-GAS-IDX</v>
          </cell>
          <cell r="C10069" t="str">
            <v>NG-NYMEX</v>
          </cell>
          <cell r="D10069" t="str">
            <v>INTRA-CNT-MID-IDX</v>
          </cell>
          <cell r="E10069" t="str">
            <v>I</v>
          </cell>
          <cell r="F10069">
            <v>37012</v>
          </cell>
          <cell r="G10069">
            <v>144575</v>
          </cell>
          <cell r="H10069">
            <v>-361</v>
          </cell>
        </row>
        <row r="10070">
          <cell r="A10070">
            <v>36662</v>
          </cell>
          <cell r="B10070" t="str">
            <v>AGG-GAS-IDX</v>
          </cell>
          <cell r="C10070" t="str">
            <v>NG-NYMEX</v>
          </cell>
          <cell r="D10070" t="str">
            <v>INTRA-CNT-MID-IDX</v>
          </cell>
          <cell r="E10070" t="str">
            <v>I</v>
          </cell>
          <cell r="F10070">
            <v>37043</v>
          </cell>
          <cell r="G10070">
            <v>139006</v>
          </cell>
          <cell r="H10070">
            <v>-348</v>
          </cell>
        </row>
        <row r="10071">
          <cell r="A10071">
            <v>36662</v>
          </cell>
          <cell r="B10071" t="str">
            <v>AGG-GAS-IDX</v>
          </cell>
          <cell r="C10071" t="str">
            <v>NG-NYMEX</v>
          </cell>
          <cell r="D10071" t="str">
            <v>INTRA-CNT-MKT-IDX</v>
          </cell>
          <cell r="E10071" t="str">
            <v>I</v>
          </cell>
          <cell r="F10071">
            <v>36647</v>
          </cell>
          <cell r="G10071">
            <v>523497</v>
          </cell>
          <cell r="H10071">
            <v>13087</v>
          </cell>
        </row>
        <row r="10072">
          <cell r="A10072">
            <v>36662</v>
          </cell>
          <cell r="B10072" t="str">
            <v>AGG-GAS-IDX</v>
          </cell>
          <cell r="C10072" t="str">
            <v>NG-NYMEX</v>
          </cell>
          <cell r="D10072" t="str">
            <v>INTRA-CNT-MKT-IDX</v>
          </cell>
          <cell r="E10072" t="str">
            <v>I</v>
          </cell>
          <cell r="F10072">
            <v>36831</v>
          </cell>
          <cell r="G10072">
            <v>0</v>
          </cell>
          <cell r="H10072">
            <v>0</v>
          </cell>
        </row>
        <row r="10073">
          <cell r="A10073">
            <v>36662</v>
          </cell>
          <cell r="B10073" t="str">
            <v>AGG-GAS-IDX</v>
          </cell>
          <cell r="C10073" t="str">
            <v>NG-NYMEX</v>
          </cell>
          <cell r="D10073" t="str">
            <v>INTRA-CNT-MKT2-IDX</v>
          </cell>
          <cell r="E10073" t="str">
            <v>I</v>
          </cell>
          <cell r="F10073">
            <v>36647</v>
          </cell>
          <cell r="G10073">
            <v>-348161</v>
          </cell>
          <cell r="H10073">
            <v>-8704</v>
          </cell>
        </row>
        <row r="10074">
          <cell r="A10074">
            <v>36662</v>
          </cell>
          <cell r="B10074" t="str">
            <v>AGG-GAS-IDX</v>
          </cell>
          <cell r="C10074" t="str">
            <v>NG-NYMEX</v>
          </cell>
          <cell r="D10074" t="str">
            <v>INTRA-CNT-TRANS-IDX</v>
          </cell>
          <cell r="E10074" t="str">
            <v>I</v>
          </cell>
          <cell r="F10074">
            <v>36647</v>
          </cell>
          <cell r="G10074">
            <v>347104</v>
          </cell>
          <cell r="H10074">
            <v>-28980</v>
          </cell>
        </row>
        <row r="10075">
          <cell r="A10075">
            <v>36662</v>
          </cell>
          <cell r="B10075" t="str">
            <v>AGG-GAS-IDX</v>
          </cell>
          <cell r="C10075" t="str">
            <v>NG-NYMEX</v>
          </cell>
          <cell r="D10075" t="str">
            <v>INTRA-CNT-TRANS-IDX</v>
          </cell>
          <cell r="E10075" t="str">
            <v>I</v>
          </cell>
          <cell r="F10075">
            <v>36708</v>
          </cell>
          <cell r="G10075">
            <v>1068881</v>
          </cell>
          <cell r="H10075">
            <v>-34851</v>
          </cell>
        </row>
        <row r="10076">
          <cell r="A10076">
            <v>36662</v>
          </cell>
          <cell r="B10076" t="str">
            <v>AGG-GAS-IDX</v>
          </cell>
          <cell r="C10076" t="str">
            <v>NG-NYMEX</v>
          </cell>
          <cell r="D10076" t="str">
            <v>INTRA-CNT-TRANS-IDX</v>
          </cell>
          <cell r="E10076" t="str">
            <v>I</v>
          </cell>
          <cell r="F10076">
            <v>36739</v>
          </cell>
          <cell r="G10076">
            <v>-492937</v>
          </cell>
          <cell r="H10076">
            <v>-246</v>
          </cell>
        </row>
        <row r="10077">
          <cell r="A10077">
            <v>36662</v>
          </cell>
          <cell r="B10077" t="str">
            <v>AGG-GAS-IDX</v>
          </cell>
          <cell r="C10077" t="str">
            <v>NG-NYMEX</v>
          </cell>
          <cell r="D10077" t="str">
            <v>INTRA-CNT-TRANS-IDX</v>
          </cell>
          <cell r="E10077" t="str">
            <v>I</v>
          </cell>
          <cell r="F10077">
            <v>36770</v>
          </cell>
          <cell r="G10077">
            <v>58799</v>
          </cell>
          <cell r="H10077">
            <v>-2940</v>
          </cell>
        </row>
        <row r="10078">
          <cell r="A10078">
            <v>36662</v>
          </cell>
          <cell r="B10078" t="str">
            <v>AGG-GAS-IDX</v>
          </cell>
          <cell r="C10078" t="str">
            <v>NG-NYMEX</v>
          </cell>
          <cell r="D10078" t="str">
            <v>INTRA-CNT-TRANS-IDX</v>
          </cell>
          <cell r="E10078" t="str">
            <v>I</v>
          </cell>
          <cell r="F10078">
            <v>36800</v>
          </cell>
          <cell r="G10078">
            <v>292266</v>
          </cell>
          <cell r="H10078">
            <v>-14613</v>
          </cell>
        </row>
        <row r="10079">
          <cell r="A10079">
            <v>36662</v>
          </cell>
          <cell r="B10079" t="str">
            <v>AGG-GAS-IDX</v>
          </cell>
          <cell r="C10079" t="str">
            <v>NG-NYMEX</v>
          </cell>
          <cell r="D10079" t="str">
            <v>INTRA-CNT-TRANS-IDX</v>
          </cell>
          <cell r="E10079" t="str">
            <v>I</v>
          </cell>
          <cell r="F10079">
            <v>36831</v>
          </cell>
          <cell r="G10079">
            <v>484118</v>
          </cell>
          <cell r="H10079">
            <v>242</v>
          </cell>
        </row>
        <row r="10080">
          <cell r="A10080">
            <v>36662</v>
          </cell>
          <cell r="B10080" t="str">
            <v>AGG-GAS-IDX</v>
          </cell>
          <cell r="C10080" t="str">
            <v>NG-NYMEX</v>
          </cell>
          <cell r="D10080" t="str">
            <v>INTRA-NGPL-STRG-IDX</v>
          </cell>
          <cell r="E10080" t="str">
            <v>I</v>
          </cell>
          <cell r="F10080">
            <v>36647</v>
          </cell>
          <cell r="G10080">
            <v>415986</v>
          </cell>
          <cell r="H10080">
            <v>-2358</v>
          </cell>
        </row>
        <row r="10081">
          <cell r="A10081">
            <v>36662</v>
          </cell>
          <cell r="B10081" t="str">
            <v>AGG-GAS-IDX</v>
          </cell>
          <cell r="C10081" t="str">
            <v>NG-NYMEX</v>
          </cell>
          <cell r="D10081" t="str">
            <v>INTRA-NGPL-STRG-IDX</v>
          </cell>
          <cell r="E10081" t="str">
            <v>I</v>
          </cell>
          <cell r="F10081">
            <v>36678</v>
          </cell>
          <cell r="G10081">
            <v>480430</v>
          </cell>
          <cell r="H10081">
            <v>-2236</v>
          </cell>
        </row>
        <row r="10082">
          <cell r="A10082">
            <v>36662</v>
          </cell>
          <cell r="B10082" t="str">
            <v>AGG-GAS-IDX</v>
          </cell>
          <cell r="C10082" t="str">
            <v>NG-NYMEX</v>
          </cell>
          <cell r="D10082" t="str">
            <v>INTRA-NGPL-STRG-IDX</v>
          </cell>
          <cell r="E10082" t="str">
            <v>I</v>
          </cell>
          <cell r="F10082">
            <v>36708</v>
          </cell>
          <cell r="G10082">
            <v>493728</v>
          </cell>
          <cell r="H10082">
            <v>-2297</v>
          </cell>
        </row>
        <row r="10083">
          <cell r="A10083">
            <v>36662</v>
          </cell>
          <cell r="B10083" t="str">
            <v>AGG-GAS-IDX</v>
          </cell>
          <cell r="C10083" t="str">
            <v>NG-NYMEX</v>
          </cell>
          <cell r="D10083" t="str">
            <v>INTRA-NGPL-STRG-IDX</v>
          </cell>
          <cell r="E10083" t="str">
            <v>I</v>
          </cell>
          <cell r="F10083">
            <v>36739</v>
          </cell>
          <cell r="G10083">
            <v>498920</v>
          </cell>
          <cell r="H10083">
            <v>-6236</v>
          </cell>
        </row>
        <row r="10084">
          <cell r="A10084">
            <v>36662</v>
          </cell>
          <cell r="B10084" t="str">
            <v>AGG-GAS-IDX</v>
          </cell>
          <cell r="C10084" t="str">
            <v>NG-NYMEX</v>
          </cell>
          <cell r="D10084" t="str">
            <v>INTRA-NGPL-STRG-IDX</v>
          </cell>
          <cell r="E10084" t="str">
            <v>I</v>
          </cell>
          <cell r="F10084">
            <v>36800</v>
          </cell>
          <cell r="G10084">
            <v>-309810</v>
          </cell>
          <cell r="H10084">
            <v>1442</v>
          </cell>
        </row>
        <row r="10085">
          <cell r="A10085">
            <v>36662</v>
          </cell>
          <cell r="B10085" t="str">
            <v>AGG-GAS-IDX</v>
          </cell>
          <cell r="C10085" t="str">
            <v>NG-NYMEX</v>
          </cell>
          <cell r="D10085" t="str">
            <v>INTRA-NGPL-STRG-IDX</v>
          </cell>
          <cell r="E10085" t="str">
            <v>I</v>
          </cell>
          <cell r="F10085">
            <v>36861</v>
          </cell>
          <cell r="G10085">
            <v>1</v>
          </cell>
          <cell r="H10085">
            <v>0</v>
          </cell>
        </row>
        <row r="10086">
          <cell r="A10086">
            <v>36662</v>
          </cell>
          <cell r="B10086" t="str">
            <v>AGG-GAS-IDX</v>
          </cell>
          <cell r="C10086" t="str">
            <v>NG-NYMEX</v>
          </cell>
          <cell r="D10086" t="str">
            <v>INTRA-NGPL-STRG-IDX</v>
          </cell>
          <cell r="E10086" t="str">
            <v>I</v>
          </cell>
          <cell r="F10086">
            <v>36892</v>
          </cell>
          <cell r="G10086">
            <v>0</v>
          </cell>
          <cell r="H10086">
            <v>0</v>
          </cell>
        </row>
        <row r="10087">
          <cell r="A10087">
            <v>36662</v>
          </cell>
          <cell r="B10087" t="str">
            <v>AGG-GAS-IDX</v>
          </cell>
          <cell r="C10087" t="str">
            <v>NG-NYMEX</v>
          </cell>
          <cell r="D10087" t="str">
            <v>INTRA-NGPL-STRG-IDX</v>
          </cell>
          <cell r="E10087" t="str">
            <v>I</v>
          </cell>
          <cell r="F10087">
            <v>36923</v>
          </cell>
          <cell r="G10087">
            <v>0</v>
          </cell>
          <cell r="H10087">
            <v>0</v>
          </cell>
        </row>
        <row r="10088">
          <cell r="A10088">
            <v>36662</v>
          </cell>
          <cell r="B10088" t="str">
            <v>AGG-GAS-IDX</v>
          </cell>
          <cell r="C10088" t="str">
            <v>NG-NYMEX</v>
          </cell>
          <cell r="D10088" t="str">
            <v>INTRA-NGPL-STRG-IDX</v>
          </cell>
          <cell r="E10088" t="str">
            <v>I</v>
          </cell>
          <cell r="F10088">
            <v>36982</v>
          </cell>
          <cell r="G10088">
            <v>0</v>
          </cell>
          <cell r="H10088">
            <v>0</v>
          </cell>
        </row>
        <row r="10089">
          <cell r="A10089">
            <v>36662</v>
          </cell>
          <cell r="B10089" t="str">
            <v>AGG-GAS-IDX</v>
          </cell>
          <cell r="C10089" t="str">
            <v>NG-NYMEX</v>
          </cell>
          <cell r="D10089" t="str">
            <v>INTRA-NGPL-STRG-IDX</v>
          </cell>
          <cell r="E10089" t="str">
            <v>I</v>
          </cell>
          <cell r="F10089">
            <v>37012</v>
          </cell>
          <cell r="G10089">
            <v>0</v>
          </cell>
          <cell r="H10089">
            <v>0</v>
          </cell>
        </row>
        <row r="10090">
          <cell r="A10090">
            <v>36662</v>
          </cell>
          <cell r="B10090" t="str">
            <v>AGG-GAS-IDX</v>
          </cell>
          <cell r="C10090" t="str">
            <v>NG-NYMEX</v>
          </cell>
          <cell r="D10090" t="str">
            <v>INTRA-NGPL-STRG-IDX</v>
          </cell>
          <cell r="E10090" t="str">
            <v>I</v>
          </cell>
          <cell r="F10090">
            <v>37043</v>
          </cell>
          <cell r="G10090">
            <v>0</v>
          </cell>
          <cell r="H10090">
            <v>0</v>
          </cell>
        </row>
        <row r="10091">
          <cell r="A10091">
            <v>36662</v>
          </cell>
          <cell r="B10091" t="str">
            <v>AGG-GAS-IDX</v>
          </cell>
          <cell r="C10091" t="str">
            <v>NG-NYMEX</v>
          </cell>
          <cell r="D10091" t="str">
            <v>INTRA-NGPL-STRG-IDX</v>
          </cell>
          <cell r="E10091" t="str">
            <v>I</v>
          </cell>
          <cell r="F10091">
            <v>37073</v>
          </cell>
          <cell r="G10091">
            <v>0</v>
          </cell>
          <cell r="H10091">
            <v>0</v>
          </cell>
        </row>
        <row r="10092">
          <cell r="A10092">
            <v>36662</v>
          </cell>
          <cell r="B10092" t="str">
            <v>AGG-GAS-IDX</v>
          </cell>
          <cell r="C10092" t="str">
            <v>NG-NYMEX</v>
          </cell>
          <cell r="D10092" t="str">
            <v>INTRA-NGPL-STRG-IDX</v>
          </cell>
          <cell r="E10092" t="str">
            <v>I</v>
          </cell>
          <cell r="F10092">
            <v>37104</v>
          </cell>
          <cell r="G10092">
            <v>0</v>
          </cell>
          <cell r="H10092">
            <v>0</v>
          </cell>
        </row>
        <row r="10093">
          <cell r="A10093">
            <v>36662</v>
          </cell>
          <cell r="B10093" t="str">
            <v>AGG-GAS-IDX</v>
          </cell>
          <cell r="C10093" t="str">
            <v>NG-NYMEX</v>
          </cell>
          <cell r="D10093" t="str">
            <v>INTRA-NGPL-STRG-IDX</v>
          </cell>
          <cell r="E10093" t="str">
            <v>I</v>
          </cell>
          <cell r="F10093">
            <v>37135</v>
          </cell>
          <cell r="G10093">
            <v>0</v>
          </cell>
          <cell r="H10093">
            <v>0</v>
          </cell>
        </row>
        <row r="10094">
          <cell r="A10094">
            <v>36662</v>
          </cell>
          <cell r="B10094" t="str">
            <v>AGG-GAS-IDX</v>
          </cell>
          <cell r="C10094" t="str">
            <v>NG-NYMEX</v>
          </cell>
          <cell r="D10094" t="str">
            <v>INTRA-NGPL-STRG-IDX</v>
          </cell>
          <cell r="E10094" t="str">
            <v>I</v>
          </cell>
          <cell r="F10094">
            <v>37226</v>
          </cell>
          <cell r="G10094">
            <v>0</v>
          </cell>
          <cell r="H10094">
            <v>0</v>
          </cell>
        </row>
        <row r="10095">
          <cell r="A10095">
            <v>36662</v>
          </cell>
          <cell r="B10095" t="str">
            <v>AGG-GAS-IDX</v>
          </cell>
          <cell r="C10095" t="str">
            <v>NG-NYMEX</v>
          </cell>
          <cell r="D10095" t="str">
            <v>INTRA-NGPL-STRG-IDX</v>
          </cell>
          <cell r="E10095" t="str">
            <v>I</v>
          </cell>
          <cell r="F10095">
            <v>37257</v>
          </cell>
          <cell r="G10095">
            <v>0</v>
          </cell>
          <cell r="H10095">
            <v>0</v>
          </cell>
        </row>
        <row r="10096">
          <cell r="A10096">
            <v>36662</v>
          </cell>
          <cell r="B10096" t="str">
            <v>AGG-GAS-IDX</v>
          </cell>
          <cell r="C10096" t="str">
            <v>NG-NYMEX</v>
          </cell>
          <cell r="D10096" t="str">
            <v>INTRA-NGPL-STRG-IDX</v>
          </cell>
          <cell r="E10096" t="str">
            <v>I</v>
          </cell>
          <cell r="F10096">
            <v>37288</v>
          </cell>
          <cell r="G10096">
            <v>0</v>
          </cell>
          <cell r="H10096">
            <v>0</v>
          </cell>
        </row>
        <row r="10097">
          <cell r="A10097">
            <v>36662</v>
          </cell>
          <cell r="B10097" t="str">
            <v>AGG-GAS-IDX</v>
          </cell>
          <cell r="C10097" t="str">
            <v>NG-NYMEX</v>
          </cell>
          <cell r="D10097" t="str">
            <v>INTRA-ONTARIO-IDX</v>
          </cell>
          <cell r="E10097" t="str">
            <v>I</v>
          </cell>
          <cell r="F10097">
            <v>36647</v>
          </cell>
          <cell r="G10097">
            <v>1572088</v>
          </cell>
          <cell r="H10097">
            <v>0</v>
          </cell>
        </row>
        <row r="10098">
          <cell r="A10098">
            <v>36662</v>
          </cell>
          <cell r="B10098" t="str">
            <v>AGG-GAS-IDX</v>
          </cell>
          <cell r="C10098" t="str">
            <v>NG-NYMEX</v>
          </cell>
          <cell r="D10098" t="str">
            <v>INTRA-ONTARIO-IDX</v>
          </cell>
          <cell r="E10098" t="str">
            <v>I</v>
          </cell>
          <cell r="F10098">
            <v>36678</v>
          </cell>
          <cell r="G10098">
            <v>-747820</v>
          </cell>
          <cell r="H10098">
            <v>0</v>
          </cell>
        </row>
        <row r="10099">
          <cell r="A10099">
            <v>36662</v>
          </cell>
          <cell r="B10099" t="str">
            <v>AGG-GAS-IDX</v>
          </cell>
          <cell r="C10099" t="str">
            <v>NG-NYMEX</v>
          </cell>
          <cell r="D10099" t="str">
            <v>INTRA-ONTARIO-IDX</v>
          </cell>
          <cell r="E10099" t="str">
            <v>I</v>
          </cell>
          <cell r="F10099">
            <v>36708</v>
          </cell>
          <cell r="G10099">
            <v>768518</v>
          </cell>
          <cell r="H10099">
            <v>0</v>
          </cell>
        </row>
        <row r="10100">
          <cell r="A10100">
            <v>36662</v>
          </cell>
          <cell r="B10100" t="str">
            <v>AGG-GAS-IDX</v>
          </cell>
          <cell r="C10100" t="str">
            <v>NG-NYMEX</v>
          </cell>
          <cell r="D10100" t="str">
            <v>INTRA-ONTARIO-IDX</v>
          </cell>
          <cell r="E10100" t="str">
            <v>I</v>
          </cell>
          <cell r="F10100">
            <v>36739</v>
          </cell>
          <cell r="G10100">
            <v>1328677</v>
          </cell>
          <cell r="H10100">
            <v>0</v>
          </cell>
        </row>
        <row r="10101">
          <cell r="A10101">
            <v>36662</v>
          </cell>
          <cell r="B10101" t="str">
            <v>AGG-GAS-IDX</v>
          </cell>
          <cell r="C10101" t="str">
            <v>NG-NYMEX</v>
          </cell>
          <cell r="D10101" t="str">
            <v>INTRA-ONTARIO-IDX</v>
          </cell>
          <cell r="E10101" t="str">
            <v>I</v>
          </cell>
          <cell r="F10101">
            <v>36770</v>
          </cell>
          <cell r="G10101">
            <v>734992</v>
          </cell>
          <cell r="H10101">
            <v>0</v>
          </cell>
        </row>
        <row r="10102">
          <cell r="A10102">
            <v>36662</v>
          </cell>
          <cell r="B10102" t="str">
            <v>AGG-GAS-IDX</v>
          </cell>
          <cell r="C10102" t="str">
            <v>NG-NYMEX</v>
          </cell>
          <cell r="D10102" t="str">
            <v>INTRA-ONTARIO-IDX</v>
          </cell>
          <cell r="E10102" t="str">
            <v>I</v>
          </cell>
          <cell r="F10102">
            <v>36800</v>
          </cell>
          <cell r="G10102">
            <v>755022</v>
          </cell>
          <cell r="H10102">
            <v>0</v>
          </cell>
        </row>
        <row r="10103">
          <cell r="A10103">
            <v>36662</v>
          </cell>
          <cell r="B10103" t="str">
            <v>AGG-GAS-IDX</v>
          </cell>
          <cell r="C10103" t="str">
            <v>NG-NYMEX</v>
          </cell>
          <cell r="D10103" t="str">
            <v>INTRA-ONTARIO-IDX</v>
          </cell>
          <cell r="E10103" t="str">
            <v>I</v>
          </cell>
          <cell r="F10103">
            <v>36831</v>
          </cell>
          <cell r="G10103">
            <v>290471</v>
          </cell>
          <cell r="H10103">
            <v>0</v>
          </cell>
        </row>
        <row r="10104">
          <cell r="A10104">
            <v>36662</v>
          </cell>
          <cell r="B10104" t="str">
            <v>AGG-GAS-IDX</v>
          </cell>
          <cell r="C10104" t="str">
            <v>NG-NYMEX</v>
          </cell>
          <cell r="D10104" t="str">
            <v>INTRA-ONTARIO-IDX</v>
          </cell>
          <cell r="E10104" t="str">
            <v>I</v>
          </cell>
          <cell r="F10104">
            <v>36861</v>
          </cell>
          <cell r="G10104">
            <v>298338</v>
          </cell>
          <cell r="H10104">
            <v>0</v>
          </cell>
        </row>
        <row r="10105">
          <cell r="A10105">
            <v>36662</v>
          </cell>
          <cell r="B10105" t="str">
            <v>AGG-GAS-IDX</v>
          </cell>
          <cell r="C10105" t="str">
            <v>NG-NYMEX</v>
          </cell>
          <cell r="D10105" t="str">
            <v>INTRA-ONTARIO-IDX</v>
          </cell>
          <cell r="E10105" t="str">
            <v>I</v>
          </cell>
          <cell r="F10105">
            <v>36892</v>
          </cell>
          <cell r="G10105">
            <v>296452</v>
          </cell>
          <cell r="H10105">
            <v>0</v>
          </cell>
        </row>
        <row r="10106">
          <cell r="A10106">
            <v>36662</v>
          </cell>
          <cell r="B10106" t="str">
            <v>AGG-GAS-IDX</v>
          </cell>
          <cell r="C10106" t="str">
            <v>NG-NYMEX</v>
          </cell>
          <cell r="D10106" t="str">
            <v>INTRA-ONTARIO-IDX</v>
          </cell>
          <cell r="E10106" t="str">
            <v>I</v>
          </cell>
          <cell r="F10106">
            <v>36923</v>
          </cell>
          <cell r="G10106">
            <v>266059</v>
          </cell>
          <cell r="H10106">
            <v>0</v>
          </cell>
        </row>
        <row r="10107">
          <cell r="A10107">
            <v>36662</v>
          </cell>
          <cell r="B10107" t="str">
            <v>AGG-GAS-IDX</v>
          </cell>
          <cell r="C10107" t="str">
            <v>NG-NYMEX</v>
          </cell>
          <cell r="D10107" t="str">
            <v>INTRA-ONTARIO-IDX</v>
          </cell>
          <cell r="E10107" t="str">
            <v>I</v>
          </cell>
          <cell r="F10107">
            <v>36951</v>
          </cell>
          <cell r="G10107">
            <v>292850</v>
          </cell>
          <cell r="H10107">
            <v>0</v>
          </cell>
        </row>
        <row r="10108">
          <cell r="A10108">
            <v>36662</v>
          </cell>
          <cell r="B10108" t="str">
            <v>AGG-GAS-IDX</v>
          </cell>
          <cell r="C10108" t="str">
            <v>NG-NYMEX</v>
          </cell>
          <cell r="D10108" t="str">
            <v>INTRA-SE-PROMPT-IDX</v>
          </cell>
          <cell r="E10108" t="str">
            <v>M</v>
          </cell>
          <cell r="F10108">
            <v>36678</v>
          </cell>
          <cell r="G10108">
            <v>4975124</v>
          </cell>
          <cell r="H10108">
            <v>4975124</v>
          </cell>
        </row>
        <row r="10109">
          <cell r="A10109">
            <v>36662</v>
          </cell>
          <cell r="B10109" t="str">
            <v>AGG-GAS-IDX</v>
          </cell>
          <cell r="C10109" t="str">
            <v>NG-NYMEX</v>
          </cell>
          <cell r="D10109" t="str">
            <v>INTRA-SE-PROMPT-IDX</v>
          </cell>
          <cell r="E10109" t="str">
            <v>M</v>
          </cell>
          <cell r="F10109">
            <v>36708</v>
          </cell>
          <cell r="G10109">
            <v>-475541</v>
          </cell>
          <cell r="H10109">
            <v>-475541</v>
          </cell>
        </row>
        <row r="10110">
          <cell r="A10110">
            <v>36662</v>
          </cell>
          <cell r="B10110" t="str">
            <v>AGG-GAS-IDX</v>
          </cell>
          <cell r="C10110" t="str">
            <v>NG-NYMEX</v>
          </cell>
          <cell r="D10110" t="str">
            <v>INTRA-SE-PROMPT-IDX</v>
          </cell>
          <cell r="E10110" t="str">
            <v>M</v>
          </cell>
          <cell r="F10110">
            <v>36739</v>
          </cell>
          <cell r="G10110">
            <v>-717523</v>
          </cell>
          <cell r="H10110">
            <v>-717523</v>
          </cell>
        </row>
        <row r="10111">
          <cell r="A10111">
            <v>36662</v>
          </cell>
          <cell r="B10111" t="str">
            <v>AGG-GAS-IDX</v>
          </cell>
          <cell r="C10111" t="str">
            <v>NG-NYMEX</v>
          </cell>
          <cell r="D10111" t="str">
            <v>INTRA-ST-HATT-IDX</v>
          </cell>
          <cell r="E10111" t="str">
            <v>I</v>
          </cell>
          <cell r="F10111">
            <v>36831</v>
          </cell>
          <cell r="G10111">
            <v>0</v>
          </cell>
          <cell r="H10111">
            <v>0</v>
          </cell>
        </row>
        <row r="10112">
          <cell r="A10112">
            <v>36662</v>
          </cell>
          <cell r="B10112" t="str">
            <v>AGG-GAS-IDX</v>
          </cell>
          <cell r="C10112" t="str">
            <v>NG-NYMEX</v>
          </cell>
          <cell r="D10112" t="str">
            <v>INTRA-ST-HATT-IDX</v>
          </cell>
          <cell r="E10112" t="str">
            <v>I</v>
          </cell>
          <cell r="F10112">
            <v>36861</v>
          </cell>
          <cell r="G10112">
            <v>192476</v>
          </cell>
          <cell r="H10112">
            <v>-319</v>
          </cell>
        </row>
        <row r="10113">
          <cell r="A10113">
            <v>36662</v>
          </cell>
          <cell r="B10113" t="str">
            <v>AGG-GAS-IDX</v>
          </cell>
          <cell r="C10113" t="str">
            <v>NG-NYMEX</v>
          </cell>
          <cell r="D10113" t="str">
            <v>INTRA-ST-HATT-IDX</v>
          </cell>
          <cell r="E10113" t="str">
            <v>I</v>
          </cell>
          <cell r="F10113">
            <v>36892</v>
          </cell>
          <cell r="G10113">
            <v>286889</v>
          </cell>
          <cell r="H10113">
            <v>-154</v>
          </cell>
        </row>
        <row r="10114">
          <cell r="A10114">
            <v>36662</v>
          </cell>
          <cell r="B10114" t="str">
            <v>AGG-GAS-IDX</v>
          </cell>
          <cell r="C10114" t="str">
            <v>NG-NYMEX</v>
          </cell>
          <cell r="D10114" t="str">
            <v>INTRA-ST-HATT-IDX</v>
          </cell>
          <cell r="E10114" t="str">
            <v>I</v>
          </cell>
          <cell r="F10114">
            <v>36923</v>
          </cell>
          <cell r="G10114">
            <v>0</v>
          </cell>
          <cell r="H10114">
            <v>0</v>
          </cell>
        </row>
        <row r="10115">
          <cell r="A10115">
            <v>36662</v>
          </cell>
          <cell r="B10115" t="str">
            <v>AGG-GAS-IDX</v>
          </cell>
          <cell r="C10115" t="str">
            <v>NG-NYMEX</v>
          </cell>
          <cell r="D10115" t="str">
            <v>INTRA-ST-HATT-IDX</v>
          </cell>
          <cell r="E10115" t="str">
            <v>I</v>
          </cell>
          <cell r="F10115">
            <v>36951</v>
          </cell>
          <cell r="G10115">
            <v>0</v>
          </cell>
          <cell r="H10115">
            <v>0</v>
          </cell>
        </row>
        <row r="10116">
          <cell r="A10116">
            <v>36662</v>
          </cell>
          <cell r="B10116" t="str">
            <v>AGG-GAS-IDX</v>
          </cell>
          <cell r="C10116" t="str">
            <v>NG-NYMEX</v>
          </cell>
          <cell r="D10116" t="str">
            <v>INTRA-ST-NAP-IDX</v>
          </cell>
          <cell r="E10116" t="str">
            <v>I</v>
          </cell>
          <cell r="F10116">
            <v>36647</v>
          </cell>
          <cell r="G10116">
            <v>0</v>
          </cell>
          <cell r="H10116">
            <v>0</v>
          </cell>
        </row>
        <row r="10117">
          <cell r="A10117">
            <v>36662</v>
          </cell>
          <cell r="B10117" t="str">
            <v>AGG-GAS-IDX</v>
          </cell>
          <cell r="C10117" t="str">
            <v>NG-NYMEX</v>
          </cell>
          <cell r="D10117" t="str">
            <v>INTRA-ST-NAP-IDX</v>
          </cell>
          <cell r="E10117" t="str">
            <v>I</v>
          </cell>
          <cell r="F10117">
            <v>36678</v>
          </cell>
          <cell r="G10117">
            <v>-205713</v>
          </cell>
          <cell r="H10117">
            <v>0</v>
          </cell>
        </row>
        <row r="10118">
          <cell r="A10118">
            <v>36662</v>
          </cell>
          <cell r="B10118" t="str">
            <v>AGG-GAS-IDX</v>
          </cell>
          <cell r="C10118" t="str">
            <v>NG-NYMEX</v>
          </cell>
          <cell r="D10118" t="str">
            <v>INTRA-ST-NAP-IDX</v>
          </cell>
          <cell r="E10118" t="str">
            <v>I</v>
          </cell>
          <cell r="F10118">
            <v>36800</v>
          </cell>
          <cell r="G10118">
            <v>7207</v>
          </cell>
          <cell r="H10118">
            <v>-13</v>
          </cell>
        </row>
        <row r="10119">
          <cell r="A10119">
            <v>36662</v>
          </cell>
          <cell r="B10119" t="str">
            <v>AGG-GAS-IDX</v>
          </cell>
          <cell r="C10119" t="str">
            <v>NG-NYMEX</v>
          </cell>
          <cell r="D10119" t="str">
            <v>INTRA-ST-NAP-IDX</v>
          </cell>
          <cell r="E10119" t="str">
            <v>I</v>
          </cell>
          <cell r="F10119">
            <v>36892</v>
          </cell>
          <cell r="G10119">
            <v>2390742</v>
          </cell>
          <cell r="H10119">
            <v>0</v>
          </cell>
        </row>
        <row r="10120">
          <cell r="A10120">
            <v>36662</v>
          </cell>
          <cell r="B10120" t="str">
            <v>AGG-GAS-IDX</v>
          </cell>
          <cell r="C10120" t="str">
            <v>NG-NYMEX</v>
          </cell>
          <cell r="D10120" t="str">
            <v>INTRA-TX-PROMPT-IDX</v>
          </cell>
          <cell r="E10120" t="str">
            <v>M</v>
          </cell>
          <cell r="F10120">
            <v>36647</v>
          </cell>
          <cell r="G10120">
            <v>-4242403</v>
          </cell>
          <cell r="H10120">
            <v>-4242403</v>
          </cell>
        </row>
        <row r="10121">
          <cell r="A10121">
            <v>36662</v>
          </cell>
          <cell r="B10121" t="str">
            <v>AGG-GAS-IDX</v>
          </cell>
          <cell r="C10121" t="str">
            <v>NG-NYMEX</v>
          </cell>
          <cell r="D10121" t="str">
            <v>INTRA-TX-PROMPT-IDX</v>
          </cell>
          <cell r="E10121" t="str">
            <v>M</v>
          </cell>
          <cell r="F10121">
            <v>36678</v>
          </cell>
          <cell r="G10121">
            <v>1247925</v>
          </cell>
          <cell r="H10121">
            <v>1247925</v>
          </cell>
        </row>
        <row r="10122">
          <cell r="A10122">
            <v>36662</v>
          </cell>
          <cell r="B10122" t="str">
            <v>AGG-GAS-IDX</v>
          </cell>
          <cell r="C10122" t="str">
            <v>NG-NYMEX</v>
          </cell>
          <cell r="D10122" t="str">
            <v>INTRA-WEST-IDX</v>
          </cell>
          <cell r="E10122" t="str">
            <v>I</v>
          </cell>
          <cell r="F10122">
            <v>36647</v>
          </cell>
          <cell r="G10122">
            <v>-4096288</v>
          </cell>
          <cell r="H10122">
            <v>290503</v>
          </cell>
        </row>
        <row r="10123">
          <cell r="A10123">
            <v>36662</v>
          </cell>
          <cell r="B10123" t="str">
            <v>AGG-GAS-IDX</v>
          </cell>
          <cell r="C10123" t="str">
            <v>NG-NYMEX</v>
          </cell>
          <cell r="D10123" t="str">
            <v>INTRA-WEST-IDX</v>
          </cell>
          <cell r="E10123" t="str">
            <v>I</v>
          </cell>
          <cell r="F10123">
            <v>36678</v>
          </cell>
          <cell r="G10123">
            <v>-4962491</v>
          </cell>
          <cell r="H10123">
            <v>314589</v>
          </cell>
        </row>
        <row r="10124">
          <cell r="A10124">
            <v>36662</v>
          </cell>
          <cell r="B10124" t="str">
            <v>AGG-GAS-IDX</v>
          </cell>
          <cell r="C10124" t="str">
            <v>NG-NYMEX</v>
          </cell>
          <cell r="D10124" t="str">
            <v>INTRA-WEST-IDX</v>
          </cell>
          <cell r="E10124" t="str">
            <v>I</v>
          </cell>
          <cell r="F10124">
            <v>36708</v>
          </cell>
          <cell r="G10124">
            <v>-3890939</v>
          </cell>
          <cell r="H10124">
            <v>363257</v>
          </cell>
        </row>
        <row r="10125">
          <cell r="A10125">
            <v>36662</v>
          </cell>
          <cell r="B10125" t="str">
            <v>AGG-GAS-IDX</v>
          </cell>
          <cell r="C10125" t="str">
            <v>NG-NYMEX</v>
          </cell>
          <cell r="D10125" t="str">
            <v>INTRA-WEST-IDX</v>
          </cell>
          <cell r="E10125" t="str">
            <v>I</v>
          </cell>
          <cell r="F10125">
            <v>36739</v>
          </cell>
          <cell r="G10125">
            <v>-1022452</v>
          </cell>
          <cell r="H10125">
            <v>483361</v>
          </cell>
        </row>
        <row r="10126">
          <cell r="A10126">
            <v>36662</v>
          </cell>
          <cell r="B10126" t="str">
            <v>AGG-GAS-IDX</v>
          </cell>
          <cell r="C10126" t="str">
            <v>NG-NYMEX</v>
          </cell>
          <cell r="D10126" t="str">
            <v>INTRA-WEST-IDX</v>
          </cell>
          <cell r="E10126" t="str">
            <v>I</v>
          </cell>
          <cell r="F10126">
            <v>36770</v>
          </cell>
          <cell r="G10126">
            <v>-4838033</v>
          </cell>
          <cell r="H10126">
            <v>464977</v>
          </cell>
        </row>
        <row r="10127">
          <cell r="A10127">
            <v>36662</v>
          </cell>
          <cell r="B10127" t="str">
            <v>AGG-GAS-IDX</v>
          </cell>
          <cell r="C10127" t="str">
            <v>NG-NYMEX</v>
          </cell>
          <cell r="D10127" t="str">
            <v>INTRA-WEST-IDX</v>
          </cell>
          <cell r="E10127" t="str">
            <v>I</v>
          </cell>
          <cell r="F10127">
            <v>36800</v>
          </cell>
          <cell r="G10127">
            <v>-7904993</v>
          </cell>
          <cell r="H10127">
            <v>356845</v>
          </cell>
        </row>
        <row r="10128">
          <cell r="A10128">
            <v>36662</v>
          </cell>
          <cell r="B10128" t="str">
            <v>AGG-GAS-IDX</v>
          </cell>
          <cell r="C10128" t="str">
            <v>NG-NYMEX</v>
          </cell>
          <cell r="D10128" t="str">
            <v>INTRA-WEST-IDX</v>
          </cell>
          <cell r="E10128" t="str">
            <v>I</v>
          </cell>
          <cell r="F10128">
            <v>36831</v>
          </cell>
          <cell r="G10128">
            <v>-6079328</v>
          </cell>
          <cell r="H10128">
            <v>158307</v>
          </cell>
        </row>
        <row r="10129">
          <cell r="A10129">
            <v>36662</v>
          </cell>
          <cell r="B10129" t="str">
            <v>AGG-GAS-IDX</v>
          </cell>
          <cell r="C10129" t="str">
            <v>NG-NYMEX</v>
          </cell>
          <cell r="D10129" t="str">
            <v>INTRA-WEST-IDX</v>
          </cell>
          <cell r="E10129" t="str">
            <v>I</v>
          </cell>
          <cell r="F10129">
            <v>36861</v>
          </cell>
          <cell r="G10129">
            <v>-6427884</v>
          </cell>
          <cell r="H10129">
            <v>162594</v>
          </cell>
        </row>
        <row r="10130">
          <cell r="A10130">
            <v>36662</v>
          </cell>
          <cell r="B10130" t="str">
            <v>AGG-GAS-IDX</v>
          </cell>
          <cell r="C10130" t="str">
            <v>NG-NYMEX</v>
          </cell>
          <cell r="D10130" t="str">
            <v>INTRA-WEST-IDX</v>
          </cell>
          <cell r="E10130" t="str">
            <v>I</v>
          </cell>
          <cell r="F10130">
            <v>36892</v>
          </cell>
          <cell r="G10130">
            <v>-6802248</v>
          </cell>
          <cell r="H10130">
            <v>161566</v>
          </cell>
        </row>
        <row r="10131">
          <cell r="A10131">
            <v>36662</v>
          </cell>
          <cell r="B10131" t="str">
            <v>AGG-GAS-IDX</v>
          </cell>
          <cell r="C10131" t="str">
            <v>NG-NYMEX</v>
          </cell>
          <cell r="D10131" t="str">
            <v>INTRA-WEST-IDX</v>
          </cell>
          <cell r="E10131" t="str">
            <v>I</v>
          </cell>
          <cell r="F10131">
            <v>36923</v>
          </cell>
          <cell r="G10131">
            <v>-5972673</v>
          </cell>
          <cell r="H10131">
            <v>145002</v>
          </cell>
        </row>
        <row r="10132">
          <cell r="A10132">
            <v>36662</v>
          </cell>
          <cell r="B10132" t="str">
            <v>AGG-GAS-IDX</v>
          </cell>
          <cell r="C10132" t="str">
            <v>NG-NYMEX</v>
          </cell>
          <cell r="D10132" t="str">
            <v>INTRA-WEST-IDX</v>
          </cell>
          <cell r="E10132" t="str">
            <v>I</v>
          </cell>
          <cell r="F10132">
            <v>36951</v>
          </cell>
          <cell r="G10132">
            <v>-6270508</v>
          </cell>
          <cell r="H10132">
            <v>159603</v>
          </cell>
        </row>
        <row r="10133">
          <cell r="A10133">
            <v>36662</v>
          </cell>
          <cell r="B10133" t="str">
            <v>AGG-GAS-IDX</v>
          </cell>
          <cell r="C10133" t="str">
            <v>NG-NYMEX</v>
          </cell>
          <cell r="D10133" t="str">
            <v>INTRA-WEST-IDX</v>
          </cell>
          <cell r="E10133" t="str">
            <v>I</v>
          </cell>
          <cell r="F10133">
            <v>36982</v>
          </cell>
          <cell r="G10133">
            <v>-7237859</v>
          </cell>
          <cell r="H10133">
            <v>211178</v>
          </cell>
        </row>
        <row r="10134">
          <cell r="A10134">
            <v>36662</v>
          </cell>
          <cell r="B10134" t="str">
            <v>AGG-GAS-IDX</v>
          </cell>
          <cell r="C10134" t="str">
            <v>NG-NYMEX</v>
          </cell>
          <cell r="D10134" t="str">
            <v>INTRA-WEST-IDX</v>
          </cell>
          <cell r="E10134" t="str">
            <v>I</v>
          </cell>
          <cell r="F10134">
            <v>37012</v>
          </cell>
          <cell r="G10134">
            <v>-6539618</v>
          </cell>
          <cell r="H10134">
            <v>231320</v>
          </cell>
        </row>
        <row r="10135">
          <cell r="A10135">
            <v>36662</v>
          </cell>
          <cell r="B10135" t="str">
            <v>AGG-GAS-IDX</v>
          </cell>
          <cell r="C10135" t="str">
            <v>NG-NYMEX</v>
          </cell>
          <cell r="D10135" t="str">
            <v>INTRA-WEST-IDX</v>
          </cell>
          <cell r="E10135" t="str">
            <v>I</v>
          </cell>
          <cell r="F10135">
            <v>37043</v>
          </cell>
          <cell r="G10135">
            <v>-5503441</v>
          </cell>
          <cell r="H10135">
            <v>222410</v>
          </cell>
        </row>
        <row r="10136">
          <cell r="A10136">
            <v>36662</v>
          </cell>
          <cell r="B10136" t="str">
            <v>AGG-GAS-IDX</v>
          </cell>
          <cell r="C10136" t="str">
            <v>NG-NYMEX</v>
          </cell>
          <cell r="D10136" t="str">
            <v>INTRA-WEST-IDX</v>
          </cell>
          <cell r="E10136" t="str">
            <v>I</v>
          </cell>
          <cell r="F10136">
            <v>37073</v>
          </cell>
          <cell r="G10136">
            <v>-2743055</v>
          </cell>
          <cell r="H10136">
            <v>228381</v>
          </cell>
        </row>
        <row r="10137">
          <cell r="A10137">
            <v>36662</v>
          </cell>
          <cell r="B10137" t="str">
            <v>AGG-GAS-IDX</v>
          </cell>
          <cell r="C10137" t="str">
            <v>NG-NYMEX</v>
          </cell>
          <cell r="D10137" t="str">
            <v>INTRA-WEST-IDX</v>
          </cell>
          <cell r="E10137" t="str">
            <v>I</v>
          </cell>
          <cell r="F10137">
            <v>37104</v>
          </cell>
          <cell r="G10137">
            <v>-2739136</v>
          </cell>
          <cell r="H10137">
            <v>226902</v>
          </cell>
        </row>
        <row r="10138">
          <cell r="A10138">
            <v>36662</v>
          </cell>
          <cell r="B10138" t="str">
            <v>AGG-GAS-IDX</v>
          </cell>
          <cell r="C10138" t="str">
            <v>NG-NYMEX</v>
          </cell>
          <cell r="D10138" t="str">
            <v>INTRA-WEST-IDX</v>
          </cell>
          <cell r="E10138" t="str">
            <v>I</v>
          </cell>
          <cell r="F10138">
            <v>37135</v>
          </cell>
          <cell r="G10138">
            <v>-1882031</v>
          </cell>
          <cell r="H10138">
            <v>218153</v>
          </cell>
        </row>
        <row r="10139">
          <cell r="A10139">
            <v>36662</v>
          </cell>
          <cell r="B10139" t="str">
            <v>AGG-GAS-IDX</v>
          </cell>
          <cell r="C10139" t="str">
            <v>NG-NYMEX</v>
          </cell>
          <cell r="D10139" t="str">
            <v>INTRA-WEST-IDX</v>
          </cell>
          <cell r="E10139" t="str">
            <v>I</v>
          </cell>
          <cell r="F10139">
            <v>37165</v>
          </cell>
          <cell r="G10139">
            <v>-2474115</v>
          </cell>
          <cell r="H10139">
            <v>224003</v>
          </cell>
        </row>
        <row r="10140">
          <cell r="A10140">
            <v>36662</v>
          </cell>
          <cell r="B10140" t="str">
            <v>AGG-GAS-IDX</v>
          </cell>
          <cell r="C10140" t="str">
            <v>NG-NYMEX</v>
          </cell>
          <cell r="D10140" t="str">
            <v>INTRA-WEST-IDX</v>
          </cell>
          <cell r="E10140" t="str">
            <v>I</v>
          </cell>
          <cell r="F10140">
            <v>37196</v>
          </cell>
          <cell r="G10140">
            <v>-615397</v>
          </cell>
          <cell r="H10140">
            <v>0</v>
          </cell>
        </row>
        <row r="10141">
          <cell r="A10141">
            <v>36662</v>
          </cell>
          <cell r="B10141" t="str">
            <v>AGG-GAS-IDX</v>
          </cell>
          <cell r="C10141" t="str">
            <v>NG-NYMEX</v>
          </cell>
          <cell r="D10141" t="str">
            <v>INTRA-WEST-IDX</v>
          </cell>
          <cell r="E10141" t="str">
            <v>I</v>
          </cell>
          <cell r="F10141">
            <v>37226</v>
          </cell>
          <cell r="G10141">
            <v>-995331</v>
          </cell>
          <cell r="H10141">
            <v>0</v>
          </cell>
        </row>
        <row r="10142">
          <cell r="A10142">
            <v>36662</v>
          </cell>
          <cell r="B10142" t="str">
            <v>AGG-GAS-IDX</v>
          </cell>
          <cell r="C10142" t="str">
            <v>NG-NYMEX</v>
          </cell>
          <cell r="D10142" t="str">
            <v>INTRA-WEST-IDX</v>
          </cell>
          <cell r="E10142" t="str">
            <v>I</v>
          </cell>
          <cell r="F10142">
            <v>37257</v>
          </cell>
          <cell r="G10142">
            <v>-957039</v>
          </cell>
          <cell r="H10142">
            <v>0</v>
          </cell>
        </row>
        <row r="10143">
          <cell r="A10143">
            <v>36662</v>
          </cell>
          <cell r="B10143" t="str">
            <v>AGG-GAS-IDX</v>
          </cell>
          <cell r="C10143" t="str">
            <v>NG-NYMEX</v>
          </cell>
          <cell r="D10143" t="str">
            <v>INTRA-WEST-IDX</v>
          </cell>
          <cell r="E10143" t="str">
            <v>I</v>
          </cell>
          <cell r="F10143">
            <v>37288</v>
          </cell>
          <cell r="G10143">
            <v>-707327</v>
          </cell>
          <cell r="H10143">
            <v>0</v>
          </cell>
        </row>
        <row r="10144">
          <cell r="A10144">
            <v>36662</v>
          </cell>
          <cell r="B10144" t="str">
            <v>AGG-GAS-IDX</v>
          </cell>
          <cell r="C10144" t="str">
            <v>NG-NYMEX</v>
          </cell>
          <cell r="D10144" t="str">
            <v>INTRA-WEST-IDX</v>
          </cell>
          <cell r="E10144" t="str">
            <v>I</v>
          </cell>
          <cell r="F10144">
            <v>37316</v>
          </cell>
          <cell r="G10144">
            <v>-527001</v>
          </cell>
          <cell r="H10144">
            <v>0</v>
          </cell>
        </row>
        <row r="10145">
          <cell r="A10145">
            <v>36662</v>
          </cell>
          <cell r="B10145" t="str">
            <v>AGG-GAS-IDX</v>
          </cell>
          <cell r="C10145" t="str">
            <v>NG-NYMEX</v>
          </cell>
          <cell r="D10145" t="str">
            <v>INTRA-WEST-IDX</v>
          </cell>
          <cell r="E10145" t="str">
            <v>I</v>
          </cell>
          <cell r="F10145">
            <v>37347</v>
          </cell>
          <cell r="G10145">
            <v>-298922</v>
          </cell>
          <cell r="H10145">
            <v>0</v>
          </cell>
        </row>
        <row r="10146">
          <cell r="A10146">
            <v>36662</v>
          </cell>
          <cell r="B10146" t="str">
            <v>AGG-GAS-IDX</v>
          </cell>
          <cell r="C10146" t="str">
            <v>NG-NYMEX</v>
          </cell>
          <cell r="D10146" t="str">
            <v>INTRA-WEST-IDX</v>
          </cell>
          <cell r="E10146" t="str">
            <v>I</v>
          </cell>
          <cell r="F10146">
            <v>37377</v>
          </cell>
          <cell r="G10146">
            <v>-160748</v>
          </cell>
          <cell r="H10146">
            <v>0</v>
          </cell>
        </row>
        <row r="10147">
          <cell r="A10147">
            <v>36662</v>
          </cell>
          <cell r="B10147" t="str">
            <v>AGG-GAS-IDX</v>
          </cell>
          <cell r="C10147" t="str">
            <v>NG-NYMEX</v>
          </cell>
          <cell r="D10147" t="str">
            <v>INTRA-WEST-IDX</v>
          </cell>
          <cell r="E10147" t="str">
            <v>I</v>
          </cell>
          <cell r="F10147">
            <v>37408</v>
          </cell>
          <cell r="G10147">
            <v>-417968</v>
          </cell>
          <cell r="H10147">
            <v>0</v>
          </cell>
        </row>
        <row r="10148">
          <cell r="A10148">
            <v>36662</v>
          </cell>
          <cell r="B10148" t="str">
            <v>AGG-GAS-IDX</v>
          </cell>
          <cell r="C10148" t="str">
            <v>NG-NYMEX</v>
          </cell>
          <cell r="D10148" t="str">
            <v>INTRA-WEST-IDX</v>
          </cell>
          <cell r="E10148" t="str">
            <v>I</v>
          </cell>
          <cell r="F10148">
            <v>37438</v>
          </cell>
          <cell r="G10148">
            <v>194030</v>
          </cell>
          <cell r="H10148">
            <v>0</v>
          </cell>
        </row>
        <row r="10149">
          <cell r="A10149">
            <v>36662</v>
          </cell>
          <cell r="B10149" t="str">
            <v>AGG-GAS-IDX</v>
          </cell>
          <cell r="C10149" t="str">
            <v>NG-NYMEX</v>
          </cell>
          <cell r="D10149" t="str">
            <v>INTRA-WEST-IDX</v>
          </cell>
          <cell r="E10149" t="str">
            <v>I</v>
          </cell>
          <cell r="F10149">
            <v>37469</v>
          </cell>
          <cell r="G10149">
            <v>155821</v>
          </cell>
          <cell r="H10149">
            <v>0</v>
          </cell>
        </row>
        <row r="10150">
          <cell r="A10150">
            <v>36662</v>
          </cell>
          <cell r="B10150" t="str">
            <v>AGG-GAS-IDX</v>
          </cell>
          <cell r="C10150" t="str">
            <v>NG-NYMEX</v>
          </cell>
          <cell r="D10150" t="str">
            <v>INTRA-WEST-IDX</v>
          </cell>
          <cell r="E10150" t="str">
            <v>I</v>
          </cell>
          <cell r="F10150">
            <v>37500</v>
          </cell>
          <cell r="G10150">
            <v>77941</v>
          </cell>
          <cell r="H10150">
            <v>0</v>
          </cell>
        </row>
        <row r="10151">
          <cell r="A10151">
            <v>36662</v>
          </cell>
          <cell r="B10151" t="str">
            <v>AGG-GAS-IDX</v>
          </cell>
          <cell r="C10151" t="str">
            <v>NG-NYMEX</v>
          </cell>
          <cell r="D10151" t="str">
            <v>INTRA-WEST-IDX</v>
          </cell>
          <cell r="E10151" t="str">
            <v>I</v>
          </cell>
          <cell r="F10151">
            <v>37530</v>
          </cell>
          <cell r="G10151">
            <v>-183727</v>
          </cell>
          <cell r="H10151">
            <v>0</v>
          </cell>
        </row>
        <row r="10152">
          <cell r="A10152">
            <v>36662</v>
          </cell>
          <cell r="B10152" t="str">
            <v>AGG-GAS-IDX</v>
          </cell>
          <cell r="C10152" t="str">
            <v>NG-NYMEX</v>
          </cell>
          <cell r="D10152" t="str">
            <v>INTRA-WEST-IDX</v>
          </cell>
          <cell r="E10152" t="str">
            <v>I</v>
          </cell>
          <cell r="F10152">
            <v>37561</v>
          </cell>
          <cell r="G10152">
            <v>-1068801</v>
          </cell>
          <cell r="H10152">
            <v>0</v>
          </cell>
        </row>
        <row r="10153">
          <cell r="A10153">
            <v>36662</v>
          </cell>
          <cell r="B10153" t="str">
            <v>AGG-GAS-IDX</v>
          </cell>
          <cell r="C10153" t="str">
            <v>NG-NYMEX</v>
          </cell>
          <cell r="D10153" t="str">
            <v>INTRA-WEST-IDX</v>
          </cell>
          <cell r="E10153" t="str">
            <v>I</v>
          </cell>
          <cell r="F10153">
            <v>37591</v>
          </cell>
          <cell r="G10153">
            <v>-1434228</v>
          </cell>
          <cell r="H10153">
            <v>0</v>
          </cell>
        </row>
        <row r="10154">
          <cell r="A10154">
            <v>36662</v>
          </cell>
          <cell r="B10154" t="str">
            <v>AGG-GAS-IDX</v>
          </cell>
          <cell r="C10154" t="str">
            <v>NG-NYMEX</v>
          </cell>
          <cell r="D10154" t="str">
            <v>INTRA-WEST-IDX</v>
          </cell>
          <cell r="E10154" t="str">
            <v>I</v>
          </cell>
          <cell r="F10154">
            <v>37622</v>
          </cell>
          <cell r="G10154">
            <v>-1395529</v>
          </cell>
          <cell r="H10154">
            <v>0</v>
          </cell>
        </row>
        <row r="10155">
          <cell r="A10155">
            <v>36662</v>
          </cell>
          <cell r="B10155" t="str">
            <v>AGG-GAS-IDX</v>
          </cell>
          <cell r="C10155" t="str">
            <v>NG-NYMEX</v>
          </cell>
          <cell r="D10155" t="str">
            <v>INTRA-WEST-IDX</v>
          </cell>
          <cell r="E10155" t="str">
            <v>I</v>
          </cell>
          <cell r="F10155">
            <v>37653</v>
          </cell>
          <cell r="G10155">
            <v>-1112018</v>
          </cell>
          <cell r="H10155">
            <v>0</v>
          </cell>
        </row>
        <row r="10156">
          <cell r="A10156">
            <v>36662</v>
          </cell>
          <cell r="B10156" t="str">
            <v>AGG-GAS-IDX</v>
          </cell>
          <cell r="C10156" t="str">
            <v>NG-NYMEX</v>
          </cell>
          <cell r="D10156" t="str">
            <v>INTRA-WEST-IDX</v>
          </cell>
          <cell r="E10156" t="str">
            <v>I</v>
          </cell>
          <cell r="F10156">
            <v>37681</v>
          </cell>
          <cell r="G10156">
            <v>-990960</v>
          </cell>
          <cell r="H10156">
            <v>0</v>
          </cell>
        </row>
        <row r="10157">
          <cell r="A10157">
            <v>36662</v>
          </cell>
          <cell r="B10157" t="str">
            <v>AGG-GAS-IDX</v>
          </cell>
          <cell r="C10157" t="str">
            <v>NG-NYMEX</v>
          </cell>
          <cell r="D10157" t="str">
            <v>INTRA-WEST-IDX</v>
          </cell>
          <cell r="E10157" t="str">
            <v>I</v>
          </cell>
          <cell r="F10157">
            <v>37712</v>
          </cell>
          <cell r="G10157">
            <v>-760305</v>
          </cell>
          <cell r="H10157">
            <v>0</v>
          </cell>
        </row>
        <row r="10158">
          <cell r="A10158">
            <v>36662</v>
          </cell>
          <cell r="B10158" t="str">
            <v>AGG-GAS-IDX</v>
          </cell>
          <cell r="C10158" t="str">
            <v>NG-NYMEX</v>
          </cell>
          <cell r="D10158" t="str">
            <v>INTRA-WEST-IDX</v>
          </cell>
          <cell r="E10158" t="str">
            <v>I</v>
          </cell>
          <cell r="F10158">
            <v>37742</v>
          </cell>
          <cell r="G10158">
            <v>-645291</v>
          </cell>
          <cell r="H10158">
            <v>0</v>
          </cell>
        </row>
        <row r="10159">
          <cell r="A10159">
            <v>36662</v>
          </cell>
          <cell r="B10159" t="str">
            <v>AGG-GAS-IDX</v>
          </cell>
          <cell r="C10159" t="str">
            <v>NG-NYMEX</v>
          </cell>
          <cell r="D10159" t="str">
            <v>INTRA-WEST-IDX</v>
          </cell>
          <cell r="E10159" t="str">
            <v>I</v>
          </cell>
          <cell r="F10159">
            <v>37773</v>
          </cell>
          <cell r="G10159">
            <v>-864613</v>
          </cell>
          <cell r="H10159">
            <v>0</v>
          </cell>
        </row>
        <row r="10160">
          <cell r="A10160">
            <v>36662</v>
          </cell>
          <cell r="B10160" t="str">
            <v>AGG-GAS-IDX</v>
          </cell>
          <cell r="C10160" t="str">
            <v>NG-NYMEX</v>
          </cell>
          <cell r="D10160" t="str">
            <v>INTRA-WEST-IDX</v>
          </cell>
          <cell r="E10160" t="str">
            <v>I</v>
          </cell>
          <cell r="F10160">
            <v>37803</v>
          </cell>
          <cell r="G10160">
            <v>-310254</v>
          </cell>
          <cell r="H10160">
            <v>0</v>
          </cell>
        </row>
        <row r="10161">
          <cell r="A10161">
            <v>36662</v>
          </cell>
          <cell r="B10161" t="str">
            <v>AGG-GAS-IDX</v>
          </cell>
          <cell r="C10161" t="str">
            <v>NG-NYMEX</v>
          </cell>
          <cell r="D10161" t="str">
            <v>INTRA-WEST-IDX</v>
          </cell>
          <cell r="E10161" t="str">
            <v>I</v>
          </cell>
          <cell r="F10161">
            <v>37834</v>
          </cell>
          <cell r="G10161">
            <v>-342526</v>
          </cell>
          <cell r="H10161">
            <v>0</v>
          </cell>
        </row>
        <row r="10162">
          <cell r="A10162">
            <v>36662</v>
          </cell>
          <cell r="B10162" t="str">
            <v>AGG-GAS-IDX</v>
          </cell>
          <cell r="C10162" t="str">
            <v>NG-NYMEX</v>
          </cell>
          <cell r="D10162" t="str">
            <v>INTRA-WEST-IDX</v>
          </cell>
          <cell r="E10162" t="str">
            <v>I</v>
          </cell>
          <cell r="F10162">
            <v>37865</v>
          </cell>
          <cell r="G10162">
            <v>-395984</v>
          </cell>
          <cell r="H10162">
            <v>0</v>
          </cell>
        </row>
        <row r="10163">
          <cell r="A10163">
            <v>36662</v>
          </cell>
          <cell r="B10163" t="str">
            <v>AGG-GAS-IDX</v>
          </cell>
          <cell r="C10163" t="str">
            <v>NG-NYMEX</v>
          </cell>
          <cell r="D10163" t="str">
            <v>INTRA-WEST-IDX</v>
          </cell>
          <cell r="E10163" t="str">
            <v>I</v>
          </cell>
          <cell r="F10163">
            <v>37895</v>
          </cell>
          <cell r="G10163">
            <v>-651156</v>
          </cell>
          <cell r="H10163">
            <v>0</v>
          </cell>
        </row>
        <row r="10164">
          <cell r="A10164">
            <v>36662</v>
          </cell>
          <cell r="B10164" t="str">
            <v>AGG-GAS-IDX</v>
          </cell>
          <cell r="C10164" t="str">
            <v>NG-NYMEX</v>
          </cell>
          <cell r="D10164" t="str">
            <v>INTRA-WEST-SW-IDX</v>
          </cell>
          <cell r="E10164" t="str">
            <v>I</v>
          </cell>
          <cell r="F10164">
            <v>36647</v>
          </cell>
          <cell r="G10164">
            <v>0</v>
          </cell>
          <cell r="H10164">
            <v>0</v>
          </cell>
        </row>
        <row r="10165">
          <cell r="A10165">
            <v>36662</v>
          </cell>
          <cell r="B10165" t="str">
            <v>AGG-GAS-IDX</v>
          </cell>
          <cell r="C10165" t="str">
            <v>NG-NYMEX</v>
          </cell>
          <cell r="D10165" t="str">
            <v>NG-INDEX-CAND-IDX</v>
          </cell>
          <cell r="E10165" t="str">
            <v>I</v>
          </cell>
          <cell r="F10165">
            <v>36647</v>
          </cell>
          <cell r="G10165">
            <v>0</v>
          </cell>
          <cell r="H10165">
            <v>0</v>
          </cell>
        </row>
        <row r="10166">
          <cell r="A10166">
            <v>36662</v>
          </cell>
          <cell r="B10166" t="str">
            <v>AGG-GAS-IDX</v>
          </cell>
          <cell r="C10166" t="str">
            <v>NG-NYMEX</v>
          </cell>
          <cell r="D10166" t="str">
            <v>NG-INDEX-CAND-IDX</v>
          </cell>
          <cell r="E10166" t="str">
            <v>I</v>
          </cell>
          <cell r="F10166">
            <v>36678</v>
          </cell>
          <cell r="G10166">
            <v>0</v>
          </cell>
          <cell r="H10166">
            <v>0</v>
          </cell>
        </row>
        <row r="10167">
          <cell r="A10167">
            <v>36662</v>
          </cell>
          <cell r="B10167" t="str">
            <v>AGG-GAS-IDX</v>
          </cell>
          <cell r="C10167" t="str">
            <v>NG-NYMEX</v>
          </cell>
          <cell r="D10167" t="str">
            <v>NG-INDEX-CAND-IDX</v>
          </cell>
          <cell r="E10167" t="str">
            <v>I</v>
          </cell>
          <cell r="F10167">
            <v>36708</v>
          </cell>
          <cell r="G10167">
            <v>0</v>
          </cell>
          <cell r="H10167">
            <v>0</v>
          </cell>
        </row>
        <row r="10168">
          <cell r="A10168">
            <v>36662</v>
          </cell>
          <cell r="B10168" t="str">
            <v>AGG-GAS-IDX</v>
          </cell>
          <cell r="C10168" t="str">
            <v>NG-NYMEX</v>
          </cell>
          <cell r="D10168" t="str">
            <v>NG-INDEX-CAND-IDX</v>
          </cell>
          <cell r="E10168" t="str">
            <v>I</v>
          </cell>
          <cell r="F10168">
            <v>36739</v>
          </cell>
          <cell r="G10168">
            <v>0</v>
          </cell>
          <cell r="H10168">
            <v>0</v>
          </cell>
        </row>
        <row r="10169">
          <cell r="A10169">
            <v>36662</v>
          </cell>
          <cell r="B10169" t="str">
            <v>AGG-GAS-IDX</v>
          </cell>
          <cell r="C10169" t="str">
            <v>NG-NYMEX</v>
          </cell>
          <cell r="D10169" t="str">
            <v>NG-INDEX-CAND-IDX</v>
          </cell>
          <cell r="E10169" t="str">
            <v>I</v>
          </cell>
          <cell r="F10169">
            <v>36770</v>
          </cell>
          <cell r="G10169">
            <v>0</v>
          </cell>
          <cell r="H10169">
            <v>0</v>
          </cell>
        </row>
        <row r="10170">
          <cell r="A10170">
            <v>36662</v>
          </cell>
          <cell r="B10170" t="str">
            <v>AGG-GAS-IDX</v>
          </cell>
          <cell r="C10170" t="str">
            <v>NG-NYMEX</v>
          </cell>
          <cell r="D10170" t="str">
            <v>NG-INDEX-CAND-IDX</v>
          </cell>
          <cell r="E10170" t="str">
            <v>I</v>
          </cell>
          <cell r="F10170">
            <v>36800</v>
          </cell>
          <cell r="G10170">
            <v>0</v>
          </cell>
          <cell r="H10170">
            <v>0</v>
          </cell>
        </row>
        <row r="10171">
          <cell r="A10171">
            <v>36662</v>
          </cell>
          <cell r="B10171" t="str">
            <v>AGG-GAS-IDX</v>
          </cell>
          <cell r="C10171" t="str">
            <v>NG-NYMEX</v>
          </cell>
          <cell r="D10171" t="str">
            <v>NG-INDEX-CAND-IDX</v>
          </cell>
          <cell r="E10171" t="str">
            <v>I</v>
          </cell>
          <cell r="F10171">
            <v>36831</v>
          </cell>
          <cell r="G10171">
            <v>0</v>
          </cell>
          <cell r="H10171">
            <v>0</v>
          </cell>
        </row>
        <row r="10172">
          <cell r="A10172">
            <v>36662</v>
          </cell>
          <cell r="B10172" t="str">
            <v>AGG-GAS-IDX</v>
          </cell>
          <cell r="C10172" t="str">
            <v>NG-NYMEX</v>
          </cell>
          <cell r="D10172" t="str">
            <v>NG-INDEX-CAND-IDX</v>
          </cell>
          <cell r="E10172" t="str">
            <v>I</v>
          </cell>
          <cell r="F10172">
            <v>36861</v>
          </cell>
          <cell r="G10172">
            <v>0</v>
          </cell>
          <cell r="H10172">
            <v>0</v>
          </cell>
        </row>
        <row r="10173">
          <cell r="A10173">
            <v>36662</v>
          </cell>
          <cell r="B10173" t="str">
            <v>AGG-GAS-IDX</v>
          </cell>
          <cell r="C10173" t="str">
            <v>NG-NYMEX</v>
          </cell>
          <cell r="D10173" t="str">
            <v>NG-INDEX-CAND-IDX</v>
          </cell>
          <cell r="E10173" t="str">
            <v>I</v>
          </cell>
          <cell r="F10173">
            <v>36892</v>
          </cell>
          <cell r="G10173">
            <v>0</v>
          </cell>
          <cell r="H10173">
            <v>0</v>
          </cell>
        </row>
        <row r="10174">
          <cell r="A10174">
            <v>36662</v>
          </cell>
          <cell r="B10174" t="str">
            <v>AGG-GAS-IDX</v>
          </cell>
          <cell r="C10174" t="str">
            <v>NG-NYMEX</v>
          </cell>
          <cell r="D10174" t="str">
            <v>NG-INDEX-CAND-IDX</v>
          </cell>
          <cell r="E10174" t="str">
            <v>I</v>
          </cell>
          <cell r="F10174">
            <v>36923</v>
          </cell>
          <cell r="G10174">
            <v>0</v>
          </cell>
          <cell r="H10174">
            <v>0</v>
          </cell>
        </row>
        <row r="10175">
          <cell r="A10175">
            <v>36662</v>
          </cell>
          <cell r="B10175" t="str">
            <v>AGG-GAS-IDX</v>
          </cell>
          <cell r="C10175" t="str">
            <v>NG-NYMEX</v>
          </cell>
          <cell r="D10175" t="str">
            <v>NG-INDEX-CAND-IDX</v>
          </cell>
          <cell r="E10175" t="str">
            <v>I</v>
          </cell>
          <cell r="F10175">
            <v>36951</v>
          </cell>
          <cell r="G10175">
            <v>0</v>
          </cell>
          <cell r="H10175">
            <v>0</v>
          </cell>
        </row>
        <row r="10176">
          <cell r="A10176">
            <v>36662</v>
          </cell>
          <cell r="B10176" t="str">
            <v>AGG-GAS-IDX</v>
          </cell>
          <cell r="C10176" t="str">
            <v>NG-NYMEX</v>
          </cell>
          <cell r="D10176" t="str">
            <v>NG-INDEX-CAND-IDX</v>
          </cell>
          <cell r="E10176" t="str">
            <v>I</v>
          </cell>
          <cell r="F10176">
            <v>36982</v>
          </cell>
          <cell r="G10176">
            <v>0</v>
          </cell>
          <cell r="H10176">
            <v>0</v>
          </cell>
        </row>
        <row r="10177">
          <cell r="A10177">
            <v>36662</v>
          </cell>
          <cell r="B10177" t="str">
            <v>AGG-GAS-IDX</v>
          </cell>
          <cell r="C10177" t="str">
            <v>NG-NYMEX</v>
          </cell>
          <cell r="D10177" t="str">
            <v>NG-INDEX-CAND-IDX</v>
          </cell>
          <cell r="E10177" t="str">
            <v>I</v>
          </cell>
          <cell r="F10177">
            <v>37012</v>
          </cell>
          <cell r="G10177">
            <v>0</v>
          </cell>
          <cell r="H10177">
            <v>0</v>
          </cell>
        </row>
        <row r="10178">
          <cell r="A10178">
            <v>36662</v>
          </cell>
          <cell r="B10178" t="str">
            <v>AGG-GAS-IDX</v>
          </cell>
          <cell r="C10178" t="str">
            <v>NG-NYMEX</v>
          </cell>
          <cell r="D10178" t="str">
            <v>NG-INDEX-CAND-IDX</v>
          </cell>
          <cell r="E10178" t="str">
            <v>I</v>
          </cell>
          <cell r="F10178">
            <v>37043</v>
          </cell>
          <cell r="G10178">
            <v>0</v>
          </cell>
          <cell r="H10178">
            <v>0</v>
          </cell>
        </row>
        <row r="10179">
          <cell r="A10179">
            <v>36662</v>
          </cell>
          <cell r="B10179" t="str">
            <v>AGG-GAS-IDX</v>
          </cell>
          <cell r="C10179" t="str">
            <v>NG-NYMEX</v>
          </cell>
          <cell r="D10179" t="str">
            <v>NG-INDEX-CAND-IDX</v>
          </cell>
          <cell r="E10179" t="str">
            <v>I</v>
          </cell>
          <cell r="F10179">
            <v>37073</v>
          </cell>
          <cell r="G10179">
            <v>0</v>
          </cell>
          <cell r="H10179">
            <v>0</v>
          </cell>
        </row>
        <row r="10180">
          <cell r="A10180">
            <v>36662</v>
          </cell>
          <cell r="B10180" t="str">
            <v>AGG-GAS-IDX</v>
          </cell>
          <cell r="C10180" t="str">
            <v>NG-NYMEX</v>
          </cell>
          <cell r="D10180" t="str">
            <v>NG-INDEX-CAND-IDX</v>
          </cell>
          <cell r="E10180" t="str">
            <v>I</v>
          </cell>
          <cell r="F10180">
            <v>37104</v>
          </cell>
          <cell r="G10180">
            <v>0</v>
          </cell>
          <cell r="H10180">
            <v>0</v>
          </cell>
        </row>
        <row r="10181">
          <cell r="A10181">
            <v>36662</v>
          </cell>
          <cell r="B10181" t="str">
            <v>AGG-GAS-IDX</v>
          </cell>
          <cell r="C10181" t="str">
            <v>NG-NYMEX</v>
          </cell>
          <cell r="D10181" t="str">
            <v>NG-INDEX-CAND-IDX</v>
          </cell>
          <cell r="E10181" t="str">
            <v>I</v>
          </cell>
          <cell r="F10181">
            <v>37135</v>
          </cell>
          <cell r="G10181">
            <v>0</v>
          </cell>
          <cell r="H10181">
            <v>0</v>
          </cell>
        </row>
        <row r="10182">
          <cell r="A10182">
            <v>36662</v>
          </cell>
          <cell r="B10182" t="str">
            <v>AGG-GAS-IDX</v>
          </cell>
          <cell r="C10182" t="str">
            <v>NG-NYMEX</v>
          </cell>
          <cell r="D10182" t="str">
            <v>NG-INDEX-CAND-IDX</v>
          </cell>
          <cell r="E10182" t="str">
            <v>I</v>
          </cell>
          <cell r="F10182">
            <v>37165</v>
          </cell>
          <cell r="G10182">
            <v>0</v>
          </cell>
          <cell r="H10182">
            <v>0</v>
          </cell>
        </row>
        <row r="10183">
          <cell r="A10183">
            <v>36662</v>
          </cell>
          <cell r="B10183" t="str">
            <v>AGG-GAS-IDX</v>
          </cell>
          <cell r="C10183" t="str">
            <v>NG-NYMEX</v>
          </cell>
          <cell r="D10183" t="str">
            <v>NG-INDEX-CAND-IDX</v>
          </cell>
          <cell r="E10183" t="str">
            <v>I</v>
          </cell>
          <cell r="F10183">
            <v>37196</v>
          </cell>
          <cell r="G10183">
            <v>0</v>
          </cell>
          <cell r="H10183">
            <v>0</v>
          </cell>
        </row>
        <row r="10184">
          <cell r="A10184">
            <v>36662</v>
          </cell>
          <cell r="B10184" t="str">
            <v>AGG-GAS-IDX</v>
          </cell>
          <cell r="C10184" t="str">
            <v>NG-NYMEX</v>
          </cell>
          <cell r="D10184" t="str">
            <v>NG-INDEX-CAND-IDX</v>
          </cell>
          <cell r="E10184" t="str">
            <v>I</v>
          </cell>
          <cell r="F10184">
            <v>37226</v>
          </cell>
          <cell r="G10184">
            <v>0</v>
          </cell>
          <cell r="H10184">
            <v>0</v>
          </cell>
        </row>
        <row r="10185">
          <cell r="A10185">
            <v>36662</v>
          </cell>
          <cell r="B10185" t="str">
            <v>AGG-GAS-IDX</v>
          </cell>
          <cell r="C10185" t="str">
            <v>NG-NYMEX</v>
          </cell>
          <cell r="D10185" t="str">
            <v>NG-INDEX-CAND-IDX</v>
          </cell>
          <cell r="E10185" t="str">
            <v>I</v>
          </cell>
          <cell r="F10185">
            <v>37257</v>
          </cell>
          <cell r="G10185">
            <v>0</v>
          </cell>
          <cell r="H10185">
            <v>0</v>
          </cell>
        </row>
        <row r="10186">
          <cell r="A10186">
            <v>36662</v>
          </cell>
          <cell r="B10186" t="str">
            <v>AGG-GAS-IDX</v>
          </cell>
          <cell r="C10186" t="str">
            <v>NG-NYMEX</v>
          </cell>
          <cell r="D10186" t="str">
            <v>NG-INDEX-CAND-IDX</v>
          </cell>
          <cell r="E10186" t="str">
            <v>I</v>
          </cell>
          <cell r="F10186">
            <v>37288</v>
          </cell>
          <cell r="G10186">
            <v>0</v>
          </cell>
          <cell r="H10186">
            <v>0</v>
          </cell>
        </row>
        <row r="10187">
          <cell r="A10187">
            <v>36662</v>
          </cell>
          <cell r="B10187" t="str">
            <v>AGG-GAS-IDX</v>
          </cell>
          <cell r="C10187" t="str">
            <v>NG-NYMEX</v>
          </cell>
          <cell r="D10187" t="str">
            <v>NG-INDEX-CAND-IDX</v>
          </cell>
          <cell r="E10187" t="str">
            <v>I</v>
          </cell>
          <cell r="F10187">
            <v>37316</v>
          </cell>
          <cell r="G10187">
            <v>0</v>
          </cell>
          <cell r="H10187">
            <v>0</v>
          </cell>
        </row>
        <row r="10188">
          <cell r="A10188">
            <v>36662</v>
          </cell>
          <cell r="B10188" t="str">
            <v>AGG-GAS-IDX</v>
          </cell>
          <cell r="C10188" t="str">
            <v>NG-NYMEX</v>
          </cell>
          <cell r="D10188" t="str">
            <v>NG-INDEX-CAND-IDX</v>
          </cell>
          <cell r="E10188" t="str">
            <v>I</v>
          </cell>
          <cell r="F10188">
            <v>37347</v>
          </cell>
          <cell r="G10188">
            <v>0</v>
          </cell>
          <cell r="H10188">
            <v>0</v>
          </cell>
        </row>
        <row r="10189">
          <cell r="A10189">
            <v>36662</v>
          </cell>
          <cell r="B10189" t="str">
            <v>AGG-GAS-IDX</v>
          </cell>
          <cell r="C10189" t="str">
            <v>NG-NYMEX</v>
          </cell>
          <cell r="D10189" t="str">
            <v>NG-INDEX-CAND-IDX</v>
          </cell>
          <cell r="E10189" t="str">
            <v>I</v>
          </cell>
          <cell r="F10189">
            <v>37377</v>
          </cell>
          <cell r="G10189">
            <v>0</v>
          </cell>
          <cell r="H10189">
            <v>0</v>
          </cell>
        </row>
        <row r="10190">
          <cell r="A10190">
            <v>36662</v>
          </cell>
          <cell r="B10190" t="str">
            <v>AGG-GAS-IDX</v>
          </cell>
          <cell r="C10190" t="str">
            <v>NG-NYMEX</v>
          </cell>
          <cell r="D10190" t="str">
            <v>NG-INDEX-CAND-IDX</v>
          </cell>
          <cell r="E10190" t="str">
            <v>I</v>
          </cell>
          <cell r="F10190">
            <v>37408</v>
          </cell>
          <cell r="G10190">
            <v>0</v>
          </cell>
          <cell r="H10190">
            <v>0</v>
          </cell>
        </row>
        <row r="10191">
          <cell r="A10191">
            <v>36662</v>
          </cell>
          <cell r="B10191" t="str">
            <v>AGG-GAS-IDX</v>
          </cell>
          <cell r="C10191" t="str">
            <v>NG-NYMEX</v>
          </cell>
          <cell r="D10191" t="str">
            <v>NG-INDEX-CAND-IDX</v>
          </cell>
          <cell r="E10191" t="str">
            <v>I</v>
          </cell>
          <cell r="F10191">
            <v>37438</v>
          </cell>
          <cell r="G10191">
            <v>0</v>
          </cell>
          <cell r="H10191">
            <v>0</v>
          </cell>
        </row>
        <row r="10192">
          <cell r="A10192">
            <v>36662</v>
          </cell>
          <cell r="B10192" t="str">
            <v>AGG-GAS-IDX</v>
          </cell>
          <cell r="C10192" t="str">
            <v>NG-NYMEX</v>
          </cell>
          <cell r="D10192" t="str">
            <v>NG-INDEX-CAND-IDX</v>
          </cell>
          <cell r="E10192" t="str">
            <v>I</v>
          </cell>
          <cell r="F10192">
            <v>37469</v>
          </cell>
          <cell r="G10192">
            <v>0</v>
          </cell>
          <cell r="H10192">
            <v>0</v>
          </cell>
        </row>
        <row r="10193">
          <cell r="A10193">
            <v>36662</v>
          </cell>
          <cell r="B10193" t="str">
            <v>AGG-GAS-IDX</v>
          </cell>
          <cell r="C10193" t="str">
            <v>NG-NYMEX</v>
          </cell>
          <cell r="D10193" t="str">
            <v>NG-INDEX-CAND-IDX</v>
          </cell>
          <cell r="E10193" t="str">
            <v>I</v>
          </cell>
          <cell r="F10193">
            <v>37500</v>
          </cell>
          <cell r="G10193">
            <v>0</v>
          </cell>
          <cell r="H10193">
            <v>0</v>
          </cell>
        </row>
        <row r="10194">
          <cell r="A10194">
            <v>36662</v>
          </cell>
          <cell r="B10194" t="str">
            <v>AGG-GAS-IDX</v>
          </cell>
          <cell r="C10194" t="str">
            <v>NG-NYMEX</v>
          </cell>
          <cell r="D10194" t="str">
            <v>NG-INDEX-CAND-IDX</v>
          </cell>
          <cell r="E10194" t="str">
            <v>I</v>
          </cell>
          <cell r="F10194">
            <v>37530</v>
          </cell>
          <cell r="G10194">
            <v>0</v>
          </cell>
          <cell r="H10194">
            <v>0</v>
          </cell>
        </row>
        <row r="10195">
          <cell r="A10195">
            <v>36662</v>
          </cell>
          <cell r="B10195" t="str">
            <v>AGG-GAS-IDX</v>
          </cell>
          <cell r="C10195" t="str">
            <v>NG-NYMEX</v>
          </cell>
          <cell r="D10195" t="str">
            <v>NG-INDEX-CAND-IDX</v>
          </cell>
          <cell r="E10195" t="str">
            <v>I</v>
          </cell>
          <cell r="F10195">
            <v>37561</v>
          </cell>
          <cell r="G10195">
            <v>0</v>
          </cell>
          <cell r="H10195">
            <v>0</v>
          </cell>
        </row>
        <row r="10196">
          <cell r="A10196">
            <v>36662</v>
          </cell>
          <cell r="B10196" t="str">
            <v>AGG-GAS-IDX</v>
          </cell>
          <cell r="C10196" t="str">
            <v>NG-NYMEX</v>
          </cell>
          <cell r="D10196" t="str">
            <v>NG-INDEX-CAND-IDX</v>
          </cell>
          <cell r="E10196" t="str">
            <v>I</v>
          </cell>
          <cell r="F10196">
            <v>37591</v>
          </cell>
          <cell r="G10196">
            <v>0</v>
          </cell>
          <cell r="H10196">
            <v>0</v>
          </cell>
        </row>
        <row r="10197">
          <cell r="A10197">
            <v>36662</v>
          </cell>
          <cell r="B10197" t="str">
            <v>AGG-GAS-IDX</v>
          </cell>
          <cell r="C10197" t="str">
            <v>NG-NYMEX</v>
          </cell>
          <cell r="D10197" t="str">
            <v>NG-INDEX-CAND-IDX</v>
          </cell>
          <cell r="E10197" t="str">
            <v>I</v>
          </cell>
          <cell r="F10197">
            <v>37622</v>
          </cell>
          <cell r="G10197">
            <v>0</v>
          </cell>
          <cell r="H10197">
            <v>0</v>
          </cell>
        </row>
        <row r="10198">
          <cell r="A10198">
            <v>36662</v>
          </cell>
          <cell r="B10198" t="str">
            <v>AGG-GAS-IDX</v>
          </cell>
          <cell r="C10198" t="str">
            <v>NG-NYMEX</v>
          </cell>
          <cell r="D10198" t="str">
            <v>NG-INDEX-CAND-IDX</v>
          </cell>
          <cell r="E10198" t="str">
            <v>I</v>
          </cell>
          <cell r="F10198">
            <v>37653</v>
          </cell>
          <cell r="G10198">
            <v>0</v>
          </cell>
          <cell r="H10198">
            <v>0</v>
          </cell>
        </row>
        <row r="10199">
          <cell r="A10199">
            <v>36662</v>
          </cell>
          <cell r="B10199" t="str">
            <v>AGG-GAS-IDX</v>
          </cell>
          <cell r="C10199" t="str">
            <v>NG-NYMEX</v>
          </cell>
          <cell r="D10199" t="str">
            <v>NG-INDEX-CAND-IDX</v>
          </cell>
          <cell r="E10199" t="str">
            <v>I</v>
          </cell>
          <cell r="F10199">
            <v>37681</v>
          </cell>
          <cell r="G10199">
            <v>0</v>
          </cell>
          <cell r="H10199">
            <v>0</v>
          </cell>
        </row>
        <row r="10200">
          <cell r="A10200">
            <v>36662</v>
          </cell>
          <cell r="B10200" t="str">
            <v>AGG-GAS-IDX</v>
          </cell>
          <cell r="C10200" t="str">
            <v>NG-NYMEX</v>
          </cell>
          <cell r="D10200" t="str">
            <v>NG-INDEX-CAND-IDX</v>
          </cell>
          <cell r="E10200" t="str">
            <v>I</v>
          </cell>
          <cell r="F10200">
            <v>37712</v>
          </cell>
          <cell r="G10200">
            <v>0</v>
          </cell>
          <cell r="H10200">
            <v>0</v>
          </cell>
        </row>
        <row r="10201">
          <cell r="A10201">
            <v>36662</v>
          </cell>
          <cell r="B10201" t="str">
            <v>AGG-GAS-IDX</v>
          </cell>
          <cell r="C10201" t="str">
            <v>NG-NYMEX</v>
          </cell>
          <cell r="D10201" t="str">
            <v>NG-INDEX-CAND-IDX</v>
          </cell>
          <cell r="E10201" t="str">
            <v>I</v>
          </cell>
          <cell r="F10201">
            <v>37742</v>
          </cell>
          <cell r="G10201">
            <v>0</v>
          </cell>
          <cell r="H10201">
            <v>0</v>
          </cell>
        </row>
        <row r="10202">
          <cell r="A10202">
            <v>36662</v>
          </cell>
          <cell r="B10202" t="str">
            <v>AGG-GAS-IDX</v>
          </cell>
          <cell r="C10202" t="str">
            <v>NG-NYMEX</v>
          </cell>
          <cell r="D10202" t="str">
            <v>NG-INDEX-CAND-IDX</v>
          </cell>
          <cell r="E10202" t="str">
            <v>I</v>
          </cell>
          <cell r="F10202">
            <v>37773</v>
          </cell>
          <cell r="G10202">
            <v>0</v>
          </cell>
          <cell r="H10202">
            <v>0</v>
          </cell>
        </row>
        <row r="10203">
          <cell r="A10203">
            <v>36662</v>
          </cell>
          <cell r="B10203" t="str">
            <v>AGG-GAS-IDX</v>
          </cell>
          <cell r="C10203" t="str">
            <v>NG-NYMEX</v>
          </cell>
          <cell r="D10203" t="str">
            <v>NG-INDEX-CAND-IDX</v>
          </cell>
          <cell r="E10203" t="str">
            <v>I</v>
          </cell>
          <cell r="F10203">
            <v>37803</v>
          </cell>
          <cell r="G10203">
            <v>0</v>
          </cell>
          <cell r="H10203">
            <v>0</v>
          </cell>
        </row>
        <row r="10204">
          <cell r="A10204">
            <v>36662</v>
          </cell>
          <cell r="B10204" t="str">
            <v>AGG-GAS-IDX</v>
          </cell>
          <cell r="C10204" t="str">
            <v>NG-NYMEX</v>
          </cell>
          <cell r="D10204" t="str">
            <v>NG-INDEX-CAND-IDX</v>
          </cell>
          <cell r="E10204" t="str">
            <v>I</v>
          </cell>
          <cell r="F10204">
            <v>37834</v>
          </cell>
          <cell r="G10204">
            <v>0</v>
          </cell>
          <cell r="H10204">
            <v>0</v>
          </cell>
        </row>
        <row r="10205">
          <cell r="A10205">
            <v>36662</v>
          </cell>
          <cell r="B10205" t="str">
            <v>AGG-GAS-IDX</v>
          </cell>
          <cell r="C10205" t="str">
            <v>NG-NYMEX</v>
          </cell>
          <cell r="D10205" t="str">
            <v>NG-INDEX-CAND-IDX</v>
          </cell>
          <cell r="E10205" t="str">
            <v>I</v>
          </cell>
          <cell r="F10205">
            <v>37865</v>
          </cell>
          <cell r="G10205">
            <v>0</v>
          </cell>
          <cell r="H10205">
            <v>0</v>
          </cell>
        </row>
        <row r="10206">
          <cell r="A10206">
            <v>36662</v>
          </cell>
          <cell r="B10206" t="str">
            <v>AGG-GAS-IDX</v>
          </cell>
          <cell r="C10206" t="str">
            <v>NG-NYMEX</v>
          </cell>
          <cell r="D10206" t="str">
            <v>NG-INDEX-CAND-IDX</v>
          </cell>
          <cell r="E10206" t="str">
            <v>I</v>
          </cell>
          <cell r="F10206">
            <v>37895</v>
          </cell>
          <cell r="G10206">
            <v>0</v>
          </cell>
          <cell r="H10206">
            <v>0</v>
          </cell>
        </row>
        <row r="10207">
          <cell r="A10207">
            <v>36662</v>
          </cell>
          <cell r="B10207" t="str">
            <v>AGG-GAS-IDX</v>
          </cell>
          <cell r="C10207" t="str">
            <v>NG-NYMEX</v>
          </cell>
          <cell r="D10207" t="str">
            <v>NG-INDEX-CAND-IDX</v>
          </cell>
          <cell r="E10207" t="str">
            <v>I</v>
          </cell>
          <cell r="F10207">
            <v>37926</v>
          </cell>
          <cell r="G10207">
            <v>0</v>
          </cell>
          <cell r="H10207">
            <v>0</v>
          </cell>
        </row>
        <row r="10208">
          <cell r="A10208">
            <v>36662</v>
          </cell>
          <cell r="B10208" t="str">
            <v>AGG-GAS-IDX</v>
          </cell>
          <cell r="C10208" t="str">
            <v>NG-NYMEX</v>
          </cell>
          <cell r="D10208" t="str">
            <v>NG-INDEX-CAND-IDX</v>
          </cell>
          <cell r="E10208" t="str">
            <v>I</v>
          </cell>
          <cell r="F10208">
            <v>37956</v>
          </cell>
          <cell r="G10208">
            <v>0</v>
          </cell>
          <cell r="H10208">
            <v>0</v>
          </cell>
        </row>
        <row r="10209">
          <cell r="A10209">
            <v>36662</v>
          </cell>
          <cell r="B10209" t="str">
            <v>AGG-GAS-IDX</v>
          </cell>
          <cell r="C10209" t="str">
            <v>NG-NYMEX</v>
          </cell>
          <cell r="D10209" t="str">
            <v>NG-INDEX-CAND-IDX</v>
          </cell>
          <cell r="E10209" t="str">
            <v>I</v>
          </cell>
          <cell r="F10209">
            <v>37987</v>
          </cell>
          <cell r="G10209">
            <v>0</v>
          </cell>
          <cell r="H10209">
            <v>0</v>
          </cell>
        </row>
        <row r="10210">
          <cell r="A10210">
            <v>36662</v>
          </cell>
          <cell r="B10210" t="str">
            <v>AGG-GAS-IDX</v>
          </cell>
          <cell r="C10210" t="str">
            <v>NG-NYMEX</v>
          </cell>
          <cell r="D10210" t="str">
            <v>NG-INDEX-CAND-IDX</v>
          </cell>
          <cell r="E10210" t="str">
            <v>I</v>
          </cell>
          <cell r="F10210">
            <v>38018</v>
          </cell>
          <cell r="G10210">
            <v>0</v>
          </cell>
          <cell r="H10210">
            <v>0</v>
          </cell>
        </row>
        <row r="10211">
          <cell r="A10211">
            <v>36662</v>
          </cell>
          <cell r="B10211" t="str">
            <v>AGG-GAS-IDX</v>
          </cell>
          <cell r="C10211" t="str">
            <v>NG-NYMEX</v>
          </cell>
          <cell r="D10211" t="str">
            <v>NG-INDEX-CAND-IDX</v>
          </cell>
          <cell r="E10211" t="str">
            <v>I</v>
          </cell>
          <cell r="F10211">
            <v>38047</v>
          </cell>
          <cell r="G10211">
            <v>0</v>
          </cell>
          <cell r="H10211">
            <v>0</v>
          </cell>
        </row>
        <row r="10212">
          <cell r="A10212">
            <v>36662</v>
          </cell>
          <cell r="B10212" t="str">
            <v>AGG-GAS-IDX</v>
          </cell>
          <cell r="C10212" t="str">
            <v>NG-NYMEX</v>
          </cell>
          <cell r="D10212" t="str">
            <v>NG-INDEX-CAND-IDX</v>
          </cell>
          <cell r="E10212" t="str">
            <v>I</v>
          </cell>
          <cell r="F10212">
            <v>38078</v>
          </cell>
          <cell r="G10212">
            <v>0</v>
          </cell>
          <cell r="H10212">
            <v>0</v>
          </cell>
        </row>
        <row r="10213">
          <cell r="A10213">
            <v>36662</v>
          </cell>
          <cell r="B10213" t="str">
            <v>AGG-GAS-IDX</v>
          </cell>
          <cell r="C10213" t="str">
            <v>NG-NYMEX</v>
          </cell>
          <cell r="D10213" t="str">
            <v>NG-INDEX-CAND-IDX</v>
          </cell>
          <cell r="E10213" t="str">
            <v>I</v>
          </cell>
          <cell r="F10213">
            <v>38108</v>
          </cell>
          <cell r="G10213">
            <v>0</v>
          </cell>
          <cell r="H10213">
            <v>0</v>
          </cell>
        </row>
        <row r="10214">
          <cell r="A10214">
            <v>36662</v>
          </cell>
          <cell r="B10214" t="str">
            <v>AGG-GAS-IDX</v>
          </cell>
          <cell r="C10214" t="str">
            <v>NG-NYMEX</v>
          </cell>
          <cell r="D10214" t="str">
            <v>NG-INDEX-CAND-IDX</v>
          </cell>
          <cell r="E10214" t="str">
            <v>I</v>
          </cell>
          <cell r="F10214">
            <v>38139</v>
          </cell>
          <cell r="G10214">
            <v>0</v>
          </cell>
          <cell r="H10214">
            <v>0</v>
          </cell>
        </row>
        <row r="10215">
          <cell r="A10215">
            <v>36662</v>
          </cell>
          <cell r="B10215" t="str">
            <v>AGG-GAS-IDX</v>
          </cell>
          <cell r="C10215" t="str">
            <v>NG-NYMEX</v>
          </cell>
          <cell r="D10215" t="str">
            <v>NG-INDEX-CAND-IDX</v>
          </cell>
          <cell r="E10215" t="str">
            <v>I</v>
          </cell>
          <cell r="F10215">
            <v>38169</v>
          </cell>
          <cell r="G10215">
            <v>0</v>
          </cell>
          <cell r="H10215">
            <v>0</v>
          </cell>
        </row>
        <row r="10216">
          <cell r="A10216">
            <v>36662</v>
          </cell>
          <cell r="B10216" t="str">
            <v>AGG-GAS-IDX</v>
          </cell>
          <cell r="C10216" t="str">
            <v>NG-NYMEX</v>
          </cell>
          <cell r="D10216" t="str">
            <v>NG-INDEX-CAND-IDX</v>
          </cell>
          <cell r="E10216" t="str">
            <v>I</v>
          </cell>
          <cell r="F10216">
            <v>38200</v>
          </cell>
          <cell r="G10216">
            <v>0</v>
          </cell>
          <cell r="H10216">
            <v>0</v>
          </cell>
        </row>
        <row r="10217">
          <cell r="A10217">
            <v>36662</v>
          </cell>
          <cell r="B10217" t="str">
            <v>AGG-GAS-IDX</v>
          </cell>
          <cell r="C10217" t="str">
            <v>NG-NYMEX</v>
          </cell>
          <cell r="D10217" t="str">
            <v>NG-INDEX-CAND-IDX</v>
          </cell>
          <cell r="E10217" t="str">
            <v>I</v>
          </cell>
          <cell r="F10217">
            <v>38231</v>
          </cell>
          <cell r="G10217">
            <v>0</v>
          </cell>
          <cell r="H10217">
            <v>0</v>
          </cell>
        </row>
        <row r="10218">
          <cell r="A10218">
            <v>36662</v>
          </cell>
          <cell r="B10218" t="str">
            <v>AGG-GAS-IDX</v>
          </cell>
          <cell r="C10218" t="str">
            <v>NG-NYMEX</v>
          </cell>
          <cell r="D10218" t="str">
            <v>NG-INDEX-CAND-IDX</v>
          </cell>
          <cell r="E10218" t="str">
            <v>I</v>
          </cell>
          <cell r="F10218">
            <v>38261</v>
          </cell>
          <cell r="G10218">
            <v>0</v>
          </cell>
          <cell r="H10218">
            <v>0</v>
          </cell>
        </row>
        <row r="10219">
          <cell r="A10219">
            <v>36662</v>
          </cell>
          <cell r="B10219" t="str">
            <v>AGG-GAS-IDX</v>
          </cell>
          <cell r="C10219" t="str">
            <v>NG-NYMEX</v>
          </cell>
          <cell r="D10219" t="str">
            <v>NG-INDEX-CAND-IDX</v>
          </cell>
          <cell r="E10219" t="str">
            <v>I</v>
          </cell>
          <cell r="F10219">
            <v>38292</v>
          </cell>
          <cell r="G10219">
            <v>-663502</v>
          </cell>
          <cell r="H10219">
            <v>0</v>
          </cell>
        </row>
        <row r="10220">
          <cell r="A10220">
            <v>36662</v>
          </cell>
          <cell r="B10220" t="str">
            <v>AGG-GAS-IDX</v>
          </cell>
          <cell r="C10220" t="str">
            <v>NG-NYMEX</v>
          </cell>
          <cell r="D10220" t="str">
            <v>NG-INDEX-CAND-IDX</v>
          </cell>
          <cell r="E10220" t="str">
            <v>I</v>
          </cell>
          <cell r="F10220">
            <v>38322</v>
          </cell>
          <cell r="G10220">
            <v>-681254</v>
          </cell>
          <cell r="H10220">
            <v>0</v>
          </cell>
        </row>
        <row r="10221">
          <cell r="A10221">
            <v>36662</v>
          </cell>
          <cell r="B10221" t="str">
            <v>AGG-GAS-IDX</v>
          </cell>
          <cell r="C10221" t="str">
            <v>NG-NYMEX</v>
          </cell>
          <cell r="D10221" t="str">
            <v>NG-INDEX-CAND-IDX</v>
          </cell>
          <cell r="E10221" t="str">
            <v>I</v>
          </cell>
          <cell r="F10221">
            <v>38353</v>
          </cell>
          <cell r="G10221">
            <v>-676769</v>
          </cell>
          <cell r="H10221">
            <v>0</v>
          </cell>
        </row>
        <row r="10222">
          <cell r="A10222">
            <v>36662</v>
          </cell>
          <cell r="B10222" t="str">
            <v>AGG-GAS-IDX</v>
          </cell>
          <cell r="C10222" t="str">
            <v>NG-NYMEX</v>
          </cell>
          <cell r="D10222" t="str">
            <v>NG-INDEX-CAND-IDX</v>
          </cell>
          <cell r="E10222" t="str">
            <v>I</v>
          </cell>
          <cell r="F10222">
            <v>38384</v>
          </cell>
          <cell r="G10222">
            <v>-607247</v>
          </cell>
          <cell r="H10222">
            <v>0</v>
          </cell>
        </row>
        <row r="10223">
          <cell r="A10223">
            <v>36662</v>
          </cell>
          <cell r="B10223" t="str">
            <v>AGG-GAS-IDX</v>
          </cell>
          <cell r="C10223" t="str">
            <v>NG-NYMEX</v>
          </cell>
          <cell r="D10223" t="str">
            <v>NG-INDEX-CAND-IDX</v>
          </cell>
          <cell r="E10223" t="str">
            <v>I</v>
          </cell>
          <cell r="F10223">
            <v>38412</v>
          </cell>
          <cell r="G10223">
            <v>-668302</v>
          </cell>
          <cell r="H10223">
            <v>0</v>
          </cell>
        </row>
        <row r="10224">
          <cell r="A10224">
            <v>36662</v>
          </cell>
          <cell r="B10224" t="str">
            <v>AGG-GAS-IDX</v>
          </cell>
          <cell r="C10224" t="str">
            <v>NG-NYMEX</v>
          </cell>
          <cell r="D10224" t="str">
            <v>NG-INDEX-CAND-IDX</v>
          </cell>
          <cell r="E10224" t="str">
            <v>I</v>
          </cell>
          <cell r="F10224">
            <v>38443</v>
          </cell>
          <cell r="G10224">
            <v>-642474</v>
          </cell>
          <cell r="H10224">
            <v>0</v>
          </cell>
        </row>
        <row r="10225">
          <cell r="A10225">
            <v>36662</v>
          </cell>
          <cell r="B10225" t="str">
            <v>AGG-GAS-IDX</v>
          </cell>
          <cell r="C10225" t="str">
            <v>NG-NYMEX</v>
          </cell>
          <cell r="D10225" t="str">
            <v>NG-INDEX-CAND-IDX</v>
          </cell>
          <cell r="E10225" t="str">
            <v>I</v>
          </cell>
          <cell r="F10225">
            <v>38473</v>
          </cell>
          <cell r="G10225">
            <v>-659643</v>
          </cell>
          <cell r="H10225">
            <v>0</v>
          </cell>
        </row>
        <row r="10226">
          <cell r="A10226">
            <v>36662</v>
          </cell>
          <cell r="B10226" t="str">
            <v>AGG-GAS-IDX</v>
          </cell>
          <cell r="C10226" t="str">
            <v>NG-NYMEX</v>
          </cell>
          <cell r="D10226" t="str">
            <v>NG-INDEX-CAND-IDX</v>
          </cell>
          <cell r="E10226" t="str">
            <v>I</v>
          </cell>
          <cell r="F10226">
            <v>38504</v>
          </cell>
          <cell r="G10226">
            <v>-634177</v>
          </cell>
          <cell r="H10226">
            <v>0</v>
          </cell>
        </row>
        <row r="10227">
          <cell r="A10227">
            <v>36662</v>
          </cell>
          <cell r="B10227" t="str">
            <v>AGG-GAS-IDX</v>
          </cell>
          <cell r="C10227" t="str">
            <v>NG-NYMEX</v>
          </cell>
          <cell r="D10227" t="str">
            <v>NG-INDEX-CAND-IDX</v>
          </cell>
          <cell r="E10227" t="str">
            <v>I</v>
          </cell>
          <cell r="F10227">
            <v>38534</v>
          </cell>
          <cell r="G10227">
            <v>-651197</v>
          </cell>
          <cell r="H10227">
            <v>0</v>
          </cell>
        </row>
        <row r="10228">
          <cell r="A10228">
            <v>36662</v>
          </cell>
          <cell r="B10228" t="str">
            <v>AGG-GAS-IDX</v>
          </cell>
          <cell r="C10228" t="str">
            <v>NG-NYMEX</v>
          </cell>
          <cell r="D10228" t="str">
            <v>NG-INDEX-CAND-IDX</v>
          </cell>
          <cell r="E10228" t="str">
            <v>I</v>
          </cell>
          <cell r="F10228">
            <v>38565</v>
          </cell>
          <cell r="G10228">
            <v>-646966</v>
          </cell>
          <cell r="H10228">
            <v>0</v>
          </cell>
        </row>
        <row r="10229">
          <cell r="A10229">
            <v>36662</v>
          </cell>
          <cell r="B10229" t="str">
            <v>AGG-GAS-IDX</v>
          </cell>
          <cell r="C10229" t="str">
            <v>NG-NYMEX</v>
          </cell>
          <cell r="D10229" t="str">
            <v>NG-INDEX-CAND-IDX</v>
          </cell>
          <cell r="E10229" t="str">
            <v>I</v>
          </cell>
          <cell r="F10229">
            <v>38596</v>
          </cell>
          <cell r="G10229">
            <v>-622026</v>
          </cell>
          <cell r="H10229">
            <v>0</v>
          </cell>
        </row>
        <row r="10230">
          <cell r="A10230">
            <v>36662</v>
          </cell>
          <cell r="B10230" t="str">
            <v>AGG-GAS-IDX</v>
          </cell>
          <cell r="C10230" t="str">
            <v>NG-NYMEX</v>
          </cell>
          <cell r="D10230" t="str">
            <v>NG-INDEX-CAND-IDX</v>
          </cell>
          <cell r="E10230" t="str">
            <v>I</v>
          </cell>
          <cell r="F10230">
            <v>38626</v>
          </cell>
          <cell r="G10230">
            <v>-638715</v>
          </cell>
          <cell r="H10230">
            <v>0</v>
          </cell>
        </row>
        <row r="10231">
          <cell r="A10231">
            <v>36662</v>
          </cell>
          <cell r="B10231" t="str">
            <v>AGG-GAS-IDX</v>
          </cell>
          <cell r="C10231" t="str">
            <v>NG-NYMEX</v>
          </cell>
          <cell r="D10231" t="str">
            <v>NG-INDEX-CAND-IDX</v>
          </cell>
          <cell r="E10231" t="str">
            <v>I</v>
          </cell>
          <cell r="F10231">
            <v>38657</v>
          </cell>
          <cell r="G10231">
            <v>-614091</v>
          </cell>
          <cell r="H10231">
            <v>0</v>
          </cell>
        </row>
        <row r="10232">
          <cell r="A10232">
            <v>36662</v>
          </cell>
          <cell r="B10232" t="str">
            <v>AGG-GAS-IDX</v>
          </cell>
          <cell r="C10232" t="str">
            <v>NG-NYMEX</v>
          </cell>
          <cell r="D10232" t="str">
            <v>NG-INDEX-CAND-IDX</v>
          </cell>
          <cell r="E10232" t="str">
            <v>I</v>
          </cell>
          <cell r="F10232">
            <v>38687</v>
          </cell>
          <cell r="G10232">
            <v>-630564</v>
          </cell>
          <cell r="H10232">
            <v>0</v>
          </cell>
        </row>
        <row r="10233">
          <cell r="A10233">
            <v>36662</v>
          </cell>
          <cell r="B10233" t="str">
            <v>AGG-GAS-IDX</v>
          </cell>
          <cell r="C10233" t="str">
            <v>NG-NYMEX</v>
          </cell>
          <cell r="D10233" t="str">
            <v>NG-INDEX-CAND-IDX</v>
          </cell>
          <cell r="E10233" t="str">
            <v>I</v>
          </cell>
          <cell r="F10233">
            <v>38718</v>
          </cell>
          <cell r="G10233">
            <v>-626460</v>
          </cell>
          <cell r="H10233">
            <v>0</v>
          </cell>
        </row>
        <row r="10234">
          <cell r="A10234">
            <v>36662</v>
          </cell>
          <cell r="B10234" t="str">
            <v>AGG-GAS-IDX</v>
          </cell>
          <cell r="C10234" t="str">
            <v>NG-NYMEX</v>
          </cell>
          <cell r="D10234" t="str">
            <v>NG-INDEX-CAND-IDX</v>
          </cell>
          <cell r="E10234" t="str">
            <v>I</v>
          </cell>
          <cell r="F10234">
            <v>38749</v>
          </cell>
          <cell r="G10234">
            <v>-562150</v>
          </cell>
          <cell r="H10234">
            <v>0</v>
          </cell>
        </row>
        <row r="10235">
          <cell r="A10235">
            <v>36662</v>
          </cell>
          <cell r="B10235" t="str">
            <v>AGG-GAS-IDX</v>
          </cell>
          <cell r="C10235" t="str">
            <v>NG-NYMEX</v>
          </cell>
          <cell r="D10235" t="str">
            <v>NG-INDEX-CAND-IDX</v>
          </cell>
          <cell r="E10235" t="str">
            <v>I</v>
          </cell>
          <cell r="F10235">
            <v>38777</v>
          </cell>
          <cell r="G10235">
            <v>-618717</v>
          </cell>
          <cell r="H10235">
            <v>0</v>
          </cell>
        </row>
        <row r="10236">
          <cell r="A10236">
            <v>36662</v>
          </cell>
          <cell r="B10236" t="str">
            <v>AGG-GAS-IDX</v>
          </cell>
          <cell r="C10236" t="str">
            <v>NG-NYMEX</v>
          </cell>
          <cell r="D10236" t="str">
            <v>NG-INDEX-CAND-IDX</v>
          </cell>
          <cell r="E10236" t="str">
            <v>I</v>
          </cell>
          <cell r="F10236">
            <v>38808</v>
          </cell>
          <cell r="G10236">
            <v>-594857</v>
          </cell>
          <cell r="H10236">
            <v>0</v>
          </cell>
        </row>
        <row r="10237">
          <cell r="A10237">
            <v>36662</v>
          </cell>
          <cell r="B10237" t="str">
            <v>AGG-GAS-IDX</v>
          </cell>
          <cell r="C10237" t="str">
            <v>NG-NYMEX</v>
          </cell>
          <cell r="D10237" t="str">
            <v>NG-INDEX-CAND-IDX</v>
          </cell>
          <cell r="E10237" t="str">
            <v>I</v>
          </cell>
          <cell r="F10237">
            <v>38838</v>
          </cell>
          <cell r="G10237">
            <v>-610808</v>
          </cell>
          <cell r="H10237">
            <v>0</v>
          </cell>
        </row>
        <row r="10238">
          <cell r="A10238">
            <v>36662</v>
          </cell>
          <cell r="B10238" t="str">
            <v>AGG-GAS-IDX</v>
          </cell>
          <cell r="C10238" t="str">
            <v>NG-NYMEX</v>
          </cell>
          <cell r="D10238" t="str">
            <v>NG-INDEX-CAND-IDX</v>
          </cell>
          <cell r="E10238" t="str">
            <v>I</v>
          </cell>
          <cell r="F10238">
            <v>38869</v>
          </cell>
          <cell r="G10238">
            <v>-587249</v>
          </cell>
          <cell r="H10238">
            <v>0</v>
          </cell>
        </row>
        <row r="10239">
          <cell r="A10239">
            <v>36662</v>
          </cell>
          <cell r="B10239" t="str">
            <v>AGG-GAS-IDX</v>
          </cell>
          <cell r="C10239" t="str">
            <v>NG-NYMEX</v>
          </cell>
          <cell r="D10239" t="str">
            <v>NG-INDEX-CAND-IDX</v>
          </cell>
          <cell r="E10239" t="str">
            <v>I</v>
          </cell>
          <cell r="F10239">
            <v>38899</v>
          </cell>
          <cell r="G10239">
            <v>-602993</v>
          </cell>
          <cell r="H10239">
            <v>0</v>
          </cell>
        </row>
        <row r="10240">
          <cell r="A10240">
            <v>36662</v>
          </cell>
          <cell r="B10240" t="str">
            <v>AGG-GAS-IDX</v>
          </cell>
          <cell r="C10240" t="str">
            <v>NG-NYMEX</v>
          </cell>
          <cell r="D10240" t="str">
            <v>NG-INDEX-CAND-IDX</v>
          </cell>
          <cell r="E10240" t="str">
            <v>I</v>
          </cell>
          <cell r="F10240">
            <v>38930</v>
          </cell>
          <cell r="G10240">
            <v>-599058</v>
          </cell>
          <cell r="H10240">
            <v>0</v>
          </cell>
        </row>
        <row r="10241">
          <cell r="A10241">
            <v>36662</v>
          </cell>
          <cell r="B10241" t="str">
            <v>AGG-GAS-IDX</v>
          </cell>
          <cell r="C10241" t="str">
            <v>NG-NYMEX</v>
          </cell>
          <cell r="D10241" t="str">
            <v>NG-INDEX-CAND-IDX</v>
          </cell>
          <cell r="E10241" t="str">
            <v>I</v>
          </cell>
          <cell r="F10241">
            <v>38961</v>
          </cell>
          <cell r="G10241">
            <v>-575949</v>
          </cell>
          <cell r="H10241">
            <v>0</v>
          </cell>
        </row>
        <row r="10242">
          <cell r="A10242">
            <v>36662</v>
          </cell>
          <cell r="B10242" t="str">
            <v>AGG-GAS-IDX</v>
          </cell>
          <cell r="C10242" t="str">
            <v>NG-NYMEX</v>
          </cell>
          <cell r="D10242" t="str">
            <v>NG-INDEX-CAND-IDX</v>
          </cell>
          <cell r="E10242" t="str">
            <v>I</v>
          </cell>
          <cell r="F10242">
            <v>38991</v>
          </cell>
          <cell r="G10242">
            <v>-591386</v>
          </cell>
          <cell r="H10242">
            <v>0</v>
          </cell>
        </row>
        <row r="10243">
          <cell r="A10243">
            <v>36662</v>
          </cell>
          <cell r="B10243" t="str">
            <v>AGG-GAS-IDX</v>
          </cell>
          <cell r="C10243" t="str">
            <v>NG-NYMEX</v>
          </cell>
          <cell r="D10243" t="str">
            <v>NG-INDEX-CAND-IDX</v>
          </cell>
          <cell r="E10243" t="str">
            <v>I</v>
          </cell>
          <cell r="F10243">
            <v>39022</v>
          </cell>
          <cell r="G10243">
            <v>-568570</v>
          </cell>
          <cell r="H10243">
            <v>0</v>
          </cell>
        </row>
        <row r="10244">
          <cell r="A10244">
            <v>36662</v>
          </cell>
          <cell r="B10244" t="str">
            <v>AGG-GAS-IDX</v>
          </cell>
          <cell r="C10244" t="str">
            <v>NG-NYMEX</v>
          </cell>
          <cell r="D10244" t="str">
            <v>NG-INDEX-CAND-IDX</v>
          </cell>
          <cell r="E10244" t="str">
            <v>I</v>
          </cell>
          <cell r="F10244">
            <v>39052</v>
          </cell>
          <cell r="G10244">
            <v>-583806</v>
          </cell>
          <cell r="H10244">
            <v>0</v>
          </cell>
        </row>
        <row r="10245">
          <cell r="A10245">
            <v>36662</v>
          </cell>
          <cell r="B10245" t="str">
            <v>AGG-GAS-IDX</v>
          </cell>
          <cell r="C10245" t="str">
            <v>NG-NYMEX</v>
          </cell>
          <cell r="D10245" t="str">
            <v>NG-INDEX-CAND-IDX</v>
          </cell>
          <cell r="E10245" t="str">
            <v>I</v>
          </cell>
          <cell r="F10245">
            <v>39083</v>
          </cell>
          <cell r="G10245">
            <v>-579989</v>
          </cell>
          <cell r="H10245">
            <v>0</v>
          </cell>
        </row>
        <row r="10246">
          <cell r="A10246">
            <v>36662</v>
          </cell>
          <cell r="B10246" t="str">
            <v>AGG-GAS-IDX</v>
          </cell>
          <cell r="C10246" t="str">
            <v>NG-NYMEX</v>
          </cell>
          <cell r="D10246" t="str">
            <v>NG-INDEX-CAND-IDX</v>
          </cell>
          <cell r="E10246" t="str">
            <v>I</v>
          </cell>
          <cell r="F10246">
            <v>39114</v>
          </cell>
          <cell r="G10246">
            <v>-520435</v>
          </cell>
          <cell r="H10246">
            <v>0</v>
          </cell>
        </row>
        <row r="10247">
          <cell r="A10247">
            <v>36662</v>
          </cell>
          <cell r="B10247" t="str">
            <v>AGG-GAS-IDX</v>
          </cell>
          <cell r="C10247" t="str">
            <v>NG-NYMEX</v>
          </cell>
          <cell r="D10247" t="str">
            <v>NG-INDEX-CAND-IDX</v>
          </cell>
          <cell r="E10247" t="str">
            <v>I</v>
          </cell>
          <cell r="F10247">
            <v>39142</v>
          </cell>
          <cell r="G10247">
            <v>-572790</v>
          </cell>
          <cell r="H10247">
            <v>0</v>
          </cell>
        </row>
        <row r="10248">
          <cell r="A10248">
            <v>36662</v>
          </cell>
          <cell r="B10248" t="str">
            <v>AGG-GAS-IDX</v>
          </cell>
          <cell r="C10248" t="str">
            <v>NG-NYMEX</v>
          </cell>
          <cell r="D10248" t="str">
            <v>NG-INDEX-CAND-IDX</v>
          </cell>
          <cell r="E10248" t="str">
            <v>I</v>
          </cell>
          <cell r="F10248">
            <v>39173</v>
          </cell>
          <cell r="G10248">
            <v>-550685</v>
          </cell>
          <cell r="H10248">
            <v>0</v>
          </cell>
        </row>
        <row r="10249">
          <cell r="A10249">
            <v>36662</v>
          </cell>
          <cell r="B10249" t="str">
            <v>AGG-GAS-IDX</v>
          </cell>
          <cell r="C10249" t="str">
            <v>NG-NYMEX</v>
          </cell>
          <cell r="D10249" t="str">
            <v>NG-INDEX-CAND-IDX</v>
          </cell>
          <cell r="E10249" t="str">
            <v>I</v>
          </cell>
          <cell r="F10249">
            <v>39203</v>
          </cell>
          <cell r="G10249">
            <v>-565436</v>
          </cell>
          <cell r="H10249">
            <v>0</v>
          </cell>
        </row>
        <row r="10250">
          <cell r="A10250">
            <v>36662</v>
          </cell>
          <cell r="B10250" t="str">
            <v>AGG-GAS-IDX</v>
          </cell>
          <cell r="C10250" t="str">
            <v>NG-NYMEX</v>
          </cell>
          <cell r="D10250" t="str">
            <v>NG-INDEX-CAND-IDX</v>
          </cell>
          <cell r="E10250" t="str">
            <v>I</v>
          </cell>
          <cell r="F10250">
            <v>39234</v>
          </cell>
          <cell r="G10250">
            <v>-543647</v>
          </cell>
          <cell r="H10250">
            <v>0</v>
          </cell>
        </row>
        <row r="10251">
          <cell r="A10251">
            <v>36662</v>
          </cell>
          <cell r="B10251" t="str">
            <v>AGG-GAS-IDX</v>
          </cell>
          <cell r="C10251" t="str">
            <v>NG-NYMEX</v>
          </cell>
          <cell r="D10251" t="str">
            <v>NG-INDEX-CAND-IDX</v>
          </cell>
          <cell r="E10251" t="str">
            <v>I</v>
          </cell>
          <cell r="F10251">
            <v>39264</v>
          </cell>
          <cell r="G10251">
            <v>-558285</v>
          </cell>
          <cell r="H10251">
            <v>0</v>
          </cell>
        </row>
        <row r="10252">
          <cell r="A10252">
            <v>36662</v>
          </cell>
          <cell r="B10252" t="str">
            <v>AGG-GAS-IDX</v>
          </cell>
          <cell r="C10252" t="str">
            <v>NG-NYMEX</v>
          </cell>
          <cell r="D10252" t="str">
            <v>NG-INDEX-CAND-IDX</v>
          </cell>
          <cell r="E10252" t="str">
            <v>I</v>
          </cell>
          <cell r="F10252">
            <v>39295</v>
          </cell>
          <cell r="G10252">
            <v>-554708</v>
          </cell>
          <cell r="H10252">
            <v>0</v>
          </cell>
        </row>
        <row r="10253">
          <cell r="A10253">
            <v>36662</v>
          </cell>
          <cell r="B10253" t="str">
            <v>AGG-GAS-IDX</v>
          </cell>
          <cell r="C10253" t="str">
            <v>NG-NYMEX</v>
          </cell>
          <cell r="D10253" t="str">
            <v>NG-INDEX-CAND-IDX</v>
          </cell>
          <cell r="E10253" t="str">
            <v>I</v>
          </cell>
          <cell r="F10253">
            <v>39326</v>
          </cell>
          <cell r="G10253">
            <v>-533375</v>
          </cell>
          <cell r="H10253">
            <v>0</v>
          </cell>
        </row>
        <row r="10254">
          <cell r="A10254">
            <v>36662</v>
          </cell>
          <cell r="B10254" t="str">
            <v>AGG-GAS-IDX</v>
          </cell>
          <cell r="C10254" t="str">
            <v>NG-NYMEX</v>
          </cell>
          <cell r="D10254" t="str">
            <v>NG-INDEX-CAND-IDX</v>
          </cell>
          <cell r="E10254" t="str">
            <v>I</v>
          </cell>
          <cell r="F10254">
            <v>39356</v>
          </cell>
          <cell r="G10254">
            <v>-547738</v>
          </cell>
          <cell r="H10254">
            <v>0</v>
          </cell>
        </row>
        <row r="10255">
          <cell r="A10255">
            <v>36662</v>
          </cell>
          <cell r="B10255" t="str">
            <v>AGG-GAS-IDX</v>
          </cell>
          <cell r="C10255" t="str">
            <v>NG-NYMEX</v>
          </cell>
          <cell r="D10255" t="str">
            <v>NG-INDEX-CAND-IDX</v>
          </cell>
          <cell r="E10255" t="str">
            <v>I</v>
          </cell>
          <cell r="F10255">
            <v>39387</v>
          </cell>
          <cell r="G10255">
            <v>-526675</v>
          </cell>
          <cell r="H10255">
            <v>0</v>
          </cell>
        </row>
        <row r="10256">
          <cell r="A10256">
            <v>36662</v>
          </cell>
          <cell r="B10256" t="str">
            <v>AGG-GAS-IDX</v>
          </cell>
          <cell r="C10256" t="str">
            <v>NG-NYMEX</v>
          </cell>
          <cell r="D10256" t="str">
            <v>NG-INDEX-CAND-IDX</v>
          </cell>
          <cell r="E10256" t="str">
            <v>I</v>
          </cell>
          <cell r="F10256">
            <v>39417</v>
          </cell>
          <cell r="G10256">
            <v>-540858</v>
          </cell>
          <cell r="H10256">
            <v>0</v>
          </cell>
        </row>
        <row r="10257">
          <cell r="A10257">
            <v>36662</v>
          </cell>
          <cell r="B10257" t="str">
            <v>AGG-GAS-IDX</v>
          </cell>
          <cell r="C10257" t="str">
            <v>NG-NYMEX</v>
          </cell>
          <cell r="D10257" t="str">
            <v>NG-INDEX-CAND-IDX</v>
          </cell>
          <cell r="E10257" t="str">
            <v>I</v>
          </cell>
          <cell r="F10257">
            <v>39448</v>
          </cell>
          <cell r="G10257">
            <v>-537396</v>
          </cell>
          <cell r="H10257">
            <v>0</v>
          </cell>
        </row>
        <row r="10258">
          <cell r="A10258">
            <v>36662</v>
          </cell>
          <cell r="B10258" t="str">
            <v>AGG-GAS-IDX</v>
          </cell>
          <cell r="C10258" t="str">
            <v>NG-NYMEX</v>
          </cell>
          <cell r="D10258" t="str">
            <v>NG-INDEX-CAND-IDX</v>
          </cell>
          <cell r="E10258" t="str">
            <v>I</v>
          </cell>
          <cell r="F10258">
            <v>39479</v>
          </cell>
          <cell r="G10258">
            <v>-499507</v>
          </cell>
          <cell r="H10258">
            <v>0</v>
          </cell>
        </row>
        <row r="10259">
          <cell r="A10259">
            <v>36662</v>
          </cell>
          <cell r="B10259" t="str">
            <v>AGG-GAS-IDX</v>
          </cell>
          <cell r="C10259" t="str">
            <v>NG-NYMEX</v>
          </cell>
          <cell r="D10259" t="str">
            <v>NG-INDEX-CAND-IDX</v>
          </cell>
          <cell r="E10259" t="str">
            <v>I</v>
          </cell>
          <cell r="F10259">
            <v>39508</v>
          </cell>
          <cell r="G10259">
            <v>-530759</v>
          </cell>
          <cell r="H10259">
            <v>0</v>
          </cell>
        </row>
        <row r="10260">
          <cell r="A10260">
            <v>36662</v>
          </cell>
          <cell r="B10260" t="str">
            <v>AGG-GAS-IDX</v>
          </cell>
          <cell r="C10260" t="str">
            <v>NG-NYMEX</v>
          </cell>
          <cell r="D10260" t="str">
            <v>NG-INDEX-CAND-IDX</v>
          </cell>
          <cell r="E10260" t="str">
            <v>I</v>
          </cell>
          <cell r="F10260">
            <v>39539</v>
          </cell>
          <cell r="G10260">
            <v>-510351</v>
          </cell>
          <cell r="H10260">
            <v>0</v>
          </cell>
        </row>
        <row r="10261">
          <cell r="A10261">
            <v>36662</v>
          </cell>
          <cell r="B10261" t="str">
            <v>AGG-GAS-IDX</v>
          </cell>
          <cell r="C10261" t="str">
            <v>NG-NYMEX</v>
          </cell>
          <cell r="D10261" t="str">
            <v>NG-INDEX-CAND-IDX</v>
          </cell>
          <cell r="E10261" t="str">
            <v>I</v>
          </cell>
          <cell r="F10261">
            <v>39569</v>
          </cell>
          <cell r="G10261">
            <v>-524097</v>
          </cell>
          <cell r="H10261">
            <v>0</v>
          </cell>
        </row>
        <row r="10262">
          <cell r="A10262">
            <v>36662</v>
          </cell>
          <cell r="B10262" t="str">
            <v>AGG-GAS-IDX</v>
          </cell>
          <cell r="C10262" t="str">
            <v>NG-NYMEX</v>
          </cell>
          <cell r="D10262" t="str">
            <v>NG-INDEX-CAND-IDX</v>
          </cell>
          <cell r="E10262" t="str">
            <v>I</v>
          </cell>
          <cell r="F10262">
            <v>39600</v>
          </cell>
          <cell r="G10262">
            <v>-503947</v>
          </cell>
          <cell r="H10262">
            <v>0</v>
          </cell>
        </row>
        <row r="10263">
          <cell r="A10263">
            <v>36662</v>
          </cell>
          <cell r="B10263" t="str">
            <v>AGG-GAS-IDX</v>
          </cell>
          <cell r="C10263" t="str">
            <v>NG-NYMEX</v>
          </cell>
          <cell r="D10263" t="str">
            <v>NG-INDEX-CAND-IDX</v>
          </cell>
          <cell r="E10263" t="str">
            <v>I</v>
          </cell>
          <cell r="F10263">
            <v>39630</v>
          </cell>
          <cell r="G10263">
            <v>-517522</v>
          </cell>
          <cell r="H10263">
            <v>0</v>
          </cell>
        </row>
        <row r="10264">
          <cell r="A10264">
            <v>36662</v>
          </cell>
          <cell r="B10264" t="str">
            <v>AGG-GAS-IDX</v>
          </cell>
          <cell r="C10264" t="str">
            <v>NG-NYMEX</v>
          </cell>
          <cell r="D10264" t="str">
            <v>NG-INDEX-CAND-IDX</v>
          </cell>
          <cell r="E10264" t="str">
            <v>I</v>
          </cell>
          <cell r="F10264">
            <v>39661</v>
          </cell>
          <cell r="G10264">
            <v>-514212</v>
          </cell>
          <cell r="H10264">
            <v>0</v>
          </cell>
        </row>
        <row r="10265">
          <cell r="A10265">
            <v>36662</v>
          </cell>
          <cell r="B10265" t="str">
            <v>AGG-GAS-IDX</v>
          </cell>
          <cell r="C10265" t="str">
            <v>NG-NYMEX</v>
          </cell>
          <cell r="D10265" t="str">
            <v>NG-INDEX-CAND-IDX</v>
          </cell>
          <cell r="E10265" t="str">
            <v>I</v>
          </cell>
          <cell r="F10265">
            <v>39692</v>
          </cell>
          <cell r="G10265">
            <v>-494443</v>
          </cell>
          <cell r="H10265">
            <v>0</v>
          </cell>
        </row>
        <row r="10266">
          <cell r="A10266">
            <v>36662</v>
          </cell>
          <cell r="B10266" t="str">
            <v>AGG-GAS-IDX</v>
          </cell>
          <cell r="C10266" t="str">
            <v>NG-NYMEX</v>
          </cell>
          <cell r="D10266" t="str">
            <v>NG-INDEX-CAND-IDX</v>
          </cell>
          <cell r="E10266" t="str">
            <v>I</v>
          </cell>
          <cell r="F10266">
            <v>39722</v>
          </cell>
          <cell r="G10266">
            <v>-507763</v>
          </cell>
          <cell r="H10266">
            <v>0</v>
          </cell>
        </row>
        <row r="10267">
          <cell r="A10267">
            <v>36662</v>
          </cell>
          <cell r="B10267" t="str">
            <v>AGG-GAS-IDX</v>
          </cell>
          <cell r="C10267" t="str">
            <v>NG-NYMEX</v>
          </cell>
          <cell r="D10267" t="str">
            <v>NG-INDEX-CAND-IDX</v>
          </cell>
          <cell r="E10267" t="str">
            <v>I</v>
          </cell>
          <cell r="F10267">
            <v>39753</v>
          </cell>
          <cell r="G10267">
            <v>-488243</v>
          </cell>
          <cell r="H10267">
            <v>0</v>
          </cell>
        </row>
        <row r="10268">
          <cell r="A10268">
            <v>36662</v>
          </cell>
          <cell r="B10268" t="str">
            <v>AGG-GAS-IDX</v>
          </cell>
          <cell r="C10268" t="str">
            <v>NG-NYMEX</v>
          </cell>
          <cell r="D10268" t="str">
            <v>NG-INDEX-CAND-IDX</v>
          </cell>
          <cell r="E10268" t="str">
            <v>I</v>
          </cell>
          <cell r="F10268">
            <v>39783</v>
          </cell>
          <cell r="G10268">
            <v>-501397</v>
          </cell>
          <cell r="H10268">
            <v>0</v>
          </cell>
        </row>
        <row r="10269">
          <cell r="A10269">
            <v>36662</v>
          </cell>
          <cell r="B10269" t="str">
            <v>AGG-GAS-IDX</v>
          </cell>
          <cell r="C10269" t="str">
            <v>NG-NYMEX</v>
          </cell>
          <cell r="D10269" t="str">
            <v>NG-INDEX-CAND-IDX</v>
          </cell>
          <cell r="E10269" t="str">
            <v>I</v>
          </cell>
          <cell r="F10269">
            <v>39814</v>
          </cell>
          <cell r="G10269">
            <v>-498194</v>
          </cell>
          <cell r="H10269">
            <v>0</v>
          </cell>
        </row>
        <row r="10270">
          <cell r="A10270">
            <v>36662</v>
          </cell>
          <cell r="B10270" t="str">
            <v>AGG-GAS-IDX</v>
          </cell>
          <cell r="C10270" t="str">
            <v>NG-NYMEX</v>
          </cell>
          <cell r="D10270" t="str">
            <v>NG-INDEX-CAND-IDX</v>
          </cell>
          <cell r="E10270" t="str">
            <v>I</v>
          </cell>
          <cell r="F10270">
            <v>39845</v>
          </cell>
          <cell r="G10270">
            <v>-447107</v>
          </cell>
          <cell r="H10270">
            <v>0</v>
          </cell>
        </row>
        <row r="10271">
          <cell r="A10271">
            <v>36662</v>
          </cell>
          <cell r="B10271" t="str">
            <v>AGG-GAS-IDX</v>
          </cell>
          <cell r="C10271" t="str">
            <v>NG-NYMEX</v>
          </cell>
          <cell r="D10271" t="str">
            <v>NG-INDEX-CAND-IDX</v>
          </cell>
          <cell r="E10271" t="str">
            <v>I</v>
          </cell>
          <cell r="F10271">
            <v>39873</v>
          </cell>
          <cell r="G10271">
            <v>-492154</v>
          </cell>
          <cell r="H10271">
            <v>0</v>
          </cell>
        </row>
        <row r="10272">
          <cell r="A10272">
            <v>36662</v>
          </cell>
          <cell r="B10272" t="str">
            <v>AGG-GAS-IDX</v>
          </cell>
          <cell r="C10272" t="str">
            <v>NG-NYMEX</v>
          </cell>
          <cell r="D10272" t="str">
            <v>NG-INDEX-CAND-IDX</v>
          </cell>
          <cell r="E10272" t="str">
            <v>I</v>
          </cell>
          <cell r="F10272">
            <v>39904</v>
          </cell>
          <cell r="G10272">
            <v>-473236</v>
          </cell>
          <cell r="H10272">
            <v>0</v>
          </cell>
        </row>
        <row r="10273">
          <cell r="A10273">
            <v>36662</v>
          </cell>
          <cell r="B10273" t="str">
            <v>AGG-GAS-IDX</v>
          </cell>
          <cell r="C10273" t="str">
            <v>NG-NYMEX</v>
          </cell>
          <cell r="D10273" t="str">
            <v>NG-INDEX-CAND-IDX</v>
          </cell>
          <cell r="E10273" t="str">
            <v>I</v>
          </cell>
          <cell r="F10273">
            <v>39934</v>
          </cell>
          <cell r="G10273">
            <v>-485989</v>
          </cell>
          <cell r="H10273">
            <v>0</v>
          </cell>
        </row>
        <row r="10274">
          <cell r="A10274">
            <v>36662</v>
          </cell>
          <cell r="B10274" t="str">
            <v>AGG-GAS-IDX</v>
          </cell>
          <cell r="C10274" t="str">
            <v>NG-NYMEX</v>
          </cell>
          <cell r="D10274" t="str">
            <v>NG-INDEX-CAND-IDX</v>
          </cell>
          <cell r="E10274" t="str">
            <v>I</v>
          </cell>
          <cell r="F10274">
            <v>39965</v>
          </cell>
          <cell r="G10274">
            <v>-467309</v>
          </cell>
          <cell r="H10274">
            <v>0</v>
          </cell>
        </row>
        <row r="10275">
          <cell r="A10275">
            <v>36662</v>
          </cell>
          <cell r="B10275" t="str">
            <v>AGG-GAS-IDX</v>
          </cell>
          <cell r="C10275" t="str">
            <v>NG-NYMEX</v>
          </cell>
          <cell r="D10275" t="str">
            <v>NG-INDEX-CAND-IDX</v>
          </cell>
          <cell r="E10275" t="str">
            <v>I</v>
          </cell>
          <cell r="F10275">
            <v>39995</v>
          </cell>
          <cell r="G10275">
            <v>-479902</v>
          </cell>
          <cell r="H10275">
            <v>0</v>
          </cell>
        </row>
        <row r="10276">
          <cell r="A10276">
            <v>36662</v>
          </cell>
          <cell r="B10276" t="str">
            <v>AGG-GAS-IDX</v>
          </cell>
          <cell r="C10276" t="str">
            <v>NG-NYMEX</v>
          </cell>
          <cell r="D10276" t="str">
            <v>NG-INDEX-CAND-IDX</v>
          </cell>
          <cell r="E10276" t="str">
            <v>I</v>
          </cell>
          <cell r="F10276">
            <v>40026</v>
          </cell>
          <cell r="G10276">
            <v>-476839</v>
          </cell>
          <cell r="H10276">
            <v>0</v>
          </cell>
        </row>
        <row r="10277">
          <cell r="A10277">
            <v>36662</v>
          </cell>
          <cell r="B10277" t="str">
            <v>AGG-GAS-IDX</v>
          </cell>
          <cell r="C10277" t="str">
            <v>NG-NYMEX</v>
          </cell>
          <cell r="D10277" t="str">
            <v>NG-INDEX-CAND-IDX</v>
          </cell>
          <cell r="E10277" t="str">
            <v>I</v>
          </cell>
          <cell r="F10277">
            <v>40057</v>
          </cell>
          <cell r="G10277">
            <v>-458512</v>
          </cell>
          <cell r="H10277">
            <v>0</v>
          </cell>
        </row>
        <row r="10278">
          <cell r="A10278">
            <v>36662</v>
          </cell>
          <cell r="B10278" t="str">
            <v>AGG-GAS-IDX</v>
          </cell>
          <cell r="C10278" t="str">
            <v>NG-NYMEX</v>
          </cell>
          <cell r="D10278" t="str">
            <v>NG-INDEX-CAND-IDX</v>
          </cell>
          <cell r="E10278" t="str">
            <v>I</v>
          </cell>
          <cell r="F10278">
            <v>40087</v>
          </cell>
          <cell r="G10278">
            <v>-470870</v>
          </cell>
          <cell r="H10278">
            <v>0</v>
          </cell>
        </row>
        <row r="10279">
          <cell r="A10279">
            <v>36662</v>
          </cell>
          <cell r="B10279" t="str">
            <v>AGG-GAS-IDX</v>
          </cell>
          <cell r="C10279" t="str">
            <v>NG-NYMEX</v>
          </cell>
          <cell r="D10279" t="str">
            <v>NG-INDEX-CAND-IDX</v>
          </cell>
          <cell r="E10279" t="str">
            <v>I</v>
          </cell>
          <cell r="F10279">
            <v>40118</v>
          </cell>
          <cell r="G10279">
            <v>-452774</v>
          </cell>
          <cell r="H10279">
            <v>0</v>
          </cell>
        </row>
        <row r="10280">
          <cell r="A10280">
            <v>36662</v>
          </cell>
          <cell r="B10280" t="str">
            <v>AGG-GAS-IDX</v>
          </cell>
          <cell r="C10280" t="str">
            <v>NG-NYMEX</v>
          </cell>
          <cell r="D10280" t="str">
            <v>NG-INDEX-CAND-IDX</v>
          </cell>
          <cell r="E10280" t="str">
            <v>I</v>
          </cell>
          <cell r="F10280">
            <v>40148</v>
          </cell>
          <cell r="G10280">
            <v>-464978</v>
          </cell>
          <cell r="H10280">
            <v>0</v>
          </cell>
        </row>
        <row r="10281">
          <cell r="A10281">
            <v>36662</v>
          </cell>
          <cell r="B10281" t="str">
            <v>AGG-GAS-IDX</v>
          </cell>
          <cell r="C10281" t="str">
            <v>NG-NYMEX</v>
          </cell>
          <cell r="D10281" t="str">
            <v>NG-INDEX-CAND-IDX</v>
          </cell>
          <cell r="E10281" t="str">
            <v>I</v>
          </cell>
          <cell r="F10281">
            <v>40179</v>
          </cell>
          <cell r="G10281">
            <v>-462012</v>
          </cell>
          <cell r="H10281">
            <v>0</v>
          </cell>
        </row>
        <row r="10282">
          <cell r="A10282">
            <v>36662</v>
          </cell>
          <cell r="B10282" t="str">
            <v>AGG-GAS-IDX</v>
          </cell>
          <cell r="C10282" t="str">
            <v>NG-NYMEX</v>
          </cell>
          <cell r="D10282" t="str">
            <v>NG-INDEX-CAND-IDX</v>
          </cell>
          <cell r="E10282" t="str">
            <v>I</v>
          </cell>
          <cell r="F10282">
            <v>40210</v>
          </cell>
          <cell r="G10282">
            <v>-414640</v>
          </cell>
          <cell r="H10282">
            <v>0</v>
          </cell>
        </row>
        <row r="10283">
          <cell r="A10283">
            <v>36662</v>
          </cell>
          <cell r="B10283" t="str">
            <v>AGG-GAS-IDX</v>
          </cell>
          <cell r="C10283" t="str">
            <v>NG-NYMEX</v>
          </cell>
          <cell r="D10283" t="str">
            <v>NG-INDEX-CAND-IDX</v>
          </cell>
          <cell r="E10283" t="str">
            <v>I</v>
          </cell>
          <cell r="F10283">
            <v>40238</v>
          </cell>
          <cell r="G10283">
            <v>-456422</v>
          </cell>
          <cell r="H10283">
            <v>0</v>
          </cell>
        </row>
        <row r="10284">
          <cell r="A10284">
            <v>36662</v>
          </cell>
          <cell r="B10284" t="str">
            <v>AGG-GAS-IDX</v>
          </cell>
          <cell r="C10284" t="str">
            <v>NG-NYMEX</v>
          </cell>
          <cell r="D10284" t="str">
            <v>NG-INDEX-CAND-IDX</v>
          </cell>
          <cell r="E10284" t="str">
            <v>I</v>
          </cell>
          <cell r="F10284">
            <v>40269</v>
          </cell>
          <cell r="G10284">
            <v>-438883</v>
          </cell>
          <cell r="H10284">
            <v>0</v>
          </cell>
        </row>
        <row r="10285">
          <cell r="A10285">
            <v>36662</v>
          </cell>
          <cell r="B10285" t="str">
            <v>AGG-GAS-IDX</v>
          </cell>
          <cell r="C10285" t="str">
            <v>NG-NYMEX</v>
          </cell>
          <cell r="D10285" t="str">
            <v>NG-INDEX-CAND-IDX</v>
          </cell>
          <cell r="E10285" t="str">
            <v>I</v>
          </cell>
          <cell r="F10285">
            <v>40299</v>
          </cell>
          <cell r="G10285">
            <v>-450714</v>
          </cell>
          <cell r="H10285">
            <v>0</v>
          </cell>
        </row>
        <row r="10286">
          <cell r="A10286">
            <v>36662</v>
          </cell>
          <cell r="B10286" t="str">
            <v>AGG-GAS-IDX</v>
          </cell>
          <cell r="C10286" t="str">
            <v>NG-NYMEX</v>
          </cell>
          <cell r="D10286" t="str">
            <v>NG-INDEX-CAND-IDX</v>
          </cell>
          <cell r="E10286" t="str">
            <v>I</v>
          </cell>
          <cell r="F10286">
            <v>40330</v>
          </cell>
          <cell r="G10286">
            <v>-433387</v>
          </cell>
          <cell r="H10286">
            <v>0</v>
          </cell>
        </row>
        <row r="10287">
          <cell r="A10287">
            <v>36662</v>
          </cell>
          <cell r="B10287" t="str">
            <v>AGG-GAS-IDX</v>
          </cell>
          <cell r="C10287" t="str">
            <v>NG-NYMEX</v>
          </cell>
          <cell r="D10287" t="str">
            <v>NG-INDEX-CAND-IDX</v>
          </cell>
          <cell r="E10287" t="str">
            <v>I</v>
          </cell>
          <cell r="F10287">
            <v>40360</v>
          </cell>
          <cell r="G10287">
            <v>-445053</v>
          </cell>
          <cell r="H10287">
            <v>0</v>
          </cell>
        </row>
        <row r="10288">
          <cell r="A10288">
            <v>36662</v>
          </cell>
          <cell r="B10288" t="str">
            <v>AGG-GAS-IDX</v>
          </cell>
          <cell r="C10288" t="str">
            <v>NG-NYMEX</v>
          </cell>
          <cell r="D10288" t="str">
            <v>NG-INDEX-CAND-IDX</v>
          </cell>
          <cell r="E10288" t="str">
            <v>I</v>
          </cell>
          <cell r="F10288">
            <v>40391</v>
          </cell>
          <cell r="G10288">
            <v>-442199</v>
          </cell>
          <cell r="H10288">
            <v>0</v>
          </cell>
        </row>
        <row r="10289">
          <cell r="A10289">
            <v>36662</v>
          </cell>
          <cell r="B10289" t="str">
            <v>AGG-GAS-IDX</v>
          </cell>
          <cell r="C10289" t="str">
            <v>NG-NYMEX</v>
          </cell>
          <cell r="D10289" t="str">
            <v>NG-INDEX-CAND-IDX</v>
          </cell>
          <cell r="E10289" t="str">
            <v>I</v>
          </cell>
          <cell r="F10289">
            <v>40422</v>
          </cell>
          <cell r="G10289">
            <v>-425190</v>
          </cell>
          <cell r="H10289">
            <v>0</v>
          </cell>
        </row>
        <row r="10290">
          <cell r="A10290">
            <v>36662</v>
          </cell>
          <cell r="B10290" t="str">
            <v>AGG-GAS-IDX</v>
          </cell>
          <cell r="C10290" t="str">
            <v>NG-NYMEX</v>
          </cell>
          <cell r="D10290" t="str">
            <v>NG-INDEX-CAND-IDX</v>
          </cell>
          <cell r="E10290" t="str">
            <v>I</v>
          </cell>
          <cell r="F10290">
            <v>40452</v>
          </cell>
          <cell r="G10290">
            <v>-436636</v>
          </cell>
          <cell r="H10290">
            <v>0</v>
          </cell>
        </row>
        <row r="10291">
          <cell r="A10291">
            <v>36662</v>
          </cell>
          <cell r="B10291" t="str">
            <v>AGG-GAS-IDX</v>
          </cell>
          <cell r="C10291" t="str">
            <v>NG-NYMEX</v>
          </cell>
          <cell r="D10291" t="str">
            <v>NG-INDEX-CAND-IDX</v>
          </cell>
          <cell r="E10291" t="str">
            <v>I</v>
          </cell>
          <cell r="F10291">
            <v>40483</v>
          </cell>
          <cell r="G10291">
            <v>-419841</v>
          </cell>
          <cell r="H10291">
            <v>0</v>
          </cell>
        </row>
        <row r="10292">
          <cell r="A10292">
            <v>36662</v>
          </cell>
          <cell r="B10292" t="str">
            <v>AGG-GAS-IDX</v>
          </cell>
          <cell r="C10292" t="str">
            <v>NG-NYMEX</v>
          </cell>
          <cell r="D10292" t="str">
            <v>NG-INDEX-CAND-IDX</v>
          </cell>
          <cell r="E10292" t="str">
            <v>I</v>
          </cell>
          <cell r="F10292">
            <v>40513</v>
          </cell>
          <cell r="G10292">
            <v>-431143</v>
          </cell>
          <cell r="H10292">
            <v>0</v>
          </cell>
        </row>
        <row r="10293">
          <cell r="A10293">
            <v>36662</v>
          </cell>
          <cell r="B10293" t="str">
            <v>AGG-GAS-IDX</v>
          </cell>
          <cell r="C10293" t="str">
            <v>NG-NYMEX</v>
          </cell>
          <cell r="D10293" t="str">
            <v>NG-INDEX-CAND-IDX</v>
          </cell>
          <cell r="E10293" t="str">
            <v>I</v>
          </cell>
          <cell r="F10293">
            <v>40544</v>
          </cell>
          <cell r="G10293">
            <v>-428378</v>
          </cell>
          <cell r="H10293">
            <v>0</v>
          </cell>
        </row>
        <row r="10294">
          <cell r="A10294">
            <v>36662</v>
          </cell>
          <cell r="B10294" t="str">
            <v>AGG-GAS-IDX</v>
          </cell>
          <cell r="C10294" t="str">
            <v>NG-NYMEX</v>
          </cell>
          <cell r="D10294" t="str">
            <v>NG-INDEX-CAND-IDX</v>
          </cell>
          <cell r="E10294" t="str">
            <v>I</v>
          </cell>
          <cell r="F10294">
            <v>40575</v>
          </cell>
          <cell r="G10294">
            <v>-384442</v>
          </cell>
          <cell r="H10294">
            <v>0</v>
          </cell>
        </row>
        <row r="10295">
          <cell r="A10295">
            <v>36662</v>
          </cell>
          <cell r="B10295" t="str">
            <v>AGG-GAS-IDX</v>
          </cell>
          <cell r="C10295" t="str">
            <v>NG-NYMEX</v>
          </cell>
          <cell r="D10295" t="str">
            <v>NG-INDEX-CAND-IDX</v>
          </cell>
          <cell r="E10295" t="str">
            <v>I</v>
          </cell>
          <cell r="F10295">
            <v>40603</v>
          </cell>
          <cell r="G10295">
            <v>-423166</v>
          </cell>
          <cell r="H10295">
            <v>0</v>
          </cell>
        </row>
        <row r="10296">
          <cell r="A10296">
            <v>36662</v>
          </cell>
          <cell r="B10296" t="str">
            <v>AGG-GAS-IDX</v>
          </cell>
          <cell r="C10296" t="str">
            <v>NG-NYMEX</v>
          </cell>
          <cell r="D10296" t="str">
            <v>NG-INDEX-CAND-IDX</v>
          </cell>
          <cell r="E10296" t="str">
            <v>I</v>
          </cell>
          <cell r="F10296">
            <v>40634</v>
          </cell>
          <cell r="G10296">
            <v>-406890</v>
          </cell>
          <cell r="H10296">
            <v>0</v>
          </cell>
        </row>
        <row r="10297">
          <cell r="A10297">
            <v>36662</v>
          </cell>
          <cell r="B10297" t="str">
            <v>AGG-GAS-IDX</v>
          </cell>
          <cell r="C10297" t="str">
            <v>NG-NYMEX</v>
          </cell>
          <cell r="D10297" t="str">
            <v>NG-INDEX-CAND-IDX</v>
          </cell>
          <cell r="E10297" t="str">
            <v>I</v>
          </cell>
          <cell r="F10297">
            <v>40664</v>
          </cell>
          <cell r="G10297">
            <v>-417844</v>
          </cell>
          <cell r="H10297">
            <v>0</v>
          </cell>
        </row>
        <row r="10298">
          <cell r="A10298">
            <v>36662</v>
          </cell>
          <cell r="B10298" t="str">
            <v>AGG-GAS-IDX</v>
          </cell>
          <cell r="C10298" t="str">
            <v>NG-NYMEX</v>
          </cell>
          <cell r="D10298" t="str">
            <v>NG-INDEX-CAND-IDX</v>
          </cell>
          <cell r="E10298" t="str">
            <v>I</v>
          </cell>
          <cell r="F10298">
            <v>40695</v>
          </cell>
          <cell r="G10298">
            <v>-401773</v>
          </cell>
          <cell r="H10298">
            <v>0</v>
          </cell>
        </row>
        <row r="10299">
          <cell r="A10299">
            <v>36662</v>
          </cell>
          <cell r="B10299" t="str">
            <v>AGG-GAS-IDX</v>
          </cell>
          <cell r="C10299" t="str">
            <v>NG-NYMEX</v>
          </cell>
          <cell r="D10299" t="str">
            <v>NG-INDEX-CAND-IDX</v>
          </cell>
          <cell r="E10299" t="str">
            <v>I</v>
          </cell>
          <cell r="F10299">
            <v>40725</v>
          </cell>
          <cell r="G10299">
            <v>-412589</v>
          </cell>
          <cell r="H10299">
            <v>0</v>
          </cell>
        </row>
        <row r="10300">
          <cell r="A10300">
            <v>36662</v>
          </cell>
          <cell r="B10300" t="str">
            <v>AGG-GAS-IDX</v>
          </cell>
          <cell r="C10300" t="str">
            <v>NG-NYMEX</v>
          </cell>
          <cell r="D10300" t="str">
            <v>NG-INDEX-CAND-IDX</v>
          </cell>
          <cell r="E10300" t="str">
            <v>I</v>
          </cell>
          <cell r="F10300">
            <v>40756</v>
          </cell>
          <cell r="G10300">
            <v>-409945</v>
          </cell>
          <cell r="H10300">
            <v>0</v>
          </cell>
        </row>
        <row r="10301">
          <cell r="A10301">
            <v>36662</v>
          </cell>
          <cell r="B10301" t="str">
            <v>AGG-GAS-IDX</v>
          </cell>
          <cell r="C10301" t="str">
            <v>NG-NYMEX</v>
          </cell>
          <cell r="D10301" t="str">
            <v>NG-INDEX-CAND-IDX</v>
          </cell>
          <cell r="E10301" t="str">
            <v>I</v>
          </cell>
          <cell r="F10301">
            <v>40787</v>
          </cell>
          <cell r="G10301">
            <v>-394178</v>
          </cell>
          <cell r="H10301">
            <v>0</v>
          </cell>
        </row>
        <row r="10302">
          <cell r="A10302">
            <v>36662</v>
          </cell>
          <cell r="B10302" t="str">
            <v>AGG-GAS-IDX</v>
          </cell>
          <cell r="C10302" t="str">
            <v>NG-NYMEX</v>
          </cell>
          <cell r="D10302" t="str">
            <v>NG-INDEX-CAND-IDX</v>
          </cell>
          <cell r="E10302" t="str">
            <v>I</v>
          </cell>
          <cell r="F10302">
            <v>40817</v>
          </cell>
          <cell r="G10302">
            <v>-404790</v>
          </cell>
          <cell r="H10302">
            <v>0</v>
          </cell>
        </row>
        <row r="10303">
          <cell r="A10303">
            <v>36662</v>
          </cell>
          <cell r="B10303" t="str">
            <v>AGG-GAS-IDX</v>
          </cell>
          <cell r="C10303" t="str">
            <v>NG-NYMEX</v>
          </cell>
          <cell r="D10303" t="str">
            <v>NG-INDEX-CAND-IDX</v>
          </cell>
          <cell r="E10303" t="str">
            <v>I</v>
          </cell>
          <cell r="F10303">
            <v>40848</v>
          </cell>
          <cell r="G10303">
            <v>-389222</v>
          </cell>
          <cell r="H10303">
            <v>0</v>
          </cell>
        </row>
        <row r="10304">
          <cell r="A10304">
            <v>36662</v>
          </cell>
          <cell r="B10304" t="str">
            <v>AGG-GAS-IDX</v>
          </cell>
          <cell r="C10304" t="str">
            <v>NG-NYMEX</v>
          </cell>
          <cell r="D10304" t="str">
            <v>NG-INDEX-CAND-IDX</v>
          </cell>
          <cell r="E10304" t="str">
            <v>I</v>
          </cell>
          <cell r="F10304">
            <v>40878</v>
          </cell>
          <cell r="G10304">
            <v>-399701</v>
          </cell>
          <cell r="H10304">
            <v>0</v>
          </cell>
        </row>
        <row r="10305">
          <cell r="A10305">
            <v>36662</v>
          </cell>
          <cell r="B10305" t="str">
            <v>AGG-GAS-IDX</v>
          </cell>
          <cell r="C10305" t="str">
            <v>NG-NYMEX</v>
          </cell>
          <cell r="D10305" t="str">
            <v>NG-INDEX-CAND-IDX</v>
          </cell>
          <cell r="E10305" t="str">
            <v>I</v>
          </cell>
          <cell r="F10305">
            <v>40909</v>
          </cell>
          <cell r="G10305">
            <v>-397139</v>
          </cell>
          <cell r="H10305">
            <v>0</v>
          </cell>
        </row>
        <row r="10306">
          <cell r="A10306">
            <v>36662</v>
          </cell>
          <cell r="B10306" t="str">
            <v>AGG-GAS-IDX</v>
          </cell>
          <cell r="C10306" t="str">
            <v>NG-NYMEX</v>
          </cell>
          <cell r="D10306" t="str">
            <v>NG-INDEX-CAND-IDX</v>
          </cell>
          <cell r="E10306" t="str">
            <v>I</v>
          </cell>
          <cell r="F10306">
            <v>40940</v>
          </cell>
          <cell r="G10306">
            <v>-369137</v>
          </cell>
          <cell r="H10306">
            <v>0</v>
          </cell>
        </row>
        <row r="10307">
          <cell r="A10307">
            <v>36662</v>
          </cell>
          <cell r="B10307" t="str">
            <v>AGG-GAS-IDX</v>
          </cell>
          <cell r="C10307" t="str">
            <v>NG-NYMEX</v>
          </cell>
          <cell r="D10307" t="str">
            <v>NG-INDEX-CAND-IDX</v>
          </cell>
          <cell r="E10307" t="str">
            <v>I</v>
          </cell>
          <cell r="F10307">
            <v>40969</v>
          </cell>
          <cell r="G10307">
            <v>-392228</v>
          </cell>
          <cell r="H10307">
            <v>0</v>
          </cell>
        </row>
        <row r="10308">
          <cell r="A10308">
            <v>36662</v>
          </cell>
          <cell r="B10308" t="str">
            <v>AGG-GAS-IDX</v>
          </cell>
          <cell r="C10308" t="str">
            <v>NG-NYMEX</v>
          </cell>
          <cell r="D10308" t="str">
            <v>NG-INDEX-CAND-IDX</v>
          </cell>
          <cell r="E10308" t="str">
            <v>I</v>
          </cell>
          <cell r="F10308">
            <v>41000</v>
          </cell>
          <cell r="G10308">
            <v>-377143</v>
          </cell>
          <cell r="H10308">
            <v>0</v>
          </cell>
        </row>
        <row r="10309">
          <cell r="A10309">
            <v>36662</v>
          </cell>
          <cell r="B10309" t="str">
            <v>AGG-GAS-IDX</v>
          </cell>
          <cell r="C10309" t="str">
            <v>NG-NYMEX</v>
          </cell>
          <cell r="D10309" t="str">
            <v>NG-INDEX-CAND-IDX</v>
          </cell>
          <cell r="E10309" t="str">
            <v>I</v>
          </cell>
          <cell r="F10309">
            <v>41030</v>
          </cell>
          <cell r="G10309">
            <v>-387298</v>
          </cell>
          <cell r="H10309">
            <v>0</v>
          </cell>
        </row>
        <row r="10310">
          <cell r="A10310">
            <v>36662</v>
          </cell>
          <cell r="B10310" t="str">
            <v>AGG-GAS-IDX</v>
          </cell>
          <cell r="C10310" t="str">
            <v>NG-NYMEX</v>
          </cell>
          <cell r="D10310" t="str">
            <v>NG-INDEX-CAND-IDX</v>
          </cell>
          <cell r="E10310" t="str">
            <v>I</v>
          </cell>
          <cell r="F10310">
            <v>41061</v>
          </cell>
          <cell r="G10310">
            <v>-372403</v>
          </cell>
          <cell r="H10310">
            <v>0</v>
          </cell>
        </row>
        <row r="10311">
          <cell r="A10311">
            <v>36662</v>
          </cell>
          <cell r="B10311" t="str">
            <v>AGG-GAS-IDX</v>
          </cell>
          <cell r="C10311" t="str">
            <v>NG-NYMEX</v>
          </cell>
          <cell r="D10311" t="str">
            <v>NG-INDEX-CAND-IDX</v>
          </cell>
          <cell r="E10311" t="str">
            <v>I</v>
          </cell>
          <cell r="F10311">
            <v>41091</v>
          </cell>
          <cell r="G10311">
            <v>-382430</v>
          </cell>
          <cell r="H10311">
            <v>0</v>
          </cell>
        </row>
        <row r="10312">
          <cell r="A10312">
            <v>36662</v>
          </cell>
          <cell r="B10312" t="str">
            <v>AGG-GAS-IDX</v>
          </cell>
          <cell r="C10312" t="str">
            <v>NG-NYMEX</v>
          </cell>
          <cell r="D10312" t="str">
            <v>NG-INDEX-CAND-IDX</v>
          </cell>
          <cell r="E10312" t="str">
            <v>I</v>
          </cell>
          <cell r="F10312">
            <v>41122</v>
          </cell>
          <cell r="G10312">
            <v>-379980</v>
          </cell>
          <cell r="H10312">
            <v>0</v>
          </cell>
        </row>
        <row r="10313">
          <cell r="A10313">
            <v>36662</v>
          </cell>
          <cell r="B10313" t="str">
            <v>AGG-GAS-IDX</v>
          </cell>
          <cell r="C10313" t="str">
            <v>NG-NYMEX</v>
          </cell>
          <cell r="D10313" t="str">
            <v>NG-INDEX-CAND-IDX</v>
          </cell>
          <cell r="E10313" t="str">
            <v>I</v>
          </cell>
          <cell r="F10313">
            <v>41153</v>
          </cell>
          <cell r="G10313">
            <v>-365367</v>
          </cell>
          <cell r="H10313">
            <v>0</v>
          </cell>
        </row>
        <row r="10314">
          <cell r="A10314">
            <v>36662</v>
          </cell>
          <cell r="B10314" t="str">
            <v>AGG-GAS-IDX</v>
          </cell>
          <cell r="C10314" t="str">
            <v>NG-NYMEX</v>
          </cell>
          <cell r="D10314" t="str">
            <v>NG-INDEX-CAND-IDX</v>
          </cell>
          <cell r="E10314" t="str">
            <v>I</v>
          </cell>
          <cell r="F10314">
            <v>41183</v>
          </cell>
          <cell r="G10314">
            <v>-375205</v>
          </cell>
          <cell r="H10314">
            <v>0</v>
          </cell>
        </row>
        <row r="10315">
          <cell r="A10315">
            <v>36662</v>
          </cell>
          <cell r="B10315" t="str">
            <v>AGG-GAS-IDX</v>
          </cell>
          <cell r="C10315" t="str">
            <v>NG-NYMEX</v>
          </cell>
          <cell r="D10315" t="str">
            <v>NG-INDEX-CAND-IDX</v>
          </cell>
          <cell r="E10315" t="str">
            <v>I</v>
          </cell>
          <cell r="F10315">
            <v>41214</v>
          </cell>
          <cell r="G10315">
            <v>-360776</v>
          </cell>
          <cell r="H10315">
            <v>0</v>
          </cell>
        </row>
        <row r="10316">
          <cell r="A10316">
            <v>36662</v>
          </cell>
          <cell r="B10316" t="str">
            <v>AGG-GAS-IDX</v>
          </cell>
          <cell r="C10316" t="str">
            <v>NG-NYMEX</v>
          </cell>
          <cell r="D10316" t="str">
            <v>NG-INDEX-CAND-IDX</v>
          </cell>
          <cell r="E10316" t="str">
            <v>I</v>
          </cell>
          <cell r="F10316">
            <v>41244</v>
          </cell>
          <cell r="G10316">
            <v>-370491</v>
          </cell>
          <cell r="H10316">
            <v>0</v>
          </cell>
        </row>
        <row r="10317">
          <cell r="A10317">
            <v>36662</v>
          </cell>
          <cell r="B10317" t="str">
            <v>AGG-GAS-IDX</v>
          </cell>
          <cell r="C10317" t="str">
            <v>NG-NYMEX</v>
          </cell>
          <cell r="D10317" t="str">
            <v>NG-INDEX-CAND-IDX</v>
          </cell>
          <cell r="E10317" t="str">
            <v>I</v>
          </cell>
          <cell r="F10317">
            <v>41275</v>
          </cell>
          <cell r="G10317">
            <v>-368118</v>
          </cell>
          <cell r="H10317">
            <v>0</v>
          </cell>
        </row>
        <row r="10318">
          <cell r="A10318">
            <v>36662</v>
          </cell>
          <cell r="B10318" t="str">
            <v>AGG-GAS-IDX</v>
          </cell>
          <cell r="C10318" t="str">
            <v>NG-NYMEX</v>
          </cell>
          <cell r="D10318" t="str">
            <v>NG-INDEX-CAND-IDX</v>
          </cell>
          <cell r="E10318" t="str">
            <v>I</v>
          </cell>
          <cell r="F10318">
            <v>41306</v>
          </cell>
          <cell r="G10318">
            <v>-330364</v>
          </cell>
          <cell r="H10318">
            <v>0</v>
          </cell>
        </row>
        <row r="10319">
          <cell r="A10319">
            <v>36662</v>
          </cell>
          <cell r="B10319" t="str">
            <v>AGG-GAS-IDX</v>
          </cell>
          <cell r="C10319" t="str">
            <v>NG-NYMEX</v>
          </cell>
          <cell r="D10319" t="str">
            <v>NG-INDEX-CAND-IDX</v>
          </cell>
          <cell r="E10319" t="str">
            <v>I</v>
          </cell>
          <cell r="F10319">
            <v>41334</v>
          </cell>
          <cell r="G10319">
            <v>-363643</v>
          </cell>
          <cell r="H10319">
            <v>0</v>
          </cell>
        </row>
        <row r="10320">
          <cell r="A10320">
            <v>36662</v>
          </cell>
          <cell r="B10320" t="str">
            <v>AGG-GAS-IDX</v>
          </cell>
          <cell r="C10320" t="str">
            <v>NG-NYMEX</v>
          </cell>
          <cell r="D10320" t="str">
            <v>NG-INDEX-CAND-IDX</v>
          </cell>
          <cell r="E10320" t="str">
            <v>I</v>
          </cell>
          <cell r="F10320">
            <v>41365</v>
          </cell>
          <cell r="G10320">
            <v>-349659</v>
          </cell>
          <cell r="H10320">
            <v>0</v>
          </cell>
        </row>
        <row r="10321">
          <cell r="A10321">
            <v>36662</v>
          </cell>
          <cell r="B10321" t="str">
            <v>AGG-GAS-IDX</v>
          </cell>
          <cell r="C10321" t="str">
            <v>NG-NYMEX</v>
          </cell>
          <cell r="D10321" t="str">
            <v>NG-INDEX-CAND-IDX</v>
          </cell>
          <cell r="E10321" t="str">
            <v>I</v>
          </cell>
          <cell r="F10321">
            <v>41395</v>
          </cell>
          <cell r="G10321">
            <v>-359075</v>
          </cell>
          <cell r="H10321">
            <v>0</v>
          </cell>
        </row>
        <row r="10322">
          <cell r="A10322">
            <v>36662</v>
          </cell>
          <cell r="B10322" t="str">
            <v>AGG-GAS-IDX</v>
          </cell>
          <cell r="C10322" t="str">
            <v>NG-NYMEX</v>
          </cell>
          <cell r="D10322" t="str">
            <v>NG-INDEX-CAND-IDX</v>
          </cell>
          <cell r="E10322" t="str">
            <v>I</v>
          </cell>
          <cell r="F10322">
            <v>41426</v>
          </cell>
          <cell r="G10322">
            <v>-345267</v>
          </cell>
          <cell r="H10322">
            <v>0</v>
          </cell>
        </row>
        <row r="10323">
          <cell r="A10323">
            <v>36662</v>
          </cell>
          <cell r="B10323" t="str">
            <v>AGG-GAS-IDX</v>
          </cell>
          <cell r="C10323" t="str">
            <v>NG-NYMEX</v>
          </cell>
          <cell r="D10323" t="str">
            <v>NG-INDEX-CAND-IDX</v>
          </cell>
          <cell r="E10323" t="str">
            <v>I</v>
          </cell>
          <cell r="F10323">
            <v>41456</v>
          </cell>
          <cell r="G10323">
            <v>-354565</v>
          </cell>
          <cell r="H10323">
            <v>0</v>
          </cell>
        </row>
        <row r="10324">
          <cell r="A10324">
            <v>36662</v>
          </cell>
          <cell r="B10324" t="str">
            <v>AGG-GAS-IDX</v>
          </cell>
          <cell r="C10324" t="str">
            <v>NG-NYMEX</v>
          </cell>
          <cell r="D10324" t="str">
            <v>NG-INDEX-CAND-IDX</v>
          </cell>
          <cell r="E10324" t="str">
            <v>I</v>
          </cell>
          <cell r="F10324">
            <v>41487</v>
          </cell>
          <cell r="G10324">
            <v>-352294</v>
          </cell>
          <cell r="H10324">
            <v>0</v>
          </cell>
        </row>
        <row r="10325">
          <cell r="A10325">
            <v>36662</v>
          </cell>
          <cell r="B10325" t="str">
            <v>AGG-GAS-IDX</v>
          </cell>
          <cell r="C10325" t="str">
            <v>NG-NYMEX</v>
          </cell>
          <cell r="D10325" t="str">
            <v>NG-INDEX-CAND-IDX</v>
          </cell>
          <cell r="E10325" t="str">
            <v>I</v>
          </cell>
          <cell r="F10325">
            <v>41518</v>
          </cell>
          <cell r="G10325">
            <v>-338747</v>
          </cell>
          <cell r="H10325">
            <v>0</v>
          </cell>
        </row>
        <row r="10326">
          <cell r="A10326">
            <v>36662</v>
          </cell>
          <cell r="B10326" t="str">
            <v>AGG-GAS-IDX</v>
          </cell>
          <cell r="C10326" t="str">
            <v>NG-NYMEX</v>
          </cell>
          <cell r="D10326" t="str">
            <v>NG-INDEX-CAND-IDX</v>
          </cell>
          <cell r="E10326" t="str">
            <v>I</v>
          </cell>
          <cell r="F10326">
            <v>41548</v>
          </cell>
          <cell r="G10326">
            <v>-347870</v>
          </cell>
          <cell r="H10326">
            <v>0</v>
          </cell>
        </row>
        <row r="10327">
          <cell r="A10327">
            <v>36662</v>
          </cell>
          <cell r="B10327" t="str">
            <v>AGG-GAS-IDX</v>
          </cell>
          <cell r="C10327" t="str">
            <v>NG-NYMEX</v>
          </cell>
          <cell r="D10327" t="str">
            <v>NG-INDEX-CAND-IDX</v>
          </cell>
          <cell r="E10327" t="str">
            <v>I</v>
          </cell>
          <cell r="F10327">
            <v>41579</v>
          </cell>
          <cell r="G10327">
            <v>-334493</v>
          </cell>
          <cell r="H10327">
            <v>0</v>
          </cell>
        </row>
        <row r="10328">
          <cell r="A10328">
            <v>36662</v>
          </cell>
          <cell r="B10328" t="str">
            <v>AGG-GAS-IDX</v>
          </cell>
          <cell r="C10328" t="str">
            <v>NG-NYMEX</v>
          </cell>
          <cell r="D10328" t="str">
            <v>NG-INDEX-CAND-IDX</v>
          </cell>
          <cell r="E10328" t="str">
            <v>I</v>
          </cell>
          <cell r="F10328">
            <v>41609</v>
          </cell>
          <cell r="G10328">
            <v>-343501</v>
          </cell>
          <cell r="H10328">
            <v>0</v>
          </cell>
        </row>
        <row r="10329">
          <cell r="A10329">
            <v>36662</v>
          </cell>
          <cell r="B10329" t="str">
            <v>AGG-GAS-IDX</v>
          </cell>
          <cell r="C10329" t="str">
            <v>NG-NYMEX</v>
          </cell>
          <cell r="D10329" t="str">
            <v>NG-INDEX-CAND-IDX</v>
          </cell>
          <cell r="E10329" t="str">
            <v>I</v>
          </cell>
          <cell r="F10329">
            <v>41640</v>
          </cell>
          <cell r="G10329">
            <v>-341302</v>
          </cell>
          <cell r="H10329">
            <v>0</v>
          </cell>
        </row>
        <row r="10330">
          <cell r="A10330">
            <v>36662</v>
          </cell>
          <cell r="B10330" t="str">
            <v>AGG-GAS-IDX</v>
          </cell>
          <cell r="C10330" t="str">
            <v>NG-NYMEX</v>
          </cell>
          <cell r="D10330" t="str">
            <v>NG-INDEX-CAND-IDX</v>
          </cell>
          <cell r="E10330" t="str">
            <v>I</v>
          </cell>
          <cell r="F10330">
            <v>41671</v>
          </cell>
          <cell r="G10330">
            <v>-306299</v>
          </cell>
          <cell r="H10330">
            <v>0</v>
          </cell>
        </row>
        <row r="10331">
          <cell r="A10331">
            <v>36662</v>
          </cell>
          <cell r="B10331" t="str">
            <v>AGG-GAS-IDX</v>
          </cell>
          <cell r="C10331" t="str">
            <v>NG-NYMEX</v>
          </cell>
          <cell r="D10331" t="str">
            <v>NG-INDEX-CAND-IDX</v>
          </cell>
          <cell r="E10331" t="str">
            <v>I</v>
          </cell>
          <cell r="F10331">
            <v>41699</v>
          </cell>
          <cell r="G10331">
            <v>-337156</v>
          </cell>
          <cell r="H10331">
            <v>0</v>
          </cell>
        </row>
        <row r="10332">
          <cell r="A10332">
            <v>36662</v>
          </cell>
          <cell r="B10332" t="str">
            <v>AGG-GAS-IDX</v>
          </cell>
          <cell r="C10332" t="str">
            <v>NG-NYMEX</v>
          </cell>
          <cell r="D10332" t="str">
            <v>NG-INDEX-CAND-IDX</v>
          </cell>
          <cell r="E10332" t="str">
            <v>I</v>
          </cell>
          <cell r="F10332">
            <v>41730</v>
          </cell>
          <cell r="G10332">
            <v>-324192</v>
          </cell>
          <cell r="H10332">
            <v>0</v>
          </cell>
        </row>
        <row r="10333">
          <cell r="A10333">
            <v>36662</v>
          </cell>
          <cell r="B10333" t="str">
            <v>AGG-GAS-IDX</v>
          </cell>
          <cell r="C10333" t="str">
            <v>NG-NYMEX</v>
          </cell>
          <cell r="D10333" t="str">
            <v>NG-INDEX-CAND-IDX</v>
          </cell>
          <cell r="E10333" t="str">
            <v>I</v>
          </cell>
          <cell r="F10333">
            <v>41760</v>
          </cell>
          <cell r="G10333">
            <v>-332923</v>
          </cell>
          <cell r="H10333">
            <v>0</v>
          </cell>
        </row>
        <row r="10334">
          <cell r="A10334">
            <v>36662</v>
          </cell>
          <cell r="B10334" t="str">
            <v>AGG-GAS-IDX</v>
          </cell>
          <cell r="C10334" t="str">
            <v>NG-NYMEX</v>
          </cell>
          <cell r="D10334" t="str">
            <v>NG-INDEX-CAND-IDX</v>
          </cell>
          <cell r="E10334" t="str">
            <v>I</v>
          </cell>
          <cell r="F10334">
            <v>41791</v>
          </cell>
          <cell r="G10334">
            <v>-320121</v>
          </cell>
          <cell r="H10334">
            <v>0</v>
          </cell>
        </row>
        <row r="10335">
          <cell r="A10335">
            <v>36662</v>
          </cell>
          <cell r="B10335" t="str">
            <v>AGG-GAS-IDX</v>
          </cell>
          <cell r="C10335" t="str">
            <v>NG-NYMEX</v>
          </cell>
          <cell r="D10335" t="str">
            <v>NG-INDEX-CAND-IDX</v>
          </cell>
          <cell r="E10335" t="str">
            <v>I</v>
          </cell>
          <cell r="F10335">
            <v>41821</v>
          </cell>
          <cell r="G10335">
            <v>-328743</v>
          </cell>
          <cell r="H10335">
            <v>0</v>
          </cell>
        </row>
        <row r="10336">
          <cell r="A10336">
            <v>36662</v>
          </cell>
          <cell r="B10336" t="str">
            <v>AGG-GAS-IDX</v>
          </cell>
          <cell r="C10336" t="str">
            <v>NG-NYMEX</v>
          </cell>
          <cell r="D10336" t="str">
            <v>NG-INDEX-CAND-IDX</v>
          </cell>
          <cell r="E10336" t="str">
            <v>I</v>
          </cell>
          <cell r="F10336">
            <v>41852</v>
          </cell>
          <cell r="G10336">
            <v>-326639</v>
          </cell>
          <cell r="H10336">
            <v>0</v>
          </cell>
        </row>
        <row r="10337">
          <cell r="A10337">
            <v>36662</v>
          </cell>
          <cell r="B10337" t="str">
            <v>AGG-GAS-IDX</v>
          </cell>
          <cell r="C10337" t="str">
            <v>NG-NYMEX</v>
          </cell>
          <cell r="D10337" t="str">
            <v>NG-INDEX-CAND-IDX</v>
          </cell>
          <cell r="E10337" t="str">
            <v>I</v>
          </cell>
          <cell r="F10337">
            <v>41883</v>
          </cell>
          <cell r="G10337">
            <v>-314080</v>
          </cell>
          <cell r="H10337">
            <v>0</v>
          </cell>
        </row>
        <row r="10338">
          <cell r="A10338">
            <v>36662</v>
          </cell>
          <cell r="B10338" t="str">
            <v>AGG-GAS-IDX</v>
          </cell>
          <cell r="C10338" t="str">
            <v>NG-NYMEX</v>
          </cell>
          <cell r="D10338" t="str">
            <v>NG-INDEX-CAND-IDX</v>
          </cell>
          <cell r="E10338" t="str">
            <v>I</v>
          </cell>
          <cell r="F10338">
            <v>41913</v>
          </cell>
          <cell r="G10338">
            <v>-322539</v>
          </cell>
          <cell r="H10338">
            <v>0</v>
          </cell>
        </row>
        <row r="10339">
          <cell r="A10339">
            <v>36662</v>
          </cell>
          <cell r="B10339" t="str">
            <v>AGG-GAS-IDX</v>
          </cell>
          <cell r="C10339" t="str">
            <v>NG-NYMEX</v>
          </cell>
          <cell r="D10339" t="str">
            <v>NG-INDEX-CAND-IDX</v>
          </cell>
          <cell r="E10339" t="str">
            <v>I</v>
          </cell>
          <cell r="F10339">
            <v>41944</v>
          </cell>
          <cell r="G10339">
            <v>-310138</v>
          </cell>
          <cell r="H10339">
            <v>0</v>
          </cell>
        </row>
        <row r="10340">
          <cell r="A10340">
            <v>36662</v>
          </cell>
          <cell r="B10340" t="str">
            <v>AGG-GAS-IDX</v>
          </cell>
          <cell r="C10340" t="str">
            <v>NG-NYMEX</v>
          </cell>
          <cell r="D10340" t="str">
            <v>NG-INDEX-CAND-IDX</v>
          </cell>
          <cell r="E10340" t="str">
            <v>I</v>
          </cell>
          <cell r="F10340">
            <v>41974</v>
          </cell>
          <cell r="G10340">
            <v>-318491</v>
          </cell>
          <cell r="H10340">
            <v>0</v>
          </cell>
        </row>
        <row r="10341">
          <cell r="A10341">
            <v>36662</v>
          </cell>
          <cell r="B10341" t="str">
            <v>AGG-GAS-IDX</v>
          </cell>
          <cell r="C10341" t="str">
            <v>NG-NYMEX</v>
          </cell>
          <cell r="D10341" t="str">
            <v>ST-BAMMEL-IDX</v>
          </cell>
          <cell r="E10341" t="str">
            <v>I</v>
          </cell>
          <cell r="F10341">
            <v>36647</v>
          </cell>
          <cell r="G10341">
            <v>0</v>
          </cell>
          <cell r="H10341">
            <v>0</v>
          </cell>
        </row>
        <row r="10342">
          <cell r="A10342">
            <v>36662</v>
          </cell>
          <cell r="B10342" t="str">
            <v>AGG-GAS-IDX</v>
          </cell>
          <cell r="C10342" t="str">
            <v>NG-NYMEX</v>
          </cell>
          <cell r="D10342" t="str">
            <v>ST-BAMMEL-IDX</v>
          </cell>
          <cell r="E10342" t="str">
            <v>I</v>
          </cell>
          <cell r="F10342">
            <v>36678</v>
          </cell>
          <cell r="G10342">
            <v>0</v>
          </cell>
          <cell r="H10342">
            <v>0</v>
          </cell>
        </row>
        <row r="10343">
          <cell r="A10343">
            <v>36662</v>
          </cell>
          <cell r="B10343" t="str">
            <v>AGG-GAS-IDX</v>
          </cell>
          <cell r="C10343" t="str">
            <v>NG-NYMEX</v>
          </cell>
          <cell r="D10343" t="str">
            <v>ST-BAMMEL-IDX</v>
          </cell>
          <cell r="E10343" t="str">
            <v>I</v>
          </cell>
          <cell r="F10343">
            <v>36708</v>
          </cell>
          <cell r="G10343">
            <v>0</v>
          </cell>
          <cell r="H10343">
            <v>0</v>
          </cell>
        </row>
        <row r="10344">
          <cell r="A10344">
            <v>36662</v>
          </cell>
          <cell r="B10344" t="str">
            <v>AGG-GAS-IDX</v>
          </cell>
          <cell r="C10344" t="str">
            <v>NG-NYMEX</v>
          </cell>
          <cell r="D10344" t="str">
            <v>ST-BAMMEL-IDX</v>
          </cell>
          <cell r="E10344" t="str">
            <v>I</v>
          </cell>
          <cell r="F10344">
            <v>36739</v>
          </cell>
          <cell r="G10344">
            <v>0</v>
          </cell>
          <cell r="H10344">
            <v>0</v>
          </cell>
        </row>
        <row r="10345">
          <cell r="A10345">
            <v>36662</v>
          </cell>
          <cell r="B10345" t="str">
            <v>AGG-GAS-IDX</v>
          </cell>
          <cell r="C10345" t="str">
            <v>NG-NYMEX</v>
          </cell>
          <cell r="D10345" t="str">
            <v>ST-BAMMEL-IDX</v>
          </cell>
          <cell r="E10345" t="str">
            <v>I</v>
          </cell>
          <cell r="F10345">
            <v>36770</v>
          </cell>
          <cell r="G10345">
            <v>0</v>
          </cell>
          <cell r="H10345">
            <v>0</v>
          </cell>
        </row>
        <row r="10346">
          <cell r="A10346">
            <v>36662</v>
          </cell>
          <cell r="B10346" t="str">
            <v>AGG-GAS-IDX</v>
          </cell>
          <cell r="C10346" t="str">
            <v>NG-NYMEX</v>
          </cell>
          <cell r="D10346" t="str">
            <v>ST-BAMMEL-IDX</v>
          </cell>
          <cell r="E10346" t="str">
            <v>I</v>
          </cell>
          <cell r="F10346">
            <v>36800</v>
          </cell>
          <cell r="G10346">
            <v>0</v>
          </cell>
          <cell r="H10346">
            <v>0</v>
          </cell>
        </row>
        <row r="10347">
          <cell r="A10347">
            <v>36662</v>
          </cell>
          <cell r="B10347" t="str">
            <v>AGG-GAS-IDX</v>
          </cell>
          <cell r="C10347" t="str">
            <v>NG-NYMEX</v>
          </cell>
          <cell r="D10347" t="str">
            <v>ST-BAMMEL-IDX</v>
          </cell>
          <cell r="E10347" t="str">
            <v>I</v>
          </cell>
          <cell r="F10347">
            <v>36831</v>
          </cell>
          <cell r="G10347">
            <v>0</v>
          </cell>
          <cell r="H10347">
            <v>0</v>
          </cell>
        </row>
        <row r="10348">
          <cell r="A10348">
            <v>36662</v>
          </cell>
          <cell r="B10348" t="str">
            <v>AGG-GAS-IDX</v>
          </cell>
          <cell r="C10348" t="str">
            <v>NG-NYMEX</v>
          </cell>
          <cell r="D10348" t="str">
            <v>ST-BAMMEL-IDX</v>
          </cell>
          <cell r="E10348" t="str">
            <v>I</v>
          </cell>
          <cell r="F10348">
            <v>36861</v>
          </cell>
          <cell r="G10348">
            <v>0</v>
          </cell>
          <cell r="H10348">
            <v>0</v>
          </cell>
        </row>
        <row r="10349">
          <cell r="A10349">
            <v>36662</v>
          </cell>
          <cell r="B10349" t="str">
            <v>AGG-GAS-IDX</v>
          </cell>
          <cell r="C10349" t="str">
            <v>NG-NYMEX</v>
          </cell>
          <cell r="D10349" t="str">
            <v>ST-BAMMEL-IDX</v>
          </cell>
          <cell r="E10349" t="str">
            <v>I</v>
          </cell>
          <cell r="F10349">
            <v>36892</v>
          </cell>
          <cell r="G10349">
            <v>0</v>
          </cell>
          <cell r="H10349">
            <v>0</v>
          </cell>
        </row>
        <row r="10350">
          <cell r="A10350">
            <v>36662</v>
          </cell>
          <cell r="B10350" t="str">
            <v>AGG-GAS-IDX</v>
          </cell>
          <cell r="C10350" t="str">
            <v>NG-NYMEX</v>
          </cell>
          <cell r="D10350" t="str">
            <v>ST-BAMMEL-IDX</v>
          </cell>
          <cell r="E10350" t="str">
            <v>I</v>
          </cell>
          <cell r="F10350">
            <v>36923</v>
          </cell>
          <cell r="G10350">
            <v>0</v>
          </cell>
          <cell r="H10350">
            <v>0</v>
          </cell>
        </row>
        <row r="10351">
          <cell r="A10351">
            <v>36662</v>
          </cell>
          <cell r="B10351" t="str">
            <v>AGG-GAS-IDX</v>
          </cell>
          <cell r="C10351" t="str">
            <v>NG-NYMEX</v>
          </cell>
          <cell r="D10351" t="str">
            <v>ST-BAMMEL-IDX</v>
          </cell>
          <cell r="E10351" t="str">
            <v>I</v>
          </cell>
          <cell r="F10351">
            <v>36982</v>
          </cell>
          <cell r="G10351">
            <v>0</v>
          </cell>
          <cell r="H10351">
            <v>0</v>
          </cell>
        </row>
        <row r="10352">
          <cell r="A10352">
            <v>36662</v>
          </cell>
          <cell r="B10352" t="str">
            <v>AGG-GAS-IDX</v>
          </cell>
          <cell r="C10352" t="str">
            <v>NG-NYMEX</v>
          </cell>
          <cell r="D10352" t="str">
            <v>ST-BAMMEL-IDX</v>
          </cell>
          <cell r="E10352" t="str">
            <v>I</v>
          </cell>
          <cell r="F10352">
            <v>37012</v>
          </cell>
          <cell r="G10352">
            <v>0</v>
          </cell>
          <cell r="H10352">
            <v>0</v>
          </cell>
        </row>
        <row r="10353">
          <cell r="A10353">
            <v>36662</v>
          </cell>
          <cell r="B10353" t="str">
            <v>AGG-GAS-IDX</v>
          </cell>
          <cell r="C10353" t="str">
            <v>NG-NYMEX</v>
          </cell>
          <cell r="D10353" t="str">
            <v>ST-BAMMEL-IDX</v>
          </cell>
          <cell r="E10353" t="str">
            <v>I</v>
          </cell>
          <cell r="F10353">
            <v>37043</v>
          </cell>
          <cell r="G10353">
            <v>0</v>
          </cell>
          <cell r="H10353">
            <v>0</v>
          </cell>
        </row>
        <row r="10354">
          <cell r="A10354">
            <v>36662</v>
          </cell>
          <cell r="B10354" t="str">
            <v>AGG-GAS-IDX</v>
          </cell>
          <cell r="C10354" t="str">
            <v>NG-NYMEX</v>
          </cell>
          <cell r="D10354" t="str">
            <v>ST-BAMMEL-IDX</v>
          </cell>
          <cell r="E10354" t="str">
            <v>I</v>
          </cell>
          <cell r="F10354">
            <v>37073</v>
          </cell>
          <cell r="G10354">
            <v>0</v>
          </cell>
          <cell r="H10354">
            <v>0</v>
          </cell>
        </row>
        <row r="10355">
          <cell r="A10355">
            <v>36662</v>
          </cell>
          <cell r="B10355" t="str">
            <v>AGG-GAS-IDX</v>
          </cell>
          <cell r="C10355" t="str">
            <v>NG-NYMEX</v>
          </cell>
          <cell r="D10355" t="str">
            <v>ST-BAMMEL-IDX</v>
          </cell>
          <cell r="E10355" t="str">
            <v>I</v>
          </cell>
          <cell r="F10355">
            <v>37104</v>
          </cell>
          <cell r="G10355">
            <v>0</v>
          </cell>
          <cell r="H10355">
            <v>0</v>
          </cell>
        </row>
        <row r="10356">
          <cell r="A10356">
            <v>36662</v>
          </cell>
          <cell r="B10356" t="str">
            <v>AGG-GAS-IDX</v>
          </cell>
          <cell r="C10356" t="str">
            <v>NG-NYMEX</v>
          </cell>
          <cell r="D10356" t="str">
            <v>ST-BAMMEL-IDX</v>
          </cell>
          <cell r="E10356" t="str">
            <v>I</v>
          </cell>
          <cell r="F10356">
            <v>37135</v>
          </cell>
          <cell r="G10356">
            <v>0</v>
          </cell>
          <cell r="H10356">
            <v>0</v>
          </cell>
        </row>
        <row r="10357">
          <cell r="A10357">
            <v>36662</v>
          </cell>
          <cell r="B10357" t="str">
            <v>AGG-GAS-IDX</v>
          </cell>
          <cell r="C10357" t="str">
            <v>NG-NYMEX</v>
          </cell>
          <cell r="D10357" t="str">
            <v>ST-BAMMEL-IDX</v>
          </cell>
          <cell r="E10357" t="str">
            <v>I</v>
          </cell>
          <cell r="F10357">
            <v>37165</v>
          </cell>
          <cell r="G10357">
            <v>0</v>
          </cell>
          <cell r="H10357">
            <v>0</v>
          </cell>
        </row>
        <row r="10358">
          <cell r="A10358">
            <v>36662</v>
          </cell>
          <cell r="B10358" t="str">
            <v>AGG-GAS-IDX</v>
          </cell>
          <cell r="C10358" t="str">
            <v>NG-NYMEX</v>
          </cell>
          <cell r="D10358" t="str">
            <v>ST-BAMMEL-IDX</v>
          </cell>
          <cell r="E10358" t="str">
            <v>I</v>
          </cell>
          <cell r="F10358">
            <v>37226</v>
          </cell>
          <cell r="G10358">
            <v>0</v>
          </cell>
          <cell r="H10358">
            <v>0</v>
          </cell>
        </row>
        <row r="10359">
          <cell r="A10359">
            <v>36662</v>
          </cell>
          <cell r="B10359" t="str">
            <v>AGG-GAS-IDX</v>
          </cell>
          <cell r="C10359" t="str">
            <v>NG-NYMEX</v>
          </cell>
          <cell r="D10359" t="str">
            <v>ST-BAMMEL-IDX</v>
          </cell>
          <cell r="E10359" t="str">
            <v>I</v>
          </cell>
          <cell r="F10359">
            <v>37257</v>
          </cell>
          <cell r="G10359">
            <v>0</v>
          </cell>
          <cell r="H10359">
            <v>0</v>
          </cell>
        </row>
        <row r="10360">
          <cell r="A10360">
            <v>36662</v>
          </cell>
          <cell r="B10360" t="str">
            <v>AGG-GAS-IDX</v>
          </cell>
          <cell r="C10360" t="str">
            <v>NG-NYMEX</v>
          </cell>
          <cell r="D10360" t="str">
            <v>ST-BAMMEL-IDX</v>
          </cell>
          <cell r="E10360" t="str">
            <v>I</v>
          </cell>
          <cell r="F10360">
            <v>37288</v>
          </cell>
          <cell r="G10360">
            <v>0</v>
          </cell>
          <cell r="H10360">
            <v>0</v>
          </cell>
        </row>
        <row r="10361">
          <cell r="A10361">
            <v>36662</v>
          </cell>
          <cell r="B10361" t="str">
            <v>AGG-GAS-IDX</v>
          </cell>
          <cell r="C10361" t="str">
            <v>NG-NYMEX</v>
          </cell>
          <cell r="D10361" t="str">
            <v>ST-BAMMEL-IDX</v>
          </cell>
          <cell r="E10361" t="str">
            <v>I</v>
          </cell>
          <cell r="F10361">
            <v>37347</v>
          </cell>
          <cell r="G10361">
            <v>0</v>
          </cell>
          <cell r="H1036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>
        <row r="3">
          <cell r="I3">
            <v>36678</v>
          </cell>
          <cell r="J3">
            <v>3</v>
          </cell>
          <cell r="O3">
            <v>36678</v>
          </cell>
          <cell r="P3">
            <v>3</v>
          </cell>
          <cell r="R3">
            <v>36647</v>
          </cell>
          <cell r="S3">
            <v>1</v>
          </cell>
        </row>
        <row r="4">
          <cell r="I4">
            <v>36708</v>
          </cell>
          <cell r="J4">
            <v>4</v>
          </cell>
          <cell r="O4">
            <v>36708</v>
          </cell>
          <cell r="P4">
            <v>4</v>
          </cell>
          <cell r="R4">
            <v>36678</v>
          </cell>
          <cell r="S4">
            <v>3</v>
          </cell>
        </row>
        <row r="5">
          <cell r="I5">
            <v>36739</v>
          </cell>
          <cell r="J5">
            <v>5</v>
          </cell>
          <cell r="O5">
            <v>36739</v>
          </cell>
          <cell r="P5">
            <v>5</v>
          </cell>
          <cell r="R5">
            <v>36708</v>
          </cell>
          <cell r="S5">
            <v>4</v>
          </cell>
        </row>
        <row r="6">
          <cell r="I6">
            <v>36770</v>
          </cell>
          <cell r="J6">
            <v>6</v>
          </cell>
          <cell r="O6">
            <v>36770</v>
          </cell>
          <cell r="P6">
            <v>6</v>
          </cell>
          <cell r="R6">
            <v>36739</v>
          </cell>
          <cell r="S6">
            <v>5</v>
          </cell>
        </row>
        <row r="7">
          <cell r="I7">
            <v>36800</v>
          </cell>
          <cell r="J7">
            <v>7</v>
          </cell>
          <cell r="O7">
            <v>36800</v>
          </cell>
          <cell r="P7">
            <v>7</v>
          </cell>
          <cell r="R7">
            <v>36770</v>
          </cell>
          <cell r="S7">
            <v>6</v>
          </cell>
        </row>
        <row r="8">
          <cell r="I8">
            <v>36831</v>
          </cell>
          <cell r="J8">
            <v>8</v>
          </cell>
          <cell r="O8">
            <v>36831</v>
          </cell>
          <cell r="P8">
            <v>8</v>
          </cell>
          <cell r="R8">
            <v>36800</v>
          </cell>
          <cell r="S8">
            <v>7</v>
          </cell>
        </row>
        <row r="9">
          <cell r="I9">
            <v>36861</v>
          </cell>
          <cell r="J9">
            <v>8</v>
          </cell>
          <cell r="O9">
            <v>36861</v>
          </cell>
          <cell r="P9">
            <v>8</v>
          </cell>
          <cell r="R9">
            <v>36831</v>
          </cell>
          <cell r="S9">
            <v>8</v>
          </cell>
        </row>
        <row r="10">
          <cell r="I10">
            <v>36892</v>
          </cell>
          <cell r="J10">
            <v>9</v>
          </cell>
          <cell r="O10">
            <v>36892</v>
          </cell>
          <cell r="P10">
            <v>9</v>
          </cell>
          <cell r="R10">
            <v>36861</v>
          </cell>
          <cell r="S10">
            <v>8</v>
          </cell>
        </row>
        <row r="11">
          <cell r="I11">
            <v>36923</v>
          </cell>
          <cell r="J11">
            <v>9</v>
          </cell>
          <cell r="O11">
            <v>36923</v>
          </cell>
          <cell r="P11">
            <v>9</v>
          </cell>
          <cell r="R11">
            <v>36892</v>
          </cell>
          <cell r="S11">
            <v>9</v>
          </cell>
        </row>
        <row r="12">
          <cell r="I12">
            <v>36951</v>
          </cell>
          <cell r="J12">
            <v>9</v>
          </cell>
          <cell r="O12">
            <v>36951</v>
          </cell>
          <cell r="P12">
            <v>9</v>
          </cell>
          <cell r="R12">
            <v>36923</v>
          </cell>
          <cell r="S12">
            <v>9</v>
          </cell>
        </row>
        <row r="13">
          <cell r="I13">
            <v>36982</v>
          </cell>
          <cell r="J13">
            <v>9</v>
          </cell>
          <cell r="O13">
            <v>36982</v>
          </cell>
          <cell r="P13">
            <v>9</v>
          </cell>
          <cell r="R13">
            <v>36951</v>
          </cell>
          <cell r="S13">
            <v>9</v>
          </cell>
        </row>
        <row r="14">
          <cell r="I14">
            <v>37012</v>
          </cell>
          <cell r="J14">
            <v>9</v>
          </cell>
          <cell r="O14">
            <v>37012</v>
          </cell>
          <cell r="P14">
            <v>9</v>
          </cell>
          <cell r="R14">
            <v>36982</v>
          </cell>
          <cell r="S14">
            <v>9</v>
          </cell>
        </row>
        <row r="15">
          <cell r="I15">
            <v>37043</v>
          </cell>
          <cell r="J15">
            <v>9</v>
          </cell>
          <cell r="O15">
            <v>37043</v>
          </cell>
          <cell r="P15">
            <v>9</v>
          </cell>
          <cell r="R15">
            <v>37012</v>
          </cell>
          <cell r="S15">
            <v>9</v>
          </cell>
        </row>
        <row r="16">
          <cell r="I16">
            <v>37073</v>
          </cell>
          <cell r="J16">
            <v>9</v>
          </cell>
          <cell r="O16">
            <v>37073</v>
          </cell>
          <cell r="P16">
            <v>9</v>
          </cell>
          <cell r="R16">
            <v>37043</v>
          </cell>
          <cell r="S16">
            <v>9</v>
          </cell>
        </row>
        <row r="17">
          <cell r="I17">
            <v>37104</v>
          </cell>
          <cell r="J17">
            <v>9</v>
          </cell>
          <cell r="O17">
            <v>37104</v>
          </cell>
          <cell r="P17">
            <v>9</v>
          </cell>
          <cell r="R17">
            <v>37073</v>
          </cell>
          <cell r="S17">
            <v>9</v>
          </cell>
        </row>
        <row r="18">
          <cell r="I18">
            <v>37135</v>
          </cell>
          <cell r="J18">
            <v>9</v>
          </cell>
          <cell r="O18">
            <v>37135</v>
          </cell>
          <cell r="P18">
            <v>9</v>
          </cell>
          <cell r="R18">
            <v>37104</v>
          </cell>
          <cell r="S18">
            <v>9</v>
          </cell>
        </row>
        <row r="19">
          <cell r="I19">
            <v>37165</v>
          </cell>
          <cell r="J19">
            <v>9</v>
          </cell>
          <cell r="O19">
            <v>37165</v>
          </cell>
          <cell r="P19">
            <v>9</v>
          </cell>
          <cell r="R19">
            <v>37135</v>
          </cell>
          <cell r="S19">
            <v>9</v>
          </cell>
        </row>
        <row r="20">
          <cell r="I20">
            <v>37196</v>
          </cell>
          <cell r="J20">
            <v>9</v>
          </cell>
          <cell r="O20">
            <v>37196</v>
          </cell>
          <cell r="P20">
            <v>9</v>
          </cell>
          <cell r="R20">
            <v>37165</v>
          </cell>
          <cell r="S20">
            <v>9</v>
          </cell>
        </row>
        <row r="21">
          <cell r="I21">
            <v>37226</v>
          </cell>
          <cell r="J21">
            <v>9</v>
          </cell>
          <cell r="O21">
            <v>37226</v>
          </cell>
          <cell r="P21">
            <v>9</v>
          </cell>
          <cell r="R21">
            <v>37196</v>
          </cell>
          <cell r="S21">
            <v>9</v>
          </cell>
        </row>
        <row r="22">
          <cell r="I22">
            <v>37257</v>
          </cell>
          <cell r="J22">
            <v>10</v>
          </cell>
          <cell r="O22">
            <v>37257</v>
          </cell>
          <cell r="P22">
            <v>10</v>
          </cell>
          <cell r="R22">
            <v>37226</v>
          </cell>
          <cell r="S22">
            <v>9</v>
          </cell>
        </row>
        <row r="23">
          <cell r="I23">
            <v>37288</v>
          </cell>
          <cell r="J23">
            <v>10</v>
          </cell>
          <cell r="O23">
            <v>37288</v>
          </cell>
          <cell r="P23">
            <v>10</v>
          </cell>
          <cell r="R23">
            <v>37257</v>
          </cell>
          <cell r="S23">
            <v>10</v>
          </cell>
        </row>
        <row r="24">
          <cell r="I24">
            <v>37316</v>
          </cell>
          <cell r="J24">
            <v>10</v>
          </cell>
          <cell r="O24">
            <v>37316</v>
          </cell>
          <cell r="P24">
            <v>10</v>
          </cell>
          <cell r="R24">
            <v>37288</v>
          </cell>
          <cell r="S24">
            <v>10</v>
          </cell>
        </row>
        <row r="25">
          <cell r="I25">
            <v>37347</v>
          </cell>
          <cell r="J25">
            <v>10</v>
          </cell>
          <cell r="O25">
            <v>37347</v>
          </cell>
          <cell r="P25">
            <v>10</v>
          </cell>
          <cell r="R25">
            <v>37316</v>
          </cell>
          <cell r="S25">
            <v>10</v>
          </cell>
        </row>
        <row r="26">
          <cell r="I26">
            <v>37377</v>
          </cell>
          <cell r="J26">
            <v>10</v>
          </cell>
          <cell r="O26">
            <v>37377</v>
          </cell>
          <cell r="P26">
            <v>10</v>
          </cell>
          <cell r="R26">
            <v>37347</v>
          </cell>
          <cell r="S26">
            <v>10</v>
          </cell>
        </row>
        <row r="27">
          <cell r="I27">
            <v>37408</v>
          </cell>
          <cell r="J27">
            <v>10</v>
          </cell>
          <cell r="O27">
            <v>37408</v>
          </cell>
          <cell r="P27">
            <v>10</v>
          </cell>
          <cell r="R27">
            <v>37377</v>
          </cell>
          <cell r="S27">
            <v>10</v>
          </cell>
        </row>
        <row r="28">
          <cell r="I28">
            <v>37438</v>
          </cell>
          <cell r="J28">
            <v>10</v>
          </cell>
          <cell r="O28">
            <v>37438</v>
          </cell>
          <cell r="P28">
            <v>10</v>
          </cell>
          <cell r="R28">
            <v>37408</v>
          </cell>
          <cell r="S28">
            <v>10</v>
          </cell>
        </row>
        <row r="29">
          <cell r="I29">
            <v>37469</v>
          </cell>
          <cell r="J29">
            <v>10</v>
          </cell>
          <cell r="O29">
            <v>37469</v>
          </cell>
          <cell r="P29">
            <v>10</v>
          </cell>
          <cell r="R29">
            <v>37438</v>
          </cell>
          <cell r="S29">
            <v>10</v>
          </cell>
        </row>
        <row r="30">
          <cell r="I30">
            <v>37500</v>
          </cell>
          <cell r="J30">
            <v>10</v>
          </cell>
          <cell r="O30">
            <v>37500</v>
          </cell>
          <cell r="P30">
            <v>10</v>
          </cell>
          <cell r="R30">
            <v>37469</v>
          </cell>
          <cell r="S30">
            <v>10</v>
          </cell>
        </row>
        <row r="31">
          <cell r="I31">
            <v>37530</v>
          </cell>
          <cell r="J31">
            <v>10</v>
          </cell>
          <cell r="O31">
            <v>37530</v>
          </cell>
          <cell r="P31">
            <v>10</v>
          </cell>
          <cell r="R31">
            <v>37500</v>
          </cell>
          <cell r="S31">
            <v>10</v>
          </cell>
        </row>
        <row r="32">
          <cell r="I32">
            <v>37561</v>
          </cell>
          <cell r="J32">
            <v>10</v>
          </cell>
          <cell r="O32">
            <v>37561</v>
          </cell>
          <cell r="P32">
            <v>10</v>
          </cell>
          <cell r="R32">
            <v>37530</v>
          </cell>
          <cell r="S32">
            <v>10</v>
          </cell>
        </row>
        <row r="33">
          <cell r="I33">
            <v>37591</v>
          </cell>
          <cell r="J33">
            <v>10</v>
          </cell>
          <cell r="O33">
            <v>37591</v>
          </cell>
          <cell r="P33">
            <v>10</v>
          </cell>
          <cell r="R33">
            <v>37561</v>
          </cell>
          <cell r="S33">
            <v>10</v>
          </cell>
        </row>
        <row r="34">
          <cell r="I34">
            <v>37622</v>
          </cell>
          <cell r="J34">
            <v>11</v>
          </cell>
          <cell r="O34">
            <v>37622</v>
          </cell>
          <cell r="P34">
            <v>11</v>
          </cell>
          <cell r="R34">
            <v>37591</v>
          </cell>
          <cell r="S34">
            <v>10</v>
          </cell>
        </row>
        <row r="35">
          <cell r="I35">
            <v>37653</v>
          </cell>
          <cell r="J35">
            <v>11</v>
          </cell>
          <cell r="O35">
            <v>37653</v>
          </cell>
          <cell r="P35">
            <v>11</v>
          </cell>
          <cell r="R35">
            <v>37622</v>
          </cell>
          <cell r="S35">
            <v>11</v>
          </cell>
        </row>
        <row r="36">
          <cell r="I36">
            <v>37681</v>
          </cell>
          <cell r="J36">
            <v>11</v>
          </cell>
          <cell r="O36">
            <v>37681</v>
          </cell>
          <cell r="P36">
            <v>11</v>
          </cell>
          <cell r="R36">
            <v>37653</v>
          </cell>
          <cell r="S36">
            <v>11</v>
          </cell>
        </row>
        <row r="37">
          <cell r="I37">
            <v>37712</v>
          </cell>
          <cell r="J37">
            <v>11</v>
          </cell>
          <cell r="O37">
            <v>37712</v>
          </cell>
          <cell r="P37">
            <v>11</v>
          </cell>
          <cell r="R37">
            <v>37681</v>
          </cell>
          <cell r="S37">
            <v>11</v>
          </cell>
        </row>
        <row r="38">
          <cell r="I38">
            <v>37742</v>
          </cell>
          <cell r="J38">
            <v>11</v>
          </cell>
          <cell r="O38">
            <v>37742</v>
          </cell>
          <cell r="P38">
            <v>11</v>
          </cell>
          <cell r="R38">
            <v>37712</v>
          </cell>
          <cell r="S38">
            <v>11</v>
          </cell>
        </row>
        <row r="39">
          <cell r="I39">
            <v>37773</v>
          </cell>
          <cell r="J39">
            <v>11</v>
          </cell>
          <cell r="O39">
            <v>37773</v>
          </cell>
          <cell r="P39">
            <v>11</v>
          </cell>
          <cell r="R39">
            <v>37742</v>
          </cell>
          <cell r="S39">
            <v>11</v>
          </cell>
        </row>
        <row r="40">
          <cell r="I40">
            <v>37803</v>
          </cell>
          <cell r="J40">
            <v>11</v>
          </cell>
          <cell r="O40">
            <v>37803</v>
          </cell>
          <cell r="P40">
            <v>11</v>
          </cell>
          <cell r="R40">
            <v>37773</v>
          </cell>
          <cell r="S40">
            <v>11</v>
          </cell>
        </row>
        <row r="41">
          <cell r="I41">
            <v>37834</v>
          </cell>
          <cell r="J41">
            <v>11</v>
          </cell>
          <cell r="O41">
            <v>37834</v>
          </cell>
          <cell r="P41">
            <v>11</v>
          </cell>
          <cell r="R41">
            <v>37803</v>
          </cell>
          <cell r="S41">
            <v>11</v>
          </cell>
        </row>
        <row r="42">
          <cell r="I42">
            <v>37865</v>
          </cell>
          <cell r="J42">
            <v>11</v>
          </cell>
          <cell r="O42">
            <v>37865</v>
          </cell>
          <cell r="P42">
            <v>11</v>
          </cell>
          <cell r="R42">
            <v>37834</v>
          </cell>
          <cell r="S42">
            <v>11</v>
          </cell>
        </row>
        <row r="43">
          <cell r="I43">
            <v>37895</v>
          </cell>
          <cell r="J43">
            <v>11</v>
          </cell>
          <cell r="O43">
            <v>37895</v>
          </cell>
          <cell r="P43">
            <v>11</v>
          </cell>
          <cell r="R43">
            <v>37865</v>
          </cell>
          <cell r="S43">
            <v>11</v>
          </cell>
        </row>
        <row r="44">
          <cell r="I44">
            <v>37926</v>
          </cell>
          <cell r="J44">
            <v>11</v>
          </cell>
          <cell r="O44">
            <v>37926</v>
          </cell>
          <cell r="P44">
            <v>11</v>
          </cell>
          <cell r="R44">
            <v>37895</v>
          </cell>
          <cell r="S44">
            <v>11</v>
          </cell>
        </row>
        <row r="45">
          <cell r="I45">
            <v>37956</v>
          </cell>
          <cell r="J45">
            <v>11</v>
          </cell>
          <cell r="O45">
            <v>37956</v>
          </cell>
          <cell r="P45">
            <v>11</v>
          </cell>
          <cell r="R45">
            <v>37926</v>
          </cell>
          <cell r="S45">
            <v>11</v>
          </cell>
        </row>
        <row r="46">
          <cell r="I46">
            <v>37987</v>
          </cell>
          <cell r="J46">
            <v>12</v>
          </cell>
          <cell r="O46">
            <v>37987</v>
          </cell>
          <cell r="P46">
            <v>12</v>
          </cell>
          <cell r="R46">
            <v>37956</v>
          </cell>
          <cell r="S46">
            <v>11</v>
          </cell>
        </row>
        <row r="47">
          <cell r="I47">
            <v>38018</v>
          </cell>
          <cell r="J47">
            <v>12</v>
          </cell>
          <cell r="O47">
            <v>38018</v>
          </cell>
          <cell r="P47">
            <v>12</v>
          </cell>
          <cell r="R47">
            <v>37987</v>
          </cell>
          <cell r="S47">
            <v>12</v>
          </cell>
        </row>
        <row r="48">
          <cell r="I48">
            <v>38047</v>
          </cell>
          <cell r="J48">
            <v>12</v>
          </cell>
          <cell r="O48">
            <v>38047</v>
          </cell>
          <cell r="P48">
            <v>12</v>
          </cell>
          <cell r="R48">
            <v>38018</v>
          </cell>
          <cell r="S48">
            <v>12</v>
          </cell>
        </row>
        <row r="49">
          <cell r="I49">
            <v>38078</v>
          </cell>
          <cell r="J49">
            <v>12</v>
          </cell>
          <cell r="O49">
            <v>38078</v>
          </cell>
          <cell r="P49">
            <v>12</v>
          </cell>
          <cell r="R49">
            <v>38047</v>
          </cell>
          <cell r="S49">
            <v>12</v>
          </cell>
        </row>
        <row r="50">
          <cell r="I50">
            <v>38108</v>
          </cell>
          <cell r="J50">
            <v>12</v>
          </cell>
          <cell r="O50">
            <v>38108</v>
          </cell>
          <cell r="P50">
            <v>12</v>
          </cell>
          <cell r="R50">
            <v>38078</v>
          </cell>
          <cell r="S50">
            <v>12</v>
          </cell>
        </row>
        <row r="51">
          <cell r="I51">
            <v>38139</v>
          </cell>
          <cell r="J51">
            <v>12</v>
          </cell>
          <cell r="O51">
            <v>38139</v>
          </cell>
          <cell r="P51">
            <v>12</v>
          </cell>
          <cell r="R51">
            <v>38108</v>
          </cell>
          <cell r="S51">
            <v>12</v>
          </cell>
        </row>
        <row r="52">
          <cell r="I52">
            <v>38169</v>
          </cell>
          <cell r="J52">
            <v>12</v>
          </cell>
          <cell r="O52">
            <v>38169</v>
          </cell>
          <cell r="P52">
            <v>12</v>
          </cell>
          <cell r="R52">
            <v>38139</v>
          </cell>
          <cell r="S52">
            <v>12</v>
          </cell>
        </row>
        <row r="53">
          <cell r="I53">
            <v>38200</v>
          </cell>
          <cell r="J53">
            <v>12</v>
          </cell>
          <cell r="O53">
            <v>38200</v>
          </cell>
          <cell r="P53">
            <v>12</v>
          </cell>
          <cell r="R53">
            <v>38169</v>
          </cell>
          <cell r="S53">
            <v>12</v>
          </cell>
        </row>
        <row r="54">
          <cell r="I54">
            <v>38231</v>
          </cell>
          <cell r="J54">
            <v>12</v>
          </cell>
          <cell r="O54">
            <v>38231</v>
          </cell>
          <cell r="P54">
            <v>12</v>
          </cell>
          <cell r="R54">
            <v>38200</v>
          </cell>
          <cell r="S54">
            <v>12</v>
          </cell>
        </row>
        <row r="55">
          <cell r="I55">
            <v>38261</v>
          </cell>
          <cell r="J55">
            <v>12</v>
          </cell>
          <cell r="O55">
            <v>38261</v>
          </cell>
          <cell r="P55">
            <v>12</v>
          </cell>
          <cell r="R55">
            <v>38231</v>
          </cell>
          <cell r="S55">
            <v>12</v>
          </cell>
        </row>
        <row r="56">
          <cell r="I56">
            <v>38292</v>
          </cell>
          <cell r="J56">
            <v>12</v>
          </cell>
          <cell r="O56">
            <v>38292</v>
          </cell>
          <cell r="P56">
            <v>12</v>
          </cell>
          <cell r="R56">
            <v>38261</v>
          </cell>
          <cell r="S56">
            <v>12</v>
          </cell>
        </row>
        <row r="57">
          <cell r="I57">
            <v>38322</v>
          </cell>
          <cell r="J57">
            <v>12</v>
          </cell>
          <cell r="O57">
            <v>38322</v>
          </cell>
          <cell r="P57">
            <v>12</v>
          </cell>
          <cell r="R57">
            <v>38292</v>
          </cell>
          <cell r="S57">
            <v>12</v>
          </cell>
        </row>
        <row r="58">
          <cell r="I58">
            <v>38353</v>
          </cell>
          <cell r="J58">
            <v>13</v>
          </cell>
          <cell r="O58">
            <v>38353</v>
          </cell>
          <cell r="P58">
            <v>13</v>
          </cell>
          <cell r="R58">
            <v>38322</v>
          </cell>
          <cell r="S58">
            <v>12</v>
          </cell>
        </row>
        <row r="59">
          <cell r="I59">
            <v>38384</v>
          </cell>
          <cell r="J59">
            <v>13</v>
          </cell>
          <cell r="O59">
            <v>38384</v>
          </cell>
          <cell r="P59">
            <v>13</v>
          </cell>
          <cell r="R59">
            <v>38353</v>
          </cell>
          <cell r="S59">
            <v>13</v>
          </cell>
        </row>
        <row r="60">
          <cell r="I60">
            <v>38412</v>
          </cell>
          <cell r="J60">
            <v>13</v>
          </cell>
          <cell r="O60">
            <v>38412</v>
          </cell>
          <cell r="P60">
            <v>13</v>
          </cell>
          <cell r="R60">
            <v>38384</v>
          </cell>
          <cell r="S60">
            <v>13</v>
          </cell>
        </row>
        <row r="61">
          <cell r="I61">
            <v>38443</v>
          </cell>
          <cell r="J61">
            <v>13</v>
          </cell>
          <cell r="O61">
            <v>38443</v>
          </cell>
          <cell r="P61">
            <v>13</v>
          </cell>
          <cell r="R61">
            <v>38412</v>
          </cell>
          <cell r="S61">
            <v>13</v>
          </cell>
        </row>
        <row r="62">
          <cell r="I62">
            <v>38473</v>
          </cell>
          <cell r="J62">
            <v>13</v>
          </cell>
          <cell r="O62">
            <v>38473</v>
          </cell>
          <cell r="P62">
            <v>13</v>
          </cell>
          <cell r="R62">
            <v>38443</v>
          </cell>
          <cell r="S62">
            <v>13</v>
          </cell>
        </row>
        <row r="63">
          <cell r="I63">
            <v>38504</v>
          </cell>
          <cell r="J63">
            <v>13</v>
          </cell>
          <cell r="O63">
            <v>38504</v>
          </cell>
          <cell r="P63">
            <v>13</v>
          </cell>
          <cell r="R63">
            <v>38473</v>
          </cell>
          <cell r="S63">
            <v>13</v>
          </cell>
        </row>
        <row r="64">
          <cell r="I64">
            <v>38534</v>
          </cell>
          <cell r="J64">
            <v>13</v>
          </cell>
          <cell r="O64">
            <v>38534</v>
          </cell>
          <cell r="P64">
            <v>13</v>
          </cell>
          <cell r="R64">
            <v>38504</v>
          </cell>
          <cell r="S64">
            <v>13</v>
          </cell>
        </row>
        <row r="65">
          <cell r="I65">
            <v>38565</v>
          </cell>
          <cell r="J65">
            <v>13</v>
          </cell>
          <cell r="O65">
            <v>38565</v>
          </cell>
          <cell r="P65">
            <v>13</v>
          </cell>
          <cell r="R65">
            <v>38534</v>
          </cell>
          <cell r="S65">
            <v>13</v>
          </cell>
        </row>
        <row r="66">
          <cell r="I66">
            <v>38596</v>
          </cell>
          <cell r="J66">
            <v>13</v>
          </cell>
          <cell r="O66">
            <v>38596</v>
          </cell>
          <cell r="P66">
            <v>13</v>
          </cell>
          <cell r="R66">
            <v>38565</v>
          </cell>
          <cell r="S66">
            <v>13</v>
          </cell>
        </row>
        <row r="67">
          <cell r="I67">
            <v>38626</v>
          </cell>
          <cell r="J67">
            <v>13</v>
          </cell>
          <cell r="O67">
            <v>38626</v>
          </cell>
          <cell r="P67">
            <v>13</v>
          </cell>
          <cell r="R67">
            <v>38596</v>
          </cell>
          <cell r="S67">
            <v>13</v>
          </cell>
        </row>
        <row r="68">
          <cell r="I68">
            <v>38657</v>
          </cell>
          <cell r="J68">
            <v>13</v>
          </cell>
          <cell r="O68">
            <v>38657</v>
          </cell>
          <cell r="P68">
            <v>13</v>
          </cell>
          <cell r="R68">
            <v>38626</v>
          </cell>
          <cell r="S68">
            <v>13</v>
          </cell>
        </row>
        <row r="69">
          <cell r="I69">
            <v>38687</v>
          </cell>
          <cell r="J69">
            <v>13</v>
          </cell>
          <cell r="O69">
            <v>38687</v>
          </cell>
          <cell r="P69">
            <v>13</v>
          </cell>
          <cell r="R69">
            <v>38657</v>
          </cell>
          <cell r="S69">
            <v>13</v>
          </cell>
        </row>
        <row r="70">
          <cell r="I70">
            <v>38718</v>
          </cell>
          <cell r="J70">
            <v>13</v>
          </cell>
          <cell r="O70">
            <v>38718</v>
          </cell>
          <cell r="P70">
            <v>13</v>
          </cell>
          <cell r="R70">
            <v>38687</v>
          </cell>
          <cell r="S70">
            <v>13</v>
          </cell>
        </row>
        <row r="71">
          <cell r="I71">
            <v>38749</v>
          </cell>
          <cell r="J71">
            <v>13</v>
          </cell>
          <cell r="O71">
            <v>38749</v>
          </cell>
          <cell r="P71">
            <v>13</v>
          </cell>
          <cell r="R71">
            <v>38718</v>
          </cell>
          <cell r="S71">
            <v>13</v>
          </cell>
        </row>
        <row r="72">
          <cell r="I72">
            <v>38777</v>
          </cell>
          <cell r="J72">
            <v>13</v>
          </cell>
          <cell r="O72">
            <v>38777</v>
          </cell>
          <cell r="P72">
            <v>13</v>
          </cell>
          <cell r="R72">
            <v>38749</v>
          </cell>
          <cell r="S72">
            <v>13</v>
          </cell>
        </row>
        <row r="73">
          <cell r="I73">
            <v>38808</v>
          </cell>
          <cell r="J73">
            <v>13</v>
          </cell>
          <cell r="O73">
            <v>38808</v>
          </cell>
          <cell r="P73">
            <v>13</v>
          </cell>
          <cell r="R73">
            <v>38777</v>
          </cell>
          <cell r="S73">
            <v>13</v>
          </cell>
        </row>
        <row r="74">
          <cell r="I74">
            <v>38838</v>
          </cell>
          <cell r="J74">
            <v>13</v>
          </cell>
          <cell r="O74">
            <v>38838</v>
          </cell>
          <cell r="P74">
            <v>13</v>
          </cell>
          <cell r="R74">
            <v>38808</v>
          </cell>
          <cell r="S74">
            <v>13</v>
          </cell>
        </row>
        <row r="75">
          <cell r="I75">
            <v>38869</v>
          </cell>
          <cell r="J75">
            <v>13</v>
          </cell>
          <cell r="O75">
            <v>38869</v>
          </cell>
          <cell r="P75">
            <v>13</v>
          </cell>
          <cell r="R75">
            <v>38838</v>
          </cell>
          <cell r="S75">
            <v>13</v>
          </cell>
        </row>
        <row r="76">
          <cell r="I76">
            <v>38899</v>
          </cell>
          <cell r="J76">
            <v>13</v>
          </cell>
          <cell r="O76">
            <v>38899</v>
          </cell>
          <cell r="P76">
            <v>13</v>
          </cell>
          <cell r="R76">
            <v>38869</v>
          </cell>
          <cell r="S76">
            <v>13</v>
          </cell>
        </row>
        <row r="77">
          <cell r="I77">
            <v>38930</v>
          </cell>
          <cell r="J77">
            <v>13</v>
          </cell>
          <cell r="O77">
            <v>38930</v>
          </cell>
          <cell r="P77">
            <v>13</v>
          </cell>
          <cell r="R77">
            <v>38899</v>
          </cell>
          <cell r="S77">
            <v>13</v>
          </cell>
        </row>
        <row r="78">
          <cell r="I78">
            <v>38961</v>
          </cell>
          <cell r="J78">
            <v>13</v>
          </cell>
          <cell r="O78">
            <v>38961</v>
          </cell>
          <cell r="P78">
            <v>13</v>
          </cell>
          <cell r="R78">
            <v>38930</v>
          </cell>
          <cell r="S78">
            <v>13</v>
          </cell>
        </row>
        <row r="79">
          <cell r="I79">
            <v>38991</v>
          </cell>
          <cell r="J79">
            <v>13</v>
          </cell>
          <cell r="O79">
            <v>38991</v>
          </cell>
          <cell r="P79">
            <v>13</v>
          </cell>
          <cell r="R79">
            <v>38961</v>
          </cell>
          <cell r="S79">
            <v>13</v>
          </cell>
        </row>
        <row r="80">
          <cell r="I80">
            <v>39022</v>
          </cell>
          <cell r="J80">
            <v>13</v>
          </cell>
          <cell r="O80">
            <v>39022</v>
          </cell>
          <cell r="P80">
            <v>13</v>
          </cell>
          <cell r="R80">
            <v>38991</v>
          </cell>
          <cell r="S80">
            <v>13</v>
          </cell>
        </row>
        <row r="81">
          <cell r="I81">
            <v>39052</v>
          </cell>
          <cell r="J81">
            <v>13</v>
          </cell>
          <cell r="O81">
            <v>39052</v>
          </cell>
          <cell r="P81">
            <v>13</v>
          </cell>
          <cell r="R81">
            <v>39022</v>
          </cell>
          <cell r="S81">
            <v>13</v>
          </cell>
        </row>
        <row r="82">
          <cell r="I82">
            <v>39083</v>
          </cell>
          <cell r="J82">
            <v>13</v>
          </cell>
          <cell r="O82">
            <v>39083</v>
          </cell>
          <cell r="P82">
            <v>13</v>
          </cell>
          <cell r="R82">
            <v>39052</v>
          </cell>
          <cell r="S82">
            <v>13</v>
          </cell>
        </row>
        <row r="83">
          <cell r="I83">
            <v>39114</v>
          </cell>
          <cell r="J83">
            <v>13</v>
          </cell>
          <cell r="O83">
            <v>39114</v>
          </cell>
          <cell r="P83">
            <v>13</v>
          </cell>
          <cell r="R83">
            <v>39083</v>
          </cell>
          <cell r="S83">
            <v>13</v>
          </cell>
        </row>
        <row r="84">
          <cell r="I84">
            <v>39142</v>
          </cell>
          <cell r="J84">
            <v>13</v>
          </cell>
          <cell r="O84">
            <v>39142</v>
          </cell>
          <cell r="P84">
            <v>13</v>
          </cell>
          <cell r="R84">
            <v>39114</v>
          </cell>
          <cell r="S84">
            <v>13</v>
          </cell>
        </row>
        <row r="85">
          <cell r="I85">
            <v>39173</v>
          </cell>
          <cell r="J85">
            <v>13</v>
          </cell>
          <cell r="O85">
            <v>39173</v>
          </cell>
          <cell r="P85">
            <v>13</v>
          </cell>
          <cell r="R85">
            <v>39142</v>
          </cell>
          <cell r="S85">
            <v>13</v>
          </cell>
        </row>
        <row r="86">
          <cell r="I86">
            <v>39203</v>
          </cell>
          <cell r="J86">
            <v>13</v>
          </cell>
          <cell r="O86">
            <v>39203</v>
          </cell>
          <cell r="P86">
            <v>13</v>
          </cell>
          <cell r="R86">
            <v>39173</v>
          </cell>
          <cell r="S86">
            <v>13</v>
          </cell>
        </row>
        <row r="87">
          <cell r="I87">
            <v>39234</v>
          </cell>
          <cell r="J87">
            <v>13</v>
          </cell>
          <cell r="O87">
            <v>39234</v>
          </cell>
          <cell r="P87">
            <v>13</v>
          </cell>
          <cell r="R87">
            <v>39203</v>
          </cell>
          <cell r="S87">
            <v>13</v>
          </cell>
        </row>
        <row r="88">
          <cell r="I88">
            <v>39264</v>
          </cell>
          <cell r="J88">
            <v>13</v>
          </cell>
          <cell r="O88">
            <v>39264</v>
          </cell>
          <cell r="P88">
            <v>13</v>
          </cell>
          <cell r="R88">
            <v>39234</v>
          </cell>
          <cell r="S88">
            <v>13</v>
          </cell>
        </row>
        <row r="89">
          <cell r="I89">
            <v>39295</v>
          </cell>
          <cell r="J89">
            <v>13</v>
          </cell>
          <cell r="O89">
            <v>39295</v>
          </cell>
          <cell r="P89">
            <v>13</v>
          </cell>
          <cell r="R89">
            <v>39264</v>
          </cell>
          <cell r="S89">
            <v>13</v>
          </cell>
        </row>
        <row r="90">
          <cell r="I90">
            <v>39326</v>
          </cell>
          <cell r="J90">
            <v>13</v>
          </cell>
          <cell r="O90">
            <v>39326</v>
          </cell>
          <cell r="P90">
            <v>13</v>
          </cell>
          <cell r="R90">
            <v>39295</v>
          </cell>
          <cell r="S90">
            <v>13</v>
          </cell>
        </row>
        <row r="91">
          <cell r="I91">
            <v>39356</v>
          </cell>
          <cell r="J91">
            <v>13</v>
          </cell>
          <cell r="O91">
            <v>39356</v>
          </cell>
          <cell r="P91">
            <v>13</v>
          </cell>
          <cell r="R91">
            <v>39326</v>
          </cell>
          <cell r="S91">
            <v>13</v>
          </cell>
        </row>
        <row r="92">
          <cell r="I92">
            <v>39387</v>
          </cell>
          <cell r="J92">
            <v>13</v>
          </cell>
          <cell r="O92">
            <v>39387</v>
          </cell>
          <cell r="P92">
            <v>13</v>
          </cell>
          <cell r="R92">
            <v>39356</v>
          </cell>
          <cell r="S92">
            <v>13</v>
          </cell>
        </row>
        <row r="93">
          <cell r="I93">
            <v>39417</v>
          </cell>
          <cell r="J93">
            <v>13</v>
          </cell>
          <cell r="O93">
            <v>39417</v>
          </cell>
          <cell r="P93">
            <v>13</v>
          </cell>
          <cell r="R93">
            <v>39387</v>
          </cell>
          <cell r="S93">
            <v>13</v>
          </cell>
        </row>
        <row r="94">
          <cell r="I94">
            <v>39448</v>
          </cell>
          <cell r="J94">
            <v>13</v>
          </cell>
          <cell r="O94">
            <v>39448</v>
          </cell>
          <cell r="P94">
            <v>13</v>
          </cell>
          <cell r="R94">
            <v>39417</v>
          </cell>
          <cell r="S94">
            <v>13</v>
          </cell>
        </row>
        <row r="95">
          <cell r="I95">
            <v>39479</v>
          </cell>
          <cell r="J95">
            <v>13</v>
          </cell>
          <cell r="O95">
            <v>39479</v>
          </cell>
          <cell r="P95">
            <v>13</v>
          </cell>
          <cell r="R95">
            <v>39448</v>
          </cell>
          <cell r="S95">
            <v>13</v>
          </cell>
        </row>
        <row r="96">
          <cell r="I96">
            <v>39508</v>
          </cell>
          <cell r="J96">
            <v>13</v>
          </cell>
          <cell r="O96">
            <v>39508</v>
          </cell>
          <cell r="P96">
            <v>13</v>
          </cell>
          <cell r="R96">
            <v>39479</v>
          </cell>
          <cell r="S96">
            <v>13</v>
          </cell>
        </row>
        <row r="97">
          <cell r="I97">
            <v>39539</v>
          </cell>
          <cell r="J97">
            <v>13</v>
          </cell>
          <cell r="O97">
            <v>39539</v>
          </cell>
          <cell r="P97">
            <v>13</v>
          </cell>
          <cell r="R97">
            <v>39508</v>
          </cell>
          <cell r="S97">
            <v>13</v>
          </cell>
        </row>
        <row r="98">
          <cell r="I98">
            <v>39569</v>
          </cell>
          <cell r="J98">
            <v>13</v>
          </cell>
          <cell r="O98">
            <v>39569</v>
          </cell>
          <cell r="P98">
            <v>13</v>
          </cell>
          <cell r="R98">
            <v>39539</v>
          </cell>
          <cell r="S98">
            <v>13</v>
          </cell>
        </row>
        <row r="99">
          <cell r="I99">
            <v>39600</v>
          </cell>
          <cell r="J99">
            <v>13</v>
          </cell>
          <cell r="O99">
            <v>39600</v>
          </cell>
          <cell r="P99">
            <v>13</v>
          </cell>
          <cell r="R99">
            <v>39569</v>
          </cell>
          <cell r="S99">
            <v>13</v>
          </cell>
        </row>
        <row r="100">
          <cell r="I100">
            <v>39630</v>
          </cell>
          <cell r="J100">
            <v>13</v>
          </cell>
          <cell r="O100">
            <v>39630</v>
          </cell>
          <cell r="P100">
            <v>13</v>
          </cell>
          <cell r="R100">
            <v>39600</v>
          </cell>
          <cell r="S100">
            <v>13</v>
          </cell>
        </row>
        <row r="101">
          <cell r="I101">
            <v>39661</v>
          </cell>
          <cell r="J101">
            <v>13</v>
          </cell>
          <cell r="O101">
            <v>39661</v>
          </cell>
          <cell r="P101">
            <v>13</v>
          </cell>
          <cell r="R101">
            <v>39630</v>
          </cell>
          <cell r="S101">
            <v>13</v>
          </cell>
        </row>
        <row r="102">
          <cell r="I102">
            <v>39692</v>
          </cell>
          <cell r="J102">
            <v>13</v>
          </cell>
          <cell r="O102">
            <v>39692</v>
          </cell>
          <cell r="P102">
            <v>13</v>
          </cell>
          <cell r="R102">
            <v>39661</v>
          </cell>
          <cell r="S102">
            <v>13</v>
          </cell>
        </row>
        <row r="103">
          <cell r="I103">
            <v>39722</v>
          </cell>
          <cell r="J103">
            <v>13</v>
          </cell>
          <cell r="O103">
            <v>39722</v>
          </cell>
          <cell r="P103">
            <v>13</v>
          </cell>
          <cell r="R103">
            <v>39692</v>
          </cell>
          <cell r="S103">
            <v>13</v>
          </cell>
        </row>
        <row r="104">
          <cell r="I104">
            <v>39753</v>
          </cell>
          <cell r="J104">
            <v>13</v>
          </cell>
          <cell r="O104">
            <v>39753</v>
          </cell>
          <cell r="P104">
            <v>13</v>
          </cell>
          <cell r="R104">
            <v>39722</v>
          </cell>
          <cell r="S104">
            <v>13</v>
          </cell>
        </row>
        <row r="105">
          <cell r="I105">
            <v>39783</v>
          </cell>
          <cell r="J105">
            <v>13</v>
          </cell>
          <cell r="O105">
            <v>39783</v>
          </cell>
          <cell r="P105">
            <v>13</v>
          </cell>
          <cell r="R105">
            <v>39753</v>
          </cell>
          <cell r="S105">
            <v>13</v>
          </cell>
        </row>
        <row r="106">
          <cell r="I106">
            <v>39814</v>
          </cell>
          <cell r="J106">
            <v>13</v>
          </cell>
          <cell r="O106">
            <v>39814</v>
          </cell>
          <cell r="P106">
            <v>13</v>
          </cell>
          <cell r="R106">
            <v>39783</v>
          </cell>
          <cell r="S106">
            <v>13</v>
          </cell>
        </row>
        <row r="107">
          <cell r="I107">
            <v>39845</v>
          </cell>
          <cell r="J107">
            <v>13</v>
          </cell>
          <cell r="O107">
            <v>39845</v>
          </cell>
          <cell r="P107">
            <v>13</v>
          </cell>
          <cell r="R107">
            <v>39814</v>
          </cell>
          <cell r="S107">
            <v>13</v>
          </cell>
        </row>
        <row r="108">
          <cell r="I108">
            <v>39873</v>
          </cell>
          <cell r="J108">
            <v>13</v>
          </cell>
          <cell r="O108">
            <v>39873</v>
          </cell>
          <cell r="P108">
            <v>13</v>
          </cell>
          <cell r="R108">
            <v>39845</v>
          </cell>
          <cell r="S108">
            <v>13</v>
          </cell>
        </row>
        <row r="109">
          <cell r="I109">
            <v>39904</v>
          </cell>
          <cell r="J109">
            <v>13</v>
          </cell>
          <cell r="O109">
            <v>39904</v>
          </cell>
          <cell r="P109">
            <v>13</v>
          </cell>
          <cell r="R109">
            <v>39873</v>
          </cell>
          <cell r="S109">
            <v>13</v>
          </cell>
        </row>
        <row r="110">
          <cell r="I110">
            <v>39934</v>
          </cell>
          <cell r="J110">
            <v>13</v>
          </cell>
          <cell r="O110">
            <v>39934</v>
          </cell>
          <cell r="P110">
            <v>13</v>
          </cell>
          <cell r="R110">
            <v>39904</v>
          </cell>
          <cell r="S110">
            <v>13</v>
          </cell>
        </row>
        <row r="111">
          <cell r="I111">
            <v>39965</v>
          </cell>
          <cell r="J111">
            <v>13</v>
          </cell>
          <cell r="O111">
            <v>39965</v>
          </cell>
          <cell r="P111">
            <v>13</v>
          </cell>
          <cell r="R111">
            <v>39934</v>
          </cell>
          <cell r="S111">
            <v>13</v>
          </cell>
        </row>
        <row r="112">
          <cell r="I112">
            <v>39995</v>
          </cell>
          <cell r="J112">
            <v>13</v>
          </cell>
          <cell r="O112">
            <v>39995</v>
          </cell>
          <cell r="P112">
            <v>13</v>
          </cell>
          <cell r="R112">
            <v>39965</v>
          </cell>
          <cell r="S112">
            <v>13</v>
          </cell>
        </row>
        <row r="113">
          <cell r="I113">
            <v>40026</v>
          </cell>
          <cell r="J113">
            <v>13</v>
          </cell>
          <cell r="O113">
            <v>40026</v>
          </cell>
          <cell r="P113">
            <v>13</v>
          </cell>
          <cell r="R113">
            <v>39995</v>
          </cell>
          <cell r="S113">
            <v>13</v>
          </cell>
        </row>
        <row r="114">
          <cell r="I114">
            <v>40057</v>
          </cell>
          <cell r="J114">
            <v>13</v>
          </cell>
          <cell r="O114">
            <v>40057</v>
          </cell>
          <cell r="P114">
            <v>13</v>
          </cell>
          <cell r="R114">
            <v>40026</v>
          </cell>
          <cell r="S114">
            <v>13</v>
          </cell>
        </row>
        <row r="115">
          <cell r="I115">
            <v>40087</v>
          </cell>
          <cell r="J115">
            <v>13</v>
          </cell>
          <cell r="O115">
            <v>40087</v>
          </cell>
          <cell r="P115">
            <v>13</v>
          </cell>
          <cell r="R115">
            <v>40057</v>
          </cell>
          <cell r="S115">
            <v>13</v>
          </cell>
        </row>
        <row r="116">
          <cell r="I116">
            <v>40118</v>
          </cell>
          <cell r="J116">
            <v>13</v>
          </cell>
          <cell r="O116">
            <v>40118</v>
          </cell>
          <cell r="P116">
            <v>13</v>
          </cell>
          <cell r="R116">
            <v>40087</v>
          </cell>
          <cell r="S116">
            <v>13</v>
          </cell>
        </row>
        <row r="117">
          <cell r="I117">
            <v>40148</v>
          </cell>
          <cell r="J117">
            <v>13</v>
          </cell>
          <cell r="O117">
            <v>40148</v>
          </cell>
          <cell r="P117">
            <v>13</v>
          </cell>
          <cell r="R117">
            <v>40118</v>
          </cell>
          <cell r="S117">
            <v>13</v>
          </cell>
        </row>
        <row r="118">
          <cell r="I118">
            <v>40179</v>
          </cell>
          <cell r="J118">
            <v>13</v>
          </cell>
          <cell r="O118">
            <v>40179</v>
          </cell>
          <cell r="P118">
            <v>13</v>
          </cell>
          <cell r="R118">
            <v>40148</v>
          </cell>
          <cell r="S118">
            <v>13</v>
          </cell>
        </row>
        <row r="119">
          <cell r="I119">
            <v>40210</v>
          </cell>
          <cell r="J119">
            <v>13</v>
          </cell>
          <cell r="O119">
            <v>40210</v>
          </cell>
          <cell r="P119">
            <v>13</v>
          </cell>
          <cell r="R119">
            <v>40179</v>
          </cell>
          <cell r="S119">
            <v>13</v>
          </cell>
        </row>
        <row r="120">
          <cell r="I120">
            <v>40238</v>
          </cell>
          <cell r="J120">
            <v>13</v>
          </cell>
          <cell r="O120">
            <v>40238</v>
          </cell>
          <cell r="P120">
            <v>13</v>
          </cell>
          <cell r="R120">
            <v>40210</v>
          </cell>
          <cell r="S120">
            <v>13</v>
          </cell>
        </row>
        <row r="121">
          <cell r="I121">
            <v>40269</v>
          </cell>
          <cell r="J121">
            <v>13</v>
          </cell>
          <cell r="O121">
            <v>40269</v>
          </cell>
          <cell r="P121">
            <v>13</v>
          </cell>
          <cell r="R121">
            <v>40238</v>
          </cell>
          <cell r="S121">
            <v>13</v>
          </cell>
        </row>
        <row r="122">
          <cell r="I122">
            <v>40299</v>
          </cell>
          <cell r="J122">
            <v>13</v>
          </cell>
          <cell r="O122">
            <v>40299</v>
          </cell>
          <cell r="P122">
            <v>13</v>
          </cell>
          <cell r="R122">
            <v>40269</v>
          </cell>
          <cell r="S122">
            <v>13</v>
          </cell>
        </row>
        <row r="123">
          <cell r="I123">
            <v>40330</v>
          </cell>
          <cell r="J123">
            <v>13</v>
          </cell>
          <cell r="O123">
            <v>40330</v>
          </cell>
          <cell r="P123">
            <v>13</v>
          </cell>
          <cell r="R123">
            <v>40299</v>
          </cell>
          <cell r="S123">
            <v>13</v>
          </cell>
        </row>
        <row r="124">
          <cell r="I124">
            <v>40360</v>
          </cell>
          <cell r="J124">
            <v>13</v>
          </cell>
          <cell r="O124">
            <v>40360</v>
          </cell>
          <cell r="P124">
            <v>13</v>
          </cell>
          <cell r="R124">
            <v>40330</v>
          </cell>
          <cell r="S124">
            <v>13</v>
          </cell>
        </row>
        <row r="125">
          <cell r="I125">
            <v>40391</v>
          </cell>
          <cell r="J125">
            <v>13</v>
          </cell>
          <cell r="O125">
            <v>40391</v>
          </cell>
          <cell r="P125">
            <v>13</v>
          </cell>
          <cell r="R125">
            <v>40360</v>
          </cell>
          <cell r="S125">
            <v>13</v>
          </cell>
        </row>
        <row r="126">
          <cell r="I126">
            <v>40422</v>
          </cell>
          <cell r="J126">
            <v>13</v>
          </cell>
          <cell r="O126">
            <v>40422</v>
          </cell>
          <cell r="P126">
            <v>13</v>
          </cell>
          <cell r="R126">
            <v>40391</v>
          </cell>
          <cell r="S126">
            <v>13</v>
          </cell>
        </row>
        <row r="127">
          <cell r="I127">
            <v>40452</v>
          </cell>
          <cell r="J127">
            <v>13</v>
          </cell>
          <cell r="O127">
            <v>40452</v>
          </cell>
          <cell r="P127">
            <v>13</v>
          </cell>
          <cell r="R127">
            <v>40422</v>
          </cell>
          <cell r="S127">
            <v>13</v>
          </cell>
        </row>
        <row r="128">
          <cell r="I128">
            <v>40483</v>
          </cell>
          <cell r="J128">
            <v>13</v>
          </cell>
          <cell r="O128">
            <v>40483</v>
          </cell>
          <cell r="P128">
            <v>13</v>
          </cell>
          <cell r="R128">
            <v>40452</v>
          </cell>
          <cell r="S128">
            <v>13</v>
          </cell>
        </row>
        <row r="129">
          <cell r="I129">
            <v>40513</v>
          </cell>
          <cell r="J129">
            <v>13</v>
          </cell>
          <cell r="O129">
            <v>40513</v>
          </cell>
          <cell r="P129">
            <v>13</v>
          </cell>
          <cell r="R129">
            <v>40483</v>
          </cell>
          <cell r="S129">
            <v>13</v>
          </cell>
        </row>
        <row r="130">
          <cell r="I130">
            <v>40544</v>
          </cell>
          <cell r="J130">
            <v>14</v>
          </cell>
          <cell r="O130">
            <v>40544</v>
          </cell>
          <cell r="P130">
            <v>14</v>
          </cell>
          <cell r="R130">
            <v>40513</v>
          </cell>
          <cell r="S130">
            <v>13</v>
          </cell>
        </row>
        <row r="131">
          <cell r="I131">
            <v>40575</v>
          </cell>
          <cell r="J131">
            <v>14</v>
          </cell>
          <cell r="O131">
            <v>40575</v>
          </cell>
          <cell r="P131">
            <v>14</v>
          </cell>
          <cell r="R131">
            <v>40544</v>
          </cell>
          <cell r="S131">
            <v>14</v>
          </cell>
        </row>
        <row r="132">
          <cell r="I132">
            <v>40603</v>
          </cell>
          <cell r="J132">
            <v>14</v>
          </cell>
          <cell r="O132">
            <v>40603</v>
          </cell>
          <cell r="P132">
            <v>14</v>
          </cell>
          <cell r="R132">
            <v>40575</v>
          </cell>
          <cell r="S132">
            <v>14</v>
          </cell>
        </row>
        <row r="133">
          <cell r="I133">
            <v>40634</v>
          </cell>
          <cell r="J133">
            <v>14</v>
          </cell>
          <cell r="O133">
            <v>40634</v>
          </cell>
          <cell r="P133">
            <v>14</v>
          </cell>
          <cell r="R133">
            <v>40603</v>
          </cell>
          <cell r="S133">
            <v>14</v>
          </cell>
        </row>
        <row r="134">
          <cell r="I134">
            <v>40664</v>
          </cell>
          <cell r="J134">
            <v>14</v>
          </cell>
          <cell r="O134">
            <v>40664</v>
          </cell>
          <cell r="P134">
            <v>14</v>
          </cell>
          <cell r="R134">
            <v>40634</v>
          </cell>
          <cell r="S134">
            <v>14</v>
          </cell>
        </row>
        <row r="135">
          <cell r="I135">
            <v>40695</v>
          </cell>
          <cell r="J135">
            <v>14</v>
          </cell>
          <cell r="O135">
            <v>40695</v>
          </cell>
          <cell r="P135">
            <v>14</v>
          </cell>
          <cell r="R135">
            <v>40664</v>
          </cell>
          <cell r="S135">
            <v>14</v>
          </cell>
        </row>
        <row r="136">
          <cell r="I136">
            <v>40725</v>
          </cell>
          <cell r="J136">
            <v>14</v>
          </cell>
          <cell r="O136">
            <v>40725</v>
          </cell>
          <cell r="P136">
            <v>14</v>
          </cell>
          <cell r="R136">
            <v>40695</v>
          </cell>
          <cell r="S136">
            <v>14</v>
          </cell>
        </row>
        <row r="137">
          <cell r="I137">
            <v>40756</v>
          </cell>
          <cell r="J137">
            <v>14</v>
          </cell>
          <cell r="O137">
            <v>40756</v>
          </cell>
          <cell r="P137">
            <v>14</v>
          </cell>
          <cell r="R137">
            <v>40725</v>
          </cell>
          <cell r="S137">
            <v>14</v>
          </cell>
        </row>
        <row r="138">
          <cell r="I138">
            <v>40787</v>
          </cell>
          <cell r="J138">
            <v>14</v>
          </cell>
          <cell r="O138">
            <v>40787</v>
          </cell>
          <cell r="P138">
            <v>14</v>
          </cell>
          <cell r="R138">
            <v>40756</v>
          </cell>
          <cell r="S138">
            <v>14</v>
          </cell>
        </row>
        <row r="139">
          <cell r="I139">
            <v>40817</v>
          </cell>
          <cell r="J139">
            <v>14</v>
          </cell>
          <cell r="O139">
            <v>40817</v>
          </cell>
          <cell r="P139">
            <v>14</v>
          </cell>
          <cell r="R139">
            <v>40787</v>
          </cell>
          <cell r="S139">
            <v>14</v>
          </cell>
        </row>
        <row r="140">
          <cell r="I140">
            <v>40848</v>
          </cell>
          <cell r="J140">
            <v>14</v>
          </cell>
          <cell r="O140">
            <v>40848</v>
          </cell>
          <cell r="P140">
            <v>14</v>
          </cell>
          <cell r="R140">
            <v>40817</v>
          </cell>
          <cell r="S140">
            <v>14</v>
          </cell>
        </row>
        <row r="141">
          <cell r="I141">
            <v>40878</v>
          </cell>
          <cell r="J141">
            <v>14</v>
          </cell>
          <cell r="O141">
            <v>40878</v>
          </cell>
          <cell r="P141">
            <v>14</v>
          </cell>
          <cell r="R141">
            <v>40848</v>
          </cell>
          <cell r="S141">
            <v>14</v>
          </cell>
        </row>
        <row r="142">
          <cell r="I142">
            <v>40909</v>
          </cell>
          <cell r="J142">
            <v>14</v>
          </cell>
          <cell r="O142">
            <v>40909</v>
          </cell>
          <cell r="P142">
            <v>14</v>
          </cell>
          <cell r="R142">
            <v>40878</v>
          </cell>
          <cell r="S142">
            <v>14</v>
          </cell>
        </row>
        <row r="143">
          <cell r="I143">
            <v>40940</v>
          </cell>
          <cell r="J143">
            <v>14</v>
          </cell>
          <cell r="O143">
            <v>40940</v>
          </cell>
          <cell r="P143">
            <v>14</v>
          </cell>
          <cell r="R143">
            <v>40909</v>
          </cell>
          <cell r="S143">
            <v>14</v>
          </cell>
        </row>
        <row r="144">
          <cell r="I144">
            <v>40969</v>
          </cell>
          <cell r="J144">
            <v>14</v>
          </cell>
          <cell r="O144">
            <v>40969</v>
          </cell>
          <cell r="P144">
            <v>14</v>
          </cell>
          <cell r="R144">
            <v>40940</v>
          </cell>
          <cell r="S144">
            <v>14</v>
          </cell>
        </row>
        <row r="145">
          <cell r="I145">
            <v>41000</v>
          </cell>
          <cell r="J145">
            <v>14</v>
          </cell>
          <cell r="O145">
            <v>41000</v>
          </cell>
          <cell r="P145">
            <v>14</v>
          </cell>
          <cell r="R145">
            <v>40969</v>
          </cell>
          <cell r="S145">
            <v>14</v>
          </cell>
        </row>
        <row r="146">
          <cell r="I146">
            <v>41030</v>
          </cell>
          <cell r="J146">
            <v>14</v>
          </cell>
          <cell r="O146">
            <v>41030</v>
          </cell>
          <cell r="P146">
            <v>14</v>
          </cell>
          <cell r="R146">
            <v>41000</v>
          </cell>
          <cell r="S146">
            <v>14</v>
          </cell>
        </row>
        <row r="147">
          <cell r="I147">
            <v>41061</v>
          </cell>
          <cell r="J147">
            <v>14</v>
          </cell>
          <cell r="O147">
            <v>41061</v>
          </cell>
          <cell r="P147">
            <v>14</v>
          </cell>
          <cell r="R147">
            <v>41030</v>
          </cell>
          <cell r="S147">
            <v>14</v>
          </cell>
        </row>
        <row r="148">
          <cell r="I148">
            <v>41091</v>
          </cell>
          <cell r="J148">
            <v>14</v>
          </cell>
          <cell r="O148">
            <v>41091</v>
          </cell>
          <cell r="P148">
            <v>14</v>
          </cell>
          <cell r="R148">
            <v>41061</v>
          </cell>
          <cell r="S148">
            <v>14</v>
          </cell>
        </row>
        <row r="149">
          <cell r="I149">
            <v>41122</v>
          </cell>
          <cell r="J149">
            <v>14</v>
          </cell>
          <cell r="O149">
            <v>41122</v>
          </cell>
          <cell r="P149">
            <v>14</v>
          </cell>
          <cell r="R149">
            <v>41091</v>
          </cell>
          <cell r="S149">
            <v>14</v>
          </cell>
        </row>
        <row r="150">
          <cell r="I150">
            <v>41153</v>
          </cell>
          <cell r="J150">
            <v>14</v>
          </cell>
          <cell r="O150">
            <v>41153</v>
          </cell>
          <cell r="P150">
            <v>14</v>
          </cell>
          <cell r="R150">
            <v>41122</v>
          </cell>
          <cell r="S150">
            <v>14</v>
          </cell>
        </row>
        <row r="151">
          <cell r="I151">
            <v>41183</v>
          </cell>
          <cell r="J151">
            <v>14</v>
          </cell>
          <cell r="O151">
            <v>41183</v>
          </cell>
          <cell r="P151">
            <v>14</v>
          </cell>
          <cell r="R151">
            <v>41153</v>
          </cell>
          <cell r="S151">
            <v>14</v>
          </cell>
        </row>
        <row r="152">
          <cell r="I152">
            <v>41214</v>
          </cell>
          <cell r="J152">
            <v>14</v>
          </cell>
          <cell r="O152">
            <v>41214</v>
          </cell>
          <cell r="P152">
            <v>14</v>
          </cell>
          <cell r="R152">
            <v>41183</v>
          </cell>
          <cell r="S152">
            <v>14</v>
          </cell>
        </row>
        <row r="153">
          <cell r="I153">
            <v>41244</v>
          </cell>
          <cell r="J153">
            <v>14</v>
          </cell>
          <cell r="O153">
            <v>41244</v>
          </cell>
          <cell r="P153">
            <v>14</v>
          </cell>
          <cell r="R153">
            <v>41214</v>
          </cell>
          <cell r="S153">
            <v>14</v>
          </cell>
        </row>
        <row r="154">
          <cell r="I154">
            <v>41275</v>
          </cell>
          <cell r="J154">
            <v>14</v>
          </cell>
          <cell r="O154">
            <v>41275</v>
          </cell>
          <cell r="P154">
            <v>14</v>
          </cell>
          <cell r="R154">
            <v>41244</v>
          </cell>
          <cell r="S154">
            <v>14</v>
          </cell>
        </row>
        <row r="155">
          <cell r="I155">
            <v>41306</v>
          </cell>
          <cell r="J155">
            <v>14</v>
          </cell>
          <cell r="O155">
            <v>41306</v>
          </cell>
          <cell r="P155">
            <v>14</v>
          </cell>
          <cell r="R155">
            <v>41275</v>
          </cell>
          <cell r="S155">
            <v>14</v>
          </cell>
        </row>
        <row r="156">
          <cell r="I156">
            <v>41334</v>
          </cell>
          <cell r="J156">
            <v>14</v>
          </cell>
          <cell r="O156">
            <v>41334</v>
          </cell>
          <cell r="P156">
            <v>14</v>
          </cell>
          <cell r="R156">
            <v>41306</v>
          </cell>
          <cell r="S156">
            <v>14</v>
          </cell>
        </row>
        <row r="157">
          <cell r="I157">
            <v>41365</v>
          </cell>
          <cell r="J157">
            <v>14</v>
          </cell>
          <cell r="O157">
            <v>41365</v>
          </cell>
          <cell r="P157">
            <v>14</v>
          </cell>
          <cell r="R157">
            <v>41334</v>
          </cell>
          <cell r="S157">
            <v>14</v>
          </cell>
        </row>
        <row r="158">
          <cell r="I158">
            <v>41395</v>
          </cell>
          <cell r="J158">
            <v>14</v>
          </cell>
          <cell r="O158">
            <v>41395</v>
          </cell>
          <cell r="P158">
            <v>14</v>
          </cell>
          <cell r="R158">
            <v>41365</v>
          </cell>
          <cell r="S158">
            <v>14</v>
          </cell>
        </row>
        <row r="159">
          <cell r="I159">
            <v>41426</v>
          </cell>
          <cell r="J159">
            <v>14</v>
          </cell>
          <cell r="O159">
            <v>41426</v>
          </cell>
          <cell r="P159">
            <v>14</v>
          </cell>
          <cell r="R159">
            <v>41395</v>
          </cell>
          <cell r="S159">
            <v>14</v>
          </cell>
        </row>
        <row r="160">
          <cell r="I160">
            <v>41456</v>
          </cell>
          <cell r="J160">
            <v>14</v>
          </cell>
          <cell r="O160">
            <v>41456</v>
          </cell>
          <cell r="P160">
            <v>14</v>
          </cell>
          <cell r="R160">
            <v>41426</v>
          </cell>
          <cell r="S160">
            <v>14</v>
          </cell>
        </row>
        <row r="161">
          <cell r="I161">
            <v>41487</v>
          </cell>
          <cell r="J161">
            <v>14</v>
          </cell>
          <cell r="O161">
            <v>41487</v>
          </cell>
          <cell r="P161">
            <v>14</v>
          </cell>
          <cell r="R161">
            <v>41456</v>
          </cell>
          <cell r="S161">
            <v>14</v>
          </cell>
        </row>
        <row r="162">
          <cell r="I162">
            <v>41518</v>
          </cell>
          <cell r="J162">
            <v>14</v>
          </cell>
          <cell r="O162">
            <v>41518</v>
          </cell>
          <cell r="P162">
            <v>14</v>
          </cell>
          <cell r="R162">
            <v>41487</v>
          </cell>
          <cell r="S162">
            <v>14</v>
          </cell>
        </row>
        <row r="163">
          <cell r="I163">
            <v>41548</v>
          </cell>
          <cell r="J163">
            <v>14</v>
          </cell>
          <cell r="O163">
            <v>41548</v>
          </cell>
          <cell r="P163">
            <v>14</v>
          </cell>
          <cell r="R163">
            <v>41518</v>
          </cell>
          <cell r="S163">
            <v>14</v>
          </cell>
        </row>
        <row r="164">
          <cell r="I164">
            <v>41579</v>
          </cell>
          <cell r="J164">
            <v>14</v>
          </cell>
          <cell r="O164">
            <v>41579</v>
          </cell>
          <cell r="P164">
            <v>14</v>
          </cell>
          <cell r="R164">
            <v>41548</v>
          </cell>
          <cell r="S164">
            <v>14</v>
          </cell>
        </row>
        <row r="165">
          <cell r="I165">
            <v>41609</v>
          </cell>
          <cell r="J165">
            <v>14</v>
          </cell>
          <cell r="O165">
            <v>41609</v>
          </cell>
          <cell r="P165">
            <v>14</v>
          </cell>
          <cell r="R165">
            <v>41579</v>
          </cell>
          <cell r="S165">
            <v>14</v>
          </cell>
        </row>
        <row r="166">
          <cell r="I166">
            <v>41640</v>
          </cell>
          <cell r="J166">
            <v>14</v>
          </cell>
          <cell r="O166">
            <v>41640</v>
          </cell>
          <cell r="P166">
            <v>14</v>
          </cell>
          <cell r="R166">
            <v>41609</v>
          </cell>
          <cell r="S166">
            <v>14</v>
          </cell>
        </row>
        <row r="167">
          <cell r="I167">
            <v>41671</v>
          </cell>
          <cell r="J167">
            <v>14</v>
          </cell>
          <cell r="O167">
            <v>41671</v>
          </cell>
          <cell r="P167">
            <v>14</v>
          </cell>
          <cell r="R167">
            <v>41640</v>
          </cell>
          <cell r="S167">
            <v>14</v>
          </cell>
        </row>
        <row r="168">
          <cell r="I168">
            <v>41699</v>
          </cell>
          <cell r="J168">
            <v>14</v>
          </cell>
          <cell r="O168">
            <v>41699</v>
          </cell>
          <cell r="P168">
            <v>14</v>
          </cell>
          <cell r="R168">
            <v>41671</v>
          </cell>
          <cell r="S168">
            <v>14</v>
          </cell>
        </row>
        <row r="169">
          <cell r="I169">
            <v>41730</v>
          </cell>
          <cell r="J169">
            <v>14</v>
          </cell>
          <cell r="O169">
            <v>41730</v>
          </cell>
          <cell r="P169">
            <v>14</v>
          </cell>
          <cell r="R169">
            <v>41699</v>
          </cell>
          <cell r="S169">
            <v>14</v>
          </cell>
        </row>
        <row r="170">
          <cell r="I170">
            <v>41760</v>
          </cell>
          <cell r="J170">
            <v>14</v>
          </cell>
          <cell r="O170">
            <v>41760</v>
          </cell>
          <cell r="P170">
            <v>14</v>
          </cell>
          <cell r="R170">
            <v>41730</v>
          </cell>
          <cell r="S170">
            <v>14</v>
          </cell>
        </row>
        <row r="171">
          <cell r="I171">
            <v>41791</v>
          </cell>
          <cell r="J171">
            <v>14</v>
          </cell>
          <cell r="O171">
            <v>41791</v>
          </cell>
          <cell r="P171">
            <v>14</v>
          </cell>
          <cell r="R171">
            <v>41760</v>
          </cell>
          <cell r="S171">
            <v>14</v>
          </cell>
        </row>
        <row r="172">
          <cell r="I172">
            <v>41821</v>
          </cell>
          <cell r="J172">
            <v>14</v>
          </cell>
          <cell r="O172">
            <v>41821</v>
          </cell>
          <cell r="P172">
            <v>14</v>
          </cell>
          <cell r="R172">
            <v>41791</v>
          </cell>
          <cell r="S172">
            <v>14</v>
          </cell>
        </row>
        <row r="173">
          <cell r="I173">
            <v>41852</v>
          </cell>
          <cell r="J173">
            <v>14</v>
          </cell>
          <cell r="O173">
            <v>41852</v>
          </cell>
          <cell r="P173">
            <v>14</v>
          </cell>
          <cell r="R173">
            <v>41821</v>
          </cell>
          <cell r="S173">
            <v>14</v>
          </cell>
        </row>
        <row r="174">
          <cell r="I174">
            <v>41883</v>
          </cell>
          <cell r="J174">
            <v>14</v>
          </cell>
          <cell r="O174">
            <v>41883</v>
          </cell>
          <cell r="P174">
            <v>14</v>
          </cell>
          <cell r="R174">
            <v>41852</v>
          </cell>
          <cell r="S174">
            <v>14</v>
          </cell>
        </row>
        <row r="175">
          <cell r="I175">
            <v>41913</v>
          </cell>
          <cell r="J175">
            <v>14</v>
          </cell>
          <cell r="O175">
            <v>41913</v>
          </cell>
          <cell r="P175">
            <v>14</v>
          </cell>
          <cell r="R175">
            <v>41883</v>
          </cell>
          <cell r="S175">
            <v>14</v>
          </cell>
        </row>
        <row r="176">
          <cell r="I176">
            <v>41944</v>
          </cell>
          <cell r="J176">
            <v>14</v>
          </cell>
          <cell r="O176">
            <v>41944</v>
          </cell>
          <cell r="P176">
            <v>14</v>
          </cell>
          <cell r="R176">
            <v>41913</v>
          </cell>
          <cell r="S176">
            <v>14</v>
          </cell>
        </row>
        <row r="177">
          <cell r="I177">
            <v>41974</v>
          </cell>
          <cell r="J177">
            <v>14</v>
          </cell>
          <cell r="O177">
            <v>41974</v>
          </cell>
          <cell r="P177">
            <v>14</v>
          </cell>
          <cell r="R177">
            <v>41944</v>
          </cell>
          <cell r="S177">
            <v>14</v>
          </cell>
        </row>
        <row r="178">
          <cell r="I178">
            <v>42005</v>
          </cell>
          <cell r="J178">
            <v>14</v>
          </cell>
          <cell r="O178">
            <v>42005</v>
          </cell>
          <cell r="P178">
            <v>14</v>
          </cell>
          <cell r="R178">
            <v>41974</v>
          </cell>
          <cell r="S178">
            <v>14</v>
          </cell>
        </row>
        <row r="179">
          <cell r="I179">
            <v>42036</v>
          </cell>
          <cell r="J179">
            <v>14</v>
          </cell>
          <cell r="O179">
            <v>42036</v>
          </cell>
          <cell r="P179">
            <v>14</v>
          </cell>
          <cell r="R179">
            <v>42005</v>
          </cell>
          <cell r="S179">
            <v>14</v>
          </cell>
        </row>
        <row r="180">
          <cell r="I180">
            <v>42064</v>
          </cell>
          <cell r="J180">
            <v>14</v>
          </cell>
          <cell r="O180">
            <v>42064</v>
          </cell>
          <cell r="P180">
            <v>14</v>
          </cell>
          <cell r="R180">
            <v>42036</v>
          </cell>
          <cell r="S180">
            <v>14</v>
          </cell>
        </row>
        <row r="181">
          <cell r="I181">
            <v>42095</v>
          </cell>
          <cell r="J181">
            <v>14</v>
          </cell>
          <cell r="O181">
            <v>42095</v>
          </cell>
          <cell r="P181">
            <v>14</v>
          </cell>
          <cell r="R181">
            <v>42064</v>
          </cell>
          <cell r="S181">
            <v>14</v>
          </cell>
        </row>
        <row r="182">
          <cell r="I182">
            <v>42125</v>
          </cell>
          <cell r="J182">
            <v>14</v>
          </cell>
          <cell r="O182">
            <v>42125</v>
          </cell>
          <cell r="P182">
            <v>14</v>
          </cell>
          <cell r="R182">
            <v>42095</v>
          </cell>
          <cell r="S182">
            <v>14</v>
          </cell>
        </row>
        <row r="183">
          <cell r="I183">
            <v>42156</v>
          </cell>
          <cell r="J183">
            <v>14</v>
          </cell>
          <cell r="O183">
            <v>42156</v>
          </cell>
          <cell r="P183">
            <v>14</v>
          </cell>
          <cell r="R183">
            <v>42125</v>
          </cell>
          <cell r="S183">
            <v>14</v>
          </cell>
        </row>
        <row r="184">
          <cell r="I184">
            <v>42186</v>
          </cell>
          <cell r="J184">
            <v>14</v>
          </cell>
          <cell r="O184">
            <v>42186</v>
          </cell>
          <cell r="P184">
            <v>14</v>
          </cell>
          <cell r="R184">
            <v>42156</v>
          </cell>
          <cell r="S184">
            <v>14</v>
          </cell>
        </row>
        <row r="185">
          <cell r="I185">
            <v>42217</v>
          </cell>
          <cell r="J185">
            <v>14</v>
          </cell>
          <cell r="O185">
            <v>42217</v>
          </cell>
          <cell r="P185">
            <v>14</v>
          </cell>
          <cell r="R185">
            <v>42186</v>
          </cell>
          <cell r="S185">
            <v>14</v>
          </cell>
        </row>
        <row r="186">
          <cell r="I186">
            <v>42248</v>
          </cell>
          <cell r="J186">
            <v>14</v>
          </cell>
          <cell r="O186">
            <v>42248</v>
          </cell>
          <cell r="P186">
            <v>14</v>
          </cell>
          <cell r="R186">
            <v>42217</v>
          </cell>
          <cell r="S186">
            <v>14</v>
          </cell>
        </row>
        <row r="187">
          <cell r="I187">
            <v>42278</v>
          </cell>
          <cell r="J187">
            <v>14</v>
          </cell>
          <cell r="O187">
            <v>42278</v>
          </cell>
          <cell r="P187">
            <v>14</v>
          </cell>
          <cell r="R187">
            <v>42248</v>
          </cell>
          <cell r="S187">
            <v>14</v>
          </cell>
        </row>
        <row r="188">
          <cell r="I188">
            <v>42309</v>
          </cell>
          <cell r="J188">
            <v>14</v>
          </cell>
          <cell r="O188">
            <v>42309</v>
          </cell>
          <cell r="P188">
            <v>14</v>
          </cell>
          <cell r="R188">
            <v>42278</v>
          </cell>
          <cell r="S188">
            <v>14</v>
          </cell>
        </row>
        <row r="189">
          <cell r="I189">
            <v>42339</v>
          </cell>
          <cell r="J189">
            <v>14</v>
          </cell>
          <cell r="O189">
            <v>42339</v>
          </cell>
          <cell r="P189">
            <v>14</v>
          </cell>
          <cell r="R189">
            <v>42309</v>
          </cell>
          <cell r="S189">
            <v>14</v>
          </cell>
        </row>
        <row r="190">
          <cell r="I190">
            <v>42370</v>
          </cell>
          <cell r="J190">
            <v>15</v>
          </cell>
          <cell r="O190">
            <v>42370</v>
          </cell>
          <cell r="P190">
            <v>15</v>
          </cell>
          <cell r="R190">
            <v>42339</v>
          </cell>
          <cell r="S190">
            <v>14</v>
          </cell>
        </row>
        <row r="191">
          <cell r="I191">
            <v>42401</v>
          </cell>
          <cell r="J191">
            <v>15</v>
          </cell>
          <cell r="O191">
            <v>42401</v>
          </cell>
          <cell r="P191">
            <v>15</v>
          </cell>
          <cell r="R191">
            <v>42370</v>
          </cell>
          <cell r="S191">
            <v>15</v>
          </cell>
        </row>
        <row r="192">
          <cell r="I192">
            <v>42430</v>
          </cell>
          <cell r="J192">
            <v>15</v>
          </cell>
          <cell r="O192">
            <v>42430</v>
          </cell>
          <cell r="P192">
            <v>15</v>
          </cell>
          <cell r="R192">
            <v>42401</v>
          </cell>
          <cell r="S192">
            <v>15</v>
          </cell>
        </row>
        <row r="193">
          <cell r="I193">
            <v>42461</v>
          </cell>
          <cell r="J193">
            <v>15</v>
          </cell>
          <cell r="O193">
            <v>42461</v>
          </cell>
          <cell r="P193">
            <v>15</v>
          </cell>
          <cell r="R193">
            <v>42430</v>
          </cell>
          <cell r="S193">
            <v>15</v>
          </cell>
        </row>
        <row r="194">
          <cell r="I194">
            <v>42491</v>
          </cell>
          <cell r="J194">
            <v>15</v>
          </cell>
          <cell r="O194">
            <v>42491</v>
          </cell>
          <cell r="P194">
            <v>15</v>
          </cell>
          <cell r="R194">
            <v>42461</v>
          </cell>
          <cell r="S194">
            <v>15</v>
          </cell>
        </row>
        <row r="195">
          <cell r="I195">
            <v>42522</v>
          </cell>
          <cell r="J195">
            <v>15</v>
          </cell>
          <cell r="O195">
            <v>42522</v>
          </cell>
          <cell r="P195">
            <v>15</v>
          </cell>
          <cell r="R195">
            <v>42491</v>
          </cell>
          <cell r="S195">
            <v>15</v>
          </cell>
        </row>
        <row r="196">
          <cell r="I196">
            <v>42552</v>
          </cell>
          <cell r="J196">
            <v>15</v>
          </cell>
          <cell r="O196">
            <v>42552</v>
          </cell>
          <cell r="P196">
            <v>15</v>
          </cell>
          <cell r="R196">
            <v>42522</v>
          </cell>
          <cell r="S196">
            <v>15</v>
          </cell>
        </row>
        <row r="197">
          <cell r="I197">
            <v>42583</v>
          </cell>
          <cell r="J197">
            <v>15</v>
          </cell>
          <cell r="O197">
            <v>42583</v>
          </cell>
          <cell r="P197">
            <v>15</v>
          </cell>
          <cell r="R197">
            <v>42552</v>
          </cell>
          <cell r="S197">
            <v>15</v>
          </cell>
        </row>
        <row r="198">
          <cell r="I198">
            <v>42614</v>
          </cell>
          <cell r="J198">
            <v>15</v>
          </cell>
          <cell r="O198">
            <v>42614</v>
          </cell>
          <cell r="P198">
            <v>15</v>
          </cell>
          <cell r="R198">
            <v>42583</v>
          </cell>
          <cell r="S198">
            <v>15</v>
          </cell>
        </row>
        <row r="199">
          <cell r="I199">
            <v>42644</v>
          </cell>
          <cell r="J199">
            <v>15</v>
          </cell>
          <cell r="O199">
            <v>42644</v>
          </cell>
          <cell r="P199">
            <v>15</v>
          </cell>
          <cell r="R199">
            <v>42614</v>
          </cell>
          <cell r="S199">
            <v>15</v>
          </cell>
        </row>
        <row r="200">
          <cell r="I200">
            <v>42675</v>
          </cell>
          <cell r="J200">
            <v>15</v>
          </cell>
          <cell r="O200">
            <v>42675</v>
          </cell>
          <cell r="P200">
            <v>15</v>
          </cell>
          <cell r="R200">
            <v>42644</v>
          </cell>
          <cell r="S200">
            <v>15</v>
          </cell>
        </row>
        <row r="201">
          <cell r="I201">
            <v>42705</v>
          </cell>
          <cell r="J201">
            <v>15</v>
          </cell>
          <cell r="O201">
            <v>42705</v>
          </cell>
          <cell r="P201">
            <v>15</v>
          </cell>
          <cell r="R201">
            <v>42675</v>
          </cell>
          <cell r="S201">
            <v>15</v>
          </cell>
        </row>
        <row r="202">
          <cell r="I202">
            <v>42736</v>
          </cell>
          <cell r="J202">
            <v>15</v>
          </cell>
          <cell r="O202">
            <v>42736</v>
          </cell>
          <cell r="P202">
            <v>15</v>
          </cell>
          <cell r="R202">
            <v>42705</v>
          </cell>
          <cell r="S202">
            <v>15</v>
          </cell>
        </row>
        <row r="203">
          <cell r="I203">
            <v>42767</v>
          </cell>
          <cell r="J203">
            <v>15</v>
          </cell>
          <cell r="O203">
            <v>42767</v>
          </cell>
          <cell r="P203">
            <v>15</v>
          </cell>
          <cell r="R203">
            <v>42736</v>
          </cell>
          <cell r="S203">
            <v>15</v>
          </cell>
        </row>
        <row r="204">
          <cell r="I204">
            <v>42795</v>
          </cell>
          <cell r="J204">
            <v>15</v>
          </cell>
          <cell r="O204">
            <v>42795</v>
          </cell>
          <cell r="P204">
            <v>15</v>
          </cell>
          <cell r="R204">
            <v>42767</v>
          </cell>
          <cell r="S204">
            <v>15</v>
          </cell>
        </row>
        <row r="205">
          <cell r="I205">
            <v>42826</v>
          </cell>
          <cell r="J205">
            <v>15</v>
          </cell>
          <cell r="O205">
            <v>42826</v>
          </cell>
          <cell r="P205">
            <v>15</v>
          </cell>
          <cell r="R205">
            <v>42795</v>
          </cell>
          <cell r="S205">
            <v>15</v>
          </cell>
        </row>
        <row r="206">
          <cell r="I206">
            <v>42856</v>
          </cell>
          <cell r="J206">
            <v>15</v>
          </cell>
          <cell r="O206">
            <v>42856</v>
          </cell>
          <cell r="P206">
            <v>15</v>
          </cell>
          <cell r="R206">
            <v>42826</v>
          </cell>
          <cell r="S206">
            <v>15</v>
          </cell>
        </row>
        <row r="207">
          <cell r="I207">
            <v>42887</v>
          </cell>
          <cell r="J207">
            <v>15</v>
          </cell>
          <cell r="O207">
            <v>42887</v>
          </cell>
          <cell r="P207">
            <v>15</v>
          </cell>
          <cell r="R207">
            <v>42856</v>
          </cell>
          <cell r="S207">
            <v>15</v>
          </cell>
        </row>
        <row r="208">
          <cell r="I208">
            <v>42917</v>
          </cell>
          <cell r="J208">
            <v>15</v>
          </cell>
          <cell r="O208">
            <v>42917</v>
          </cell>
          <cell r="P208">
            <v>15</v>
          </cell>
          <cell r="R208">
            <v>42887</v>
          </cell>
          <cell r="S208">
            <v>15</v>
          </cell>
        </row>
        <row r="209">
          <cell r="I209">
            <v>42948</v>
          </cell>
          <cell r="J209">
            <v>15</v>
          </cell>
          <cell r="O209">
            <v>42948</v>
          </cell>
          <cell r="P209">
            <v>15</v>
          </cell>
          <cell r="R209">
            <v>42917</v>
          </cell>
          <cell r="S209">
            <v>15</v>
          </cell>
        </row>
        <row r="210">
          <cell r="I210">
            <v>42979</v>
          </cell>
          <cell r="J210">
            <v>15</v>
          </cell>
          <cell r="O210">
            <v>42979</v>
          </cell>
          <cell r="P210">
            <v>15</v>
          </cell>
          <cell r="R210">
            <v>42948</v>
          </cell>
          <cell r="S210">
            <v>15</v>
          </cell>
        </row>
        <row r="211">
          <cell r="I211">
            <v>43009</v>
          </cell>
          <cell r="J211">
            <v>15</v>
          </cell>
          <cell r="O211">
            <v>43009</v>
          </cell>
          <cell r="P211">
            <v>15</v>
          </cell>
          <cell r="R211">
            <v>42979</v>
          </cell>
          <cell r="S211">
            <v>15</v>
          </cell>
        </row>
        <row r="212">
          <cell r="I212">
            <v>43040</v>
          </cell>
          <cell r="J212">
            <v>15</v>
          </cell>
          <cell r="O212">
            <v>43040</v>
          </cell>
          <cell r="P212">
            <v>15</v>
          </cell>
          <cell r="R212">
            <v>43009</v>
          </cell>
          <cell r="S212">
            <v>15</v>
          </cell>
        </row>
        <row r="213">
          <cell r="I213">
            <v>43070</v>
          </cell>
          <cell r="J213">
            <v>15</v>
          </cell>
          <cell r="O213">
            <v>43070</v>
          </cell>
          <cell r="P213">
            <v>15</v>
          </cell>
          <cell r="R213">
            <v>43040</v>
          </cell>
          <cell r="S213">
            <v>15</v>
          </cell>
        </row>
        <row r="214">
          <cell r="I214">
            <v>43101</v>
          </cell>
          <cell r="J214">
            <v>15</v>
          </cell>
          <cell r="O214">
            <v>43101</v>
          </cell>
          <cell r="P214">
            <v>15</v>
          </cell>
          <cell r="R214">
            <v>43070</v>
          </cell>
          <cell r="S214">
            <v>15</v>
          </cell>
        </row>
        <row r="215">
          <cell r="I215">
            <v>43132</v>
          </cell>
          <cell r="J215">
            <v>15</v>
          </cell>
          <cell r="O215">
            <v>43132</v>
          </cell>
          <cell r="P215">
            <v>15</v>
          </cell>
          <cell r="R215">
            <v>43101</v>
          </cell>
          <cell r="S215">
            <v>15</v>
          </cell>
        </row>
        <row r="216">
          <cell r="I216">
            <v>43160</v>
          </cell>
          <cell r="J216">
            <v>15</v>
          </cell>
          <cell r="O216">
            <v>43160</v>
          </cell>
          <cell r="P216">
            <v>15</v>
          </cell>
          <cell r="R216">
            <v>43132</v>
          </cell>
          <cell r="S216">
            <v>15</v>
          </cell>
        </row>
        <row r="217">
          <cell r="I217">
            <v>43191</v>
          </cell>
          <cell r="J217">
            <v>15</v>
          </cell>
          <cell r="O217">
            <v>43191</v>
          </cell>
          <cell r="P217">
            <v>15</v>
          </cell>
          <cell r="R217">
            <v>43160</v>
          </cell>
          <cell r="S217">
            <v>15</v>
          </cell>
        </row>
        <row r="218">
          <cell r="I218">
            <v>43221</v>
          </cell>
          <cell r="J218">
            <v>15</v>
          </cell>
          <cell r="O218">
            <v>43221</v>
          </cell>
          <cell r="P218">
            <v>15</v>
          </cell>
          <cell r="R218">
            <v>43191</v>
          </cell>
          <cell r="S218">
            <v>15</v>
          </cell>
        </row>
        <row r="219">
          <cell r="I219">
            <v>43252</v>
          </cell>
          <cell r="J219">
            <v>15</v>
          </cell>
          <cell r="O219">
            <v>43252</v>
          </cell>
          <cell r="P219">
            <v>15</v>
          </cell>
          <cell r="R219">
            <v>43221</v>
          </cell>
          <cell r="S219">
            <v>15</v>
          </cell>
        </row>
        <row r="220">
          <cell r="I220">
            <v>43282</v>
          </cell>
          <cell r="J220">
            <v>15</v>
          </cell>
          <cell r="O220">
            <v>43282</v>
          </cell>
          <cell r="P220">
            <v>15</v>
          </cell>
          <cell r="R220">
            <v>43252</v>
          </cell>
          <cell r="S220">
            <v>15</v>
          </cell>
        </row>
        <row r="221">
          <cell r="I221">
            <v>43313</v>
          </cell>
          <cell r="J221">
            <v>15</v>
          </cell>
          <cell r="O221">
            <v>43313</v>
          </cell>
          <cell r="P221">
            <v>15</v>
          </cell>
          <cell r="R221">
            <v>43282</v>
          </cell>
          <cell r="S221">
            <v>15</v>
          </cell>
        </row>
        <row r="222">
          <cell r="I222">
            <v>43344</v>
          </cell>
          <cell r="J222">
            <v>15</v>
          </cell>
          <cell r="O222">
            <v>43344</v>
          </cell>
          <cell r="P222">
            <v>15</v>
          </cell>
          <cell r="R222">
            <v>43313</v>
          </cell>
          <cell r="S222">
            <v>15</v>
          </cell>
        </row>
        <row r="223">
          <cell r="I223">
            <v>43374</v>
          </cell>
          <cell r="J223">
            <v>15</v>
          </cell>
          <cell r="O223">
            <v>43374</v>
          </cell>
          <cell r="P223">
            <v>15</v>
          </cell>
          <cell r="R223">
            <v>43344</v>
          </cell>
          <cell r="S223">
            <v>15</v>
          </cell>
        </row>
        <row r="224">
          <cell r="I224">
            <v>43405</v>
          </cell>
          <cell r="J224">
            <v>15</v>
          </cell>
          <cell r="O224">
            <v>43405</v>
          </cell>
          <cell r="P224">
            <v>15</v>
          </cell>
          <cell r="R224">
            <v>43374</v>
          </cell>
          <cell r="S224">
            <v>15</v>
          </cell>
        </row>
        <row r="225">
          <cell r="I225">
            <v>43435</v>
          </cell>
          <cell r="J225">
            <v>15</v>
          </cell>
          <cell r="O225">
            <v>43435</v>
          </cell>
          <cell r="P225">
            <v>15</v>
          </cell>
          <cell r="R225">
            <v>43405</v>
          </cell>
          <cell r="S225">
            <v>15</v>
          </cell>
        </row>
        <row r="226">
          <cell r="I226">
            <v>43466</v>
          </cell>
          <cell r="J226">
            <v>15</v>
          </cell>
          <cell r="O226">
            <v>43466</v>
          </cell>
          <cell r="P226">
            <v>15</v>
          </cell>
          <cell r="R226">
            <v>43435</v>
          </cell>
          <cell r="S226">
            <v>15</v>
          </cell>
        </row>
        <row r="227">
          <cell r="I227">
            <v>43497</v>
          </cell>
          <cell r="J227">
            <v>15</v>
          </cell>
          <cell r="O227">
            <v>43497</v>
          </cell>
          <cell r="P227">
            <v>15</v>
          </cell>
          <cell r="R227">
            <v>43466</v>
          </cell>
          <cell r="S227">
            <v>15</v>
          </cell>
        </row>
        <row r="228">
          <cell r="I228">
            <v>43525</v>
          </cell>
          <cell r="J228">
            <v>15</v>
          </cell>
          <cell r="O228">
            <v>43525</v>
          </cell>
          <cell r="P228">
            <v>15</v>
          </cell>
          <cell r="R228">
            <v>43497</v>
          </cell>
          <cell r="S228">
            <v>15</v>
          </cell>
        </row>
        <row r="229">
          <cell r="I229">
            <v>43556</v>
          </cell>
          <cell r="J229">
            <v>15</v>
          </cell>
          <cell r="O229">
            <v>43556</v>
          </cell>
          <cell r="P229">
            <v>15</v>
          </cell>
          <cell r="R229">
            <v>43525</v>
          </cell>
          <cell r="S229">
            <v>15</v>
          </cell>
        </row>
        <row r="230">
          <cell r="I230">
            <v>43586</v>
          </cell>
          <cell r="J230">
            <v>15</v>
          </cell>
          <cell r="O230">
            <v>43586</v>
          </cell>
          <cell r="P230">
            <v>15</v>
          </cell>
          <cell r="R230">
            <v>43556</v>
          </cell>
          <cell r="S230">
            <v>15</v>
          </cell>
        </row>
        <row r="231">
          <cell r="I231">
            <v>43617</v>
          </cell>
          <cell r="J231">
            <v>15</v>
          </cell>
          <cell r="O231">
            <v>43617</v>
          </cell>
          <cell r="P231">
            <v>15</v>
          </cell>
          <cell r="R231">
            <v>43586</v>
          </cell>
          <cell r="S231">
            <v>15</v>
          </cell>
        </row>
        <row r="232">
          <cell r="I232">
            <v>43647</v>
          </cell>
          <cell r="J232">
            <v>15</v>
          </cell>
          <cell r="O232">
            <v>43647</v>
          </cell>
          <cell r="P232">
            <v>15</v>
          </cell>
          <cell r="R232">
            <v>43617</v>
          </cell>
          <cell r="S232">
            <v>15</v>
          </cell>
        </row>
        <row r="233">
          <cell r="I233">
            <v>43678</v>
          </cell>
          <cell r="J233">
            <v>15</v>
          </cell>
          <cell r="O233">
            <v>43678</v>
          </cell>
          <cell r="P233">
            <v>15</v>
          </cell>
          <cell r="R233">
            <v>43647</v>
          </cell>
          <cell r="S233">
            <v>15</v>
          </cell>
        </row>
        <row r="234">
          <cell r="I234">
            <v>43709</v>
          </cell>
          <cell r="J234">
            <v>15</v>
          </cell>
          <cell r="O234">
            <v>43709</v>
          </cell>
          <cell r="P234">
            <v>15</v>
          </cell>
          <cell r="R234">
            <v>43678</v>
          </cell>
          <cell r="S234">
            <v>15</v>
          </cell>
        </row>
        <row r="235">
          <cell r="I235">
            <v>43739</v>
          </cell>
          <cell r="J235">
            <v>15</v>
          </cell>
          <cell r="O235">
            <v>43739</v>
          </cell>
          <cell r="P235">
            <v>15</v>
          </cell>
          <cell r="R235">
            <v>43709</v>
          </cell>
          <cell r="S235">
            <v>15</v>
          </cell>
        </row>
        <row r="236">
          <cell r="I236">
            <v>43770</v>
          </cell>
          <cell r="J236">
            <v>15</v>
          </cell>
          <cell r="O236">
            <v>43770</v>
          </cell>
          <cell r="P236">
            <v>15</v>
          </cell>
          <cell r="R236">
            <v>43739</v>
          </cell>
          <cell r="S236">
            <v>15</v>
          </cell>
        </row>
        <row r="237">
          <cell r="I237">
            <v>43800</v>
          </cell>
          <cell r="J237">
            <v>15</v>
          </cell>
          <cell r="O237">
            <v>43800</v>
          </cell>
          <cell r="P237">
            <v>15</v>
          </cell>
          <cell r="R237">
            <v>43770</v>
          </cell>
          <cell r="S237">
            <v>15</v>
          </cell>
        </row>
        <row r="238">
          <cell r="I238">
            <v>43831</v>
          </cell>
          <cell r="J238">
            <v>15</v>
          </cell>
          <cell r="O238">
            <v>43831</v>
          </cell>
          <cell r="P238">
            <v>15</v>
          </cell>
          <cell r="R238">
            <v>43800</v>
          </cell>
          <cell r="S238">
            <v>15</v>
          </cell>
        </row>
        <row r="239">
          <cell r="I239">
            <v>43862</v>
          </cell>
          <cell r="J239">
            <v>15</v>
          </cell>
          <cell r="O239">
            <v>43862</v>
          </cell>
          <cell r="P239">
            <v>15</v>
          </cell>
          <cell r="R239">
            <v>43831</v>
          </cell>
          <cell r="S239">
            <v>15</v>
          </cell>
        </row>
        <row r="240">
          <cell r="I240">
            <v>43891</v>
          </cell>
          <cell r="J240">
            <v>15</v>
          </cell>
          <cell r="O240">
            <v>43891</v>
          </cell>
          <cell r="P240">
            <v>15</v>
          </cell>
          <cell r="R240">
            <v>43862</v>
          </cell>
          <cell r="S240">
            <v>15</v>
          </cell>
        </row>
        <row r="241">
          <cell r="I241">
            <v>43922</v>
          </cell>
          <cell r="J241">
            <v>15</v>
          </cell>
          <cell r="O241">
            <v>43922</v>
          </cell>
          <cell r="P241">
            <v>15</v>
          </cell>
          <cell r="R241">
            <v>43891</v>
          </cell>
          <cell r="S241">
            <v>15</v>
          </cell>
        </row>
        <row r="242">
          <cell r="I242">
            <v>43952</v>
          </cell>
          <cell r="J242">
            <v>15</v>
          </cell>
          <cell r="O242">
            <v>43952</v>
          </cell>
          <cell r="P242">
            <v>15</v>
          </cell>
          <cell r="R242">
            <v>43922</v>
          </cell>
          <cell r="S242">
            <v>15</v>
          </cell>
        </row>
        <row r="243">
          <cell r="I243">
            <v>43983</v>
          </cell>
          <cell r="J243">
            <v>15</v>
          </cell>
          <cell r="O243">
            <v>43983</v>
          </cell>
          <cell r="P243">
            <v>15</v>
          </cell>
          <cell r="R243">
            <v>43952</v>
          </cell>
          <cell r="S243">
            <v>15</v>
          </cell>
        </row>
        <row r="244">
          <cell r="I244">
            <v>44013</v>
          </cell>
          <cell r="J244">
            <v>15</v>
          </cell>
          <cell r="O244">
            <v>44013</v>
          </cell>
          <cell r="P244">
            <v>15</v>
          </cell>
          <cell r="R244">
            <v>43983</v>
          </cell>
          <cell r="S244">
            <v>15</v>
          </cell>
        </row>
        <row r="245">
          <cell r="I245">
            <v>44044</v>
          </cell>
          <cell r="J245">
            <v>15</v>
          </cell>
          <cell r="O245">
            <v>44044</v>
          </cell>
          <cell r="P245">
            <v>15</v>
          </cell>
          <cell r="R245">
            <v>44013</v>
          </cell>
          <cell r="S245">
            <v>15</v>
          </cell>
        </row>
        <row r="246">
          <cell r="I246">
            <v>44075</v>
          </cell>
          <cell r="J246">
            <v>15</v>
          </cell>
          <cell r="O246">
            <v>44075</v>
          </cell>
          <cell r="P246">
            <v>15</v>
          </cell>
          <cell r="R246">
            <v>44044</v>
          </cell>
          <cell r="S246">
            <v>15</v>
          </cell>
        </row>
        <row r="247">
          <cell r="I247">
            <v>44105</v>
          </cell>
          <cell r="J247">
            <v>15</v>
          </cell>
          <cell r="O247">
            <v>44105</v>
          </cell>
          <cell r="P247">
            <v>15</v>
          </cell>
          <cell r="R247">
            <v>44075</v>
          </cell>
          <cell r="S247">
            <v>15</v>
          </cell>
        </row>
        <row r="248">
          <cell r="I248">
            <v>44136</v>
          </cell>
          <cell r="J248">
            <v>15</v>
          </cell>
          <cell r="O248">
            <v>44136</v>
          </cell>
          <cell r="P248">
            <v>15</v>
          </cell>
          <cell r="R248">
            <v>44105</v>
          </cell>
          <cell r="S248">
            <v>15</v>
          </cell>
        </row>
        <row r="249">
          <cell r="I249">
            <v>44166</v>
          </cell>
          <cell r="J249">
            <v>15</v>
          </cell>
          <cell r="O249">
            <v>44166</v>
          </cell>
          <cell r="P249">
            <v>15</v>
          </cell>
          <cell r="R249">
            <v>44136</v>
          </cell>
          <cell r="S249">
            <v>15</v>
          </cell>
        </row>
        <row r="250">
          <cell r="I250">
            <v>44197</v>
          </cell>
          <cell r="J250">
            <v>15</v>
          </cell>
          <cell r="O250">
            <v>44197</v>
          </cell>
          <cell r="P250">
            <v>15</v>
          </cell>
          <cell r="R250">
            <v>44166</v>
          </cell>
          <cell r="S250">
            <v>15</v>
          </cell>
        </row>
        <row r="251">
          <cell r="I251">
            <v>44228</v>
          </cell>
          <cell r="J251">
            <v>15</v>
          </cell>
          <cell r="O251">
            <v>44228</v>
          </cell>
          <cell r="P251">
            <v>15</v>
          </cell>
          <cell r="R251">
            <v>44197</v>
          </cell>
          <cell r="S251">
            <v>15</v>
          </cell>
        </row>
        <row r="252">
          <cell r="I252">
            <v>44256</v>
          </cell>
          <cell r="J252">
            <v>15</v>
          </cell>
          <cell r="O252">
            <v>44256</v>
          </cell>
          <cell r="P252">
            <v>15</v>
          </cell>
          <cell r="R252">
            <v>44228</v>
          </cell>
          <cell r="S252">
            <v>15</v>
          </cell>
        </row>
        <row r="253">
          <cell r="I253">
            <v>44287</v>
          </cell>
          <cell r="J253">
            <v>15</v>
          </cell>
          <cell r="O253">
            <v>44287</v>
          </cell>
          <cell r="P253">
            <v>15</v>
          </cell>
          <cell r="R253">
            <v>44256</v>
          </cell>
          <cell r="S253">
            <v>15</v>
          </cell>
        </row>
        <row r="254">
          <cell r="I254">
            <v>44317</v>
          </cell>
          <cell r="J254">
            <v>15</v>
          </cell>
          <cell r="O254">
            <v>44317</v>
          </cell>
          <cell r="P254">
            <v>15</v>
          </cell>
          <cell r="R254">
            <v>44287</v>
          </cell>
          <cell r="S254">
            <v>15</v>
          </cell>
        </row>
        <row r="255">
          <cell r="I255">
            <v>44348</v>
          </cell>
          <cell r="J255">
            <v>15</v>
          </cell>
          <cell r="O255">
            <v>44348</v>
          </cell>
          <cell r="P255">
            <v>15</v>
          </cell>
          <cell r="R255">
            <v>44317</v>
          </cell>
          <cell r="S255">
            <v>15</v>
          </cell>
        </row>
        <row r="256">
          <cell r="I256">
            <v>44378</v>
          </cell>
          <cell r="J256">
            <v>15</v>
          </cell>
          <cell r="O256">
            <v>44378</v>
          </cell>
          <cell r="P256">
            <v>15</v>
          </cell>
          <cell r="R256">
            <v>44348</v>
          </cell>
          <cell r="S256">
            <v>15</v>
          </cell>
        </row>
        <row r="257">
          <cell r="I257">
            <v>44409</v>
          </cell>
          <cell r="J257">
            <v>15</v>
          </cell>
          <cell r="O257">
            <v>44409</v>
          </cell>
          <cell r="P257">
            <v>15</v>
          </cell>
          <cell r="R257">
            <v>44378</v>
          </cell>
          <cell r="S257">
            <v>15</v>
          </cell>
        </row>
        <row r="258">
          <cell r="I258">
            <v>44440</v>
          </cell>
          <cell r="J258">
            <v>15</v>
          </cell>
          <cell r="O258">
            <v>44440</v>
          </cell>
          <cell r="P258">
            <v>15</v>
          </cell>
          <cell r="R258">
            <v>44409</v>
          </cell>
          <cell r="S258">
            <v>15</v>
          </cell>
        </row>
        <row r="259">
          <cell r="I259">
            <v>44470</v>
          </cell>
          <cell r="J259">
            <v>15</v>
          </cell>
          <cell r="O259">
            <v>44470</v>
          </cell>
          <cell r="P259">
            <v>15</v>
          </cell>
          <cell r="R259">
            <v>44440</v>
          </cell>
          <cell r="S259">
            <v>15</v>
          </cell>
        </row>
        <row r="260">
          <cell r="I260">
            <v>44501</v>
          </cell>
          <cell r="J260">
            <v>15</v>
          </cell>
          <cell r="O260">
            <v>44501</v>
          </cell>
          <cell r="P260">
            <v>15</v>
          </cell>
          <cell r="R260">
            <v>44470</v>
          </cell>
          <cell r="S260">
            <v>15</v>
          </cell>
        </row>
        <row r="261">
          <cell r="I261">
            <v>44531</v>
          </cell>
          <cell r="J261">
            <v>15</v>
          </cell>
          <cell r="O261">
            <v>44531</v>
          </cell>
          <cell r="P261">
            <v>15</v>
          </cell>
          <cell r="R261">
            <v>44501</v>
          </cell>
          <cell r="S261">
            <v>15</v>
          </cell>
        </row>
        <row r="262">
          <cell r="I262">
            <v>44562</v>
          </cell>
          <cell r="J262">
            <v>15</v>
          </cell>
          <cell r="O262">
            <v>44562</v>
          </cell>
          <cell r="P262">
            <v>15</v>
          </cell>
          <cell r="R262">
            <v>44531</v>
          </cell>
          <cell r="S262">
            <v>15</v>
          </cell>
        </row>
        <row r="263">
          <cell r="I263">
            <v>44593</v>
          </cell>
          <cell r="J263">
            <v>15</v>
          </cell>
          <cell r="O263">
            <v>44593</v>
          </cell>
          <cell r="P263">
            <v>15</v>
          </cell>
          <cell r="R263">
            <v>44562</v>
          </cell>
          <cell r="S263">
            <v>15</v>
          </cell>
        </row>
        <row r="264">
          <cell r="I264">
            <v>44621</v>
          </cell>
          <cell r="J264">
            <v>15</v>
          </cell>
          <cell r="O264">
            <v>44621</v>
          </cell>
          <cell r="P264">
            <v>15</v>
          </cell>
          <cell r="R264">
            <v>44593</v>
          </cell>
          <cell r="S264">
            <v>15</v>
          </cell>
        </row>
        <row r="265">
          <cell r="I265">
            <v>44652</v>
          </cell>
          <cell r="J265">
            <v>15</v>
          </cell>
          <cell r="O265">
            <v>44652</v>
          </cell>
          <cell r="P265">
            <v>15</v>
          </cell>
          <cell r="R265">
            <v>44621</v>
          </cell>
          <cell r="S265">
            <v>15</v>
          </cell>
        </row>
        <row r="266">
          <cell r="I266">
            <v>44682</v>
          </cell>
          <cell r="J266">
            <v>15</v>
          </cell>
          <cell r="O266">
            <v>44682</v>
          </cell>
          <cell r="P266">
            <v>15</v>
          </cell>
          <cell r="R266">
            <v>44652</v>
          </cell>
          <cell r="S266">
            <v>15</v>
          </cell>
        </row>
        <row r="267">
          <cell r="I267">
            <v>44713</v>
          </cell>
          <cell r="J267">
            <v>15</v>
          </cell>
          <cell r="O267">
            <v>44713</v>
          </cell>
          <cell r="P267">
            <v>15</v>
          </cell>
          <cell r="R267">
            <v>44682</v>
          </cell>
          <cell r="S267">
            <v>15</v>
          </cell>
        </row>
        <row r="268">
          <cell r="I268">
            <v>44743</v>
          </cell>
          <cell r="J268">
            <v>15</v>
          </cell>
          <cell r="O268">
            <v>44743</v>
          </cell>
          <cell r="P268">
            <v>15</v>
          </cell>
          <cell r="R268">
            <v>44713</v>
          </cell>
          <cell r="S268">
            <v>15</v>
          </cell>
        </row>
        <row r="269">
          <cell r="I269">
            <v>44774</v>
          </cell>
          <cell r="J269">
            <v>15</v>
          </cell>
          <cell r="O269">
            <v>44774</v>
          </cell>
          <cell r="P269">
            <v>15</v>
          </cell>
          <cell r="R269">
            <v>44743</v>
          </cell>
          <cell r="S269">
            <v>15</v>
          </cell>
        </row>
        <row r="270">
          <cell r="I270">
            <v>44805</v>
          </cell>
          <cell r="J270">
            <v>15</v>
          </cell>
          <cell r="O270">
            <v>44805</v>
          </cell>
          <cell r="P270">
            <v>15</v>
          </cell>
          <cell r="R270">
            <v>44774</v>
          </cell>
          <cell r="S270">
            <v>15</v>
          </cell>
        </row>
        <row r="271">
          <cell r="I271">
            <v>44835</v>
          </cell>
          <cell r="J271">
            <v>15</v>
          </cell>
          <cell r="O271">
            <v>44835</v>
          </cell>
          <cell r="P271">
            <v>15</v>
          </cell>
          <cell r="R271">
            <v>44805</v>
          </cell>
          <cell r="S271">
            <v>15</v>
          </cell>
        </row>
        <row r="272">
          <cell r="I272">
            <v>44866</v>
          </cell>
          <cell r="J272">
            <v>15</v>
          </cell>
          <cell r="O272">
            <v>44866</v>
          </cell>
          <cell r="P272">
            <v>15</v>
          </cell>
          <cell r="R272">
            <v>44835</v>
          </cell>
          <cell r="S272">
            <v>15</v>
          </cell>
        </row>
        <row r="273">
          <cell r="I273">
            <v>44896</v>
          </cell>
          <cell r="J273">
            <v>15</v>
          </cell>
          <cell r="O273">
            <v>44896</v>
          </cell>
          <cell r="P273">
            <v>15</v>
          </cell>
          <cell r="R273">
            <v>44866</v>
          </cell>
          <cell r="S273">
            <v>15</v>
          </cell>
        </row>
        <row r="274">
          <cell r="I274">
            <v>44927</v>
          </cell>
          <cell r="J274">
            <v>15</v>
          </cell>
          <cell r="O274">
            <v>44927</v>
          </cell>
          <cell r="P274">
            <v>15</v>
          </cell>
          <cell r="R274">
            <v>44896</v>
          </cell>
          <cell r="S274">
            <v>15</v>
          </cell>
        </row>
        <row r="275">
          <cell r="I275">
            <v>44958</v>
          </cell>
          <cell r="J275">
            <v>15</v>
          </cell>
          <cell r="O275">
            <v>44958</v>
          </cell>
          <cell r="P275">
            <v>15</v>
          </cell>
          <cell r="R275">
            <v>44927</v>
          </cell>
          <cell r="S275">
            <v>15</v>
          </cell>
        </row>
        <row r="276">
          <cell r="I276">
            <v>44986</v>
          </cell>
          <cell r="J276">
            <v>15</v>
          </cell>
          <cell r="O276">
            <v>44986</v>
          </cell>
          <cell r="P276">
            <v>15</v>
          </cell>
          <cell r="R276">
            <v>44958</v>
          </cell>
          <cell r="S276">
            <v>15</v>
          </cell>
        </row>
        <row r="277">
          <cell r="I277">
            <v>45017</v>
          </cell>
          <cell r="J277">
            <v>15</v>
          </cell>
          <cell r="O277">
            <v>45017</v>
          </cell>
          <cell r="P277">
            <v>15</v>
          </cell>
          <cell r="R277">
            <v>44986</v>
          </cell>
          <cell r="S277">
            <v>15</v>
          </cell>
        </row>
        <row r="278">
          <cell r="I278">
            <v>45047</v>
          </cell>
          <cell r="J278">
            <v>15</v>
          </cell>
          <cell r="O278">
            <v>45047</v>
          </cell>
          <cell r="P278">
            <v>15</v>
          </cell>
          <cell r="R278">
            <v>45017</v>
          </cell>
          <cell r="S278">
            <v>15</v>
          </cell>
        </row>
        <row r="279">
          <cell r="I279">
            <v>45078</v>
          </cell>
          <cell r="J279">
            <v>15</v>
          </cell>
          <cell r="O279">
            <v>45078</v>
          </cell>
          <cell r="P279">
            <v>15</v>
          </cell>
          <cell r="R279">
            <v>45047</v>
          </cell>
          <cell r="S279">
            <v>15</v>
          </cell>
        </row>
        <row r="280">
          <cell r="I280">
            <v>45108</v>
          </cell>
          <cell r="J280">
            <v>15</v>
          </cell>
          <cell r="O280">
            <v>45108</v>
          </cell>
          <cell r="P280">
            <v>15</v>
          </cell>
          <cell r="R280">
            <v>45078</v>
          </cell>
          <cell r="S280">
            <v>15</v>
          </cell>
        </row>
        <row r="281">
          <cell r="I281">
            <v>45139</v>
          </cell>
          <cell r="J281">
            <v>15</v>
          </cell>
          <cell r="O281">
            <v>45139</v>
          </cell>
          <cell r="P281">
            <v>15</v>
          </cell>
          <cell r="R281">
            <v>45108</v>
          </cell>
          <cell r="S281">
            <v>15</v>
          </cell>
        </row>
        <row r="282">
          <cell r="I282">
            <v>45170</v>
          </cell>
          <cell r="J282">
            <v>15</v>
          </cell>
          <cell r="O282">
            <v>45170</v>
          </cell>
          <cell r="P282">
            <v>15</v>
          </cell>
          <cell r="R282">
            <v>45139</v>
          </cell>
          <cell r="S282">
            <v>15</v>
          </cell>
        </row>
        <row r="283">
          <cell r="I283">
            <v>45200</v>
          </cell>
          <cell r="J283">
            <v>15</v>
          </cell>
          <cell r="O283">
            <v>45200</v>
          </cell>
          <cell r="P283">
            <v>15</v>
          </cell>
          <cell r="R283">
            <v>45170</v>
          </cell>
          <cell r="S283">
            <v>15</v>
          </cell>
        </row>
        <row r="284">
          <cell r="I284">
            <v>45231</v>
          </cell>
          <cell r="J284">
            <v>15</v>
          </cell>
          <cell r="O284">
            <v>45231</v>
          </cell>
          <cell r="P284">
            <v>15</v>
          </cell>
          <cell r="R284">
            <v>45200</v>
          </cell>
          <cell r="S284">
            <v>15</v>
          </cell>
        </row>
        <row r="285">
          <cell r="I285">
            <v>45261</v>
          </cell>
          <cell r="J285">
            <v>15</v>
          </cell>
          <cell r="O285">
            <v>45261</v>
          </cell>
          <cell r="P285">
            <v>15</v>
          </cell>
          <cell r="R285">
            <v>45231</v>
          </cell>
          <cell r="S285">
            <v>15</v>
          </cell>
        </row>
        <row r="286">
          <cell r="I286">
            <v>45292</v>
          </cell>
          <cell r="J286">
            <v>15</v>
          </cell>
          <cell r="O286">
            <v>45292</v>
          </cell>
          <cell r="P286">
            <v>15</v>
          </cell>
          <cell r="R286">
            <v>45261</v>
          </cell>
          <cell r="S286">
            <v>15</v>
          </cell>
        </row>
        <row r="287">
          <cell r="I287">
            <v>45323</v>
          </cell>
          <cell r="J287">
            <v>15</v>
          </cell>
          <cell r="O287">
            <v>45323</v>
          </cell>
          <cell r="P287">
            <v>15</v>
          </cell>
          <cell r="R287">
            <v>45292</v>
          </cell>
          <cell r="S287">
            <v>15</v>
          </cell>
        </row>
        <row r="288">
          <cell r="I288">
            <v>45352</v>
          </cell>
          <cell r="J288">
            <v>15</v>
          </cell>
          <cell r="O288">
            <v>45352</v>
          </cell>
          <cell r="P288">
            <v>15</v>
          </cell>
          <cell r="R288">
            <v>45323</v>
          </cell>
          <cell r="S288">
            <v>15</v>
          </cell>
        </row>
        <row r="289">
          <cell r="I289">
            <v>45383</v>
          </cell>
          <cell r="J289">
            <v>15</v>
          </cell>
          <cell r="O289">
            <v>45383</v>
          </cell>
          <cell r="P289">
            <v>15</v>
          </cell>
          <cell r="R289">
            <v>45352</v>
          </cell>
          <cell r="S289">
            <v>15</v>
          </cell>
        </row>
        <row r="290">
          <cell r="I290">
            <v>45413</v>
          </cell>
          <cell r="J290">
            <v>15</v>
          </cell>
          <cell r="O290">
            <v>45413</v>
          </cell>
          <cell r="P290">
            <v>15</v>
          </cell>
          <cell r="R290">
            <v>45383</v>
          </cell>
          <cell r="S290">
            <v>15</v>
          </cell>
        </row>
        <row r="291">
          <cell r="I291">
            <v>45444</v>
          </cell>
          <cell r="J291">
            <v>15</v>
          </cell>
          <cell r="O291">
            <v>45444</v>
          </cell>
          <cell r="P291">
            <v>15</v>
          </cell>
          <cell r="R291">
            <v>45413</v>
          </cell>
          <cell r="S291">
            <v>15</v>
          </cell>
        </row>
        <row r="292">
          <cell r="I292">
            <v>45474</v>
          </cell>
          <cell r="J292">
            <v>15</v>
          </cell>
          <cell r="O292">
            <v>45474</v>
          </cell>
          <cell r="P292">
            <v>15</v>
          </cell>
          <cell r="R292">
            <v>45444</v>
          </cell>
          <cell r="S292">
            <v>15</v>
          </cell>
        </row>
        <row r="293">
          <cell r="I293">
            <v>45505</v>
          </cell>
          <cell r="J293">
            <v>15</v>
          </cell>
          <cell r="O293">
            <v>45505</v>
          </cell>
          <cell r="P293">
            <v>15</v>
          </cell>
          <cell r="R293">
            <v>45474</v>
          </cell>
          <cell r="S293">
            <v>15</v>
          </cell>
        </row>
        <row r="294">
          <cell r="I294">
            <v>45536</v>
          </cell>
          <cell r="J294">
            <v>15</v>
          </cell>
          <cell r="O294">
            <v>45536</v>
          </cell>
          <cell r="P294">
            <v>15</v>
          </cell>
          <cell r="R294">
            <v>45505</v>
          </cell>
          <cell r="S294">
            <v>15</v>
          </cell>
        </row>
        <row r="295">
          <cell r="I295">
            <v>45566</v>
          </cell>
          <cell r="J295">
            <v>15</v>
          </cell>
          <cell r="O295">
            <v>45566</v>
          </cell>
          <cell r="P295">
            <v>15</v>
          </cell>
          <cell r="R295">
            <v>45536</v>
          </cell>
          <cell r="S295">
            <v>15</v>
          </cell>
        </row>
        <row r="296">
          <cell r="I296">
            <v>45597</v>
          </cell>
          <cell r="J296">
            <v>15</v>
          </cell>
          <cell r="O296">
            <v>45597</v>
          </cell>
          <cell r="P296">
            <v>15</v>
          </cell>
          <cell r="R296">
            <v>45566</v>
          </cell>
          <cell r="S296">
            <v>15</v>
          </cell>
        </row>
        <row r="297">
          <cell r="I297">
            <v>45627</v>
          </cell>
          <cell r="J297">
            <v>15</v>
          </cell>
          <cell r="O297">
            <v>45627</v>
          </cell>
          <cell r="P297">
            <v>15</v>
          </cell>
          <cell r="R297">
            <v>45597</v>
          </cell>
          <cell r="S297">
            <v>15</v>
          </cell>
        </row>
        <row r="298">
          <cell r="I298">
            <v>45658</v>
          </cell>
          <cell r="J298">
            <v>15</v>
          </cell>
          <cell r="O298">
            <v>45658</v>
          </cell>
          <cell r="P298">
            <v>15</v>
          </cell>
          <cell r="R298">
            <v>45627</v>
          </cell>
          <cell r="S298">
            <v>15</v>
          </cell>
        </row>
        <row r="299">
          <cell r="I299">
            <v>45689</v>
          </cell>
          <cell r="J299">
            <v>15</v>
          </cell>
          <cell r="O299">
            <v>45689</v>
          </cell>
          <cell r="P299">
            <v>15</v>
          </cell>
          <cell r="R299">
            <v>45658</v>
          </cell>
          <cell r="S299">
            <v>15</v>
          </cell>
        </row>
        <row r="300">
          <cell r="I300">
            <v>45717</v>
          </cell>
          <cell r="J300">
            <v>15</v>
          </cell>
          <cell r="O300">
            <v>45717</v>
          </cell>
          <cell r="P300">
            <v>15</v>
          </cell>
          <cell r="R300">
            <v>45689</v>
          </cell>
          <cell r="S300">
            <v>15</v>
          </cell>
        </row>
        <row r="301">
          <cell r="I301">
            <v>45748</v>
          </cell>
          <cell r="J301">
            <v>15</v>
          </cell>
          <cell r="O301">
            <v>45748</v>
          </cell>
          <cell r="P301">
            <v>15</v>
          </cell>
          <cell r="R301">
            <v>45717</v>
          </cell>
          <cell r="S301">
            <v>15</v>
          </cell>
        </row>
        <row r="302">
          <cell r="I302">
            <v>45778</v>
          </cell>
          <cell r="J302">
            <v>15</v>
          </cell>
          <cell r="O302">
            <v>45778</v>
          </cell>
          <cell r="P302">
            <v>15</v>
          </cell>
          <cell r="R302">
            <v>45748</v>
          </cell>
          <cell r="S302">
            <v>15</v>
          </cell>
        </row>
        <row r="303">
          <cell r="I303">
            <v>45809</v>
          </cell>
          <cell r="J303">
            <v>15</v>
          </cell>
          <cell r="O303">
            <v>45809</v>
          </cell>
          <cell r="P303">
            <v>15</v>
          </cell>
          <cell r="R303">
            <v>45778</v>
          </cell>
          <cell r="S303">
            <v>15</v>
          </cell>
        </row>
        <row r="304">
          <cell r="I304">
            <v>45839</v>
          </cell>
          <cell r="J304">
            <v>15</v>
          </cell>
          <cell r="O304">
            <v>45839</v>
          </cell>
          <cell r="P304">
            <v>15</v>
          </cell>
          <cell r="R304">
            <v>45809</v>
          </cell>
          <cell r="S304">
            <v>15</v>
          </cell>
        </row>
        <row r="305">
          <cell r="I305">
            <v>45870</v>
          </cell>
          <cell r="J305">
            <v>15</v>
          </cell>
          <cell r="O305">
            <v>45870</v>
          </cell>
          <cell r="P305">
            <v>15</v>
          </cell>
          <cell r="R305">
            <v>45839</v>
          </cell>
          <cell r="S305">
            <v>15</v>
          </cell>
        </row>
        <row r="306">
          <cell r="I306">
            <v>45901</v>
          </cell>
          <cell r="J306">
            <v>15</v>
          </cell>
          <cell r="O306">
            <v>45901</v>
          </cell>
          <cell r="P306">
            <v>15</v>
          </cell>
          <cell r="R306">
            <v>45870</v>
          </cell>
          <cell r="S306">
            <v>15</v>
          </cell>
        </row>
        <row r="307">
          <cell r="I307">
            <v>45931</v>
          </cell>
          <cell r="J307">
            <v>15</v>
          </cell>
          <cell r="O307">
            <v>45931</v>
          </cell>
          <cell r="P307">
            <v>15</v>
          </cell>
          <cell r="R307">
            <v>45901</v>
          </cell>
          <cell r="S307">
            <v>15</v>
          </cell>
        </row>
        <row r="308">
          <cell r="I308">
            <v>45962</v>
          </cell>
          <cell r="J308">
            <v>15</v>
          </cell>
          <cell r="O308">
            <v>45962</v>
          </cell>
          <cell r="P308">
            <v>15</v>
          </cell>
          <cell r="R308">
            <v>45931</v>
          </cell>
          <cell r="S308">
            <v>15</v>
          </cell>
        </row>
        <row r="309">
          <cell r="I309">
            <v>45992</v>
          </cell>
          <cell r="J309">
            <v>15</v>
          </cell>
          <cell r="O309">
            <v>45992</v>
          </cell>
          <cell r="P309">
            <v>15</v>
          </cell>
          <cell r="R309">
            <v>45962</v>
          </cell>
          <cell r="S309">
            <v>15</v>
          </cell>
        </row>
        <row r="310">
          <cell r="I310">
            <v>46023</v>
          </cell>
          <cell r="J310">
            <v>15</v>
          </cell>
          <cell r="O310">
            <v>46023</v>
          </cell>
          <cell r="P310">
            <v>15</v>
          </cell>
          <cell r="R310">
            <v>45992</v>
          </cell>
          <cell r="S310">
            <v>15</v>
          </cell>
        </row>
        <row r="311">
          <cell r="I311">
            <v>46054</v>
          </cell>
          <cell r="J311">
            <v>15</v>
          </cell>
          <cell r="O311">
            <v>46054</v>
          </cell>
          <cell r="P311">
            <v>15</v>
          </cell>
          <cell r="R311">
            <v>46023</v>
          </cell>
          <cell r="S311">
            <v>15</v>
          </cell>
        </row>
        <row r="312">
          <cell r="I312">
            <v>46082</v>
          </cell>
          <cell r="J312">
            <v>15</v>
          </cell>
          <cell r="O312">
            <v>46082</v>
          </cell>
          <cell r="P312">
            <v>15</v>
          </cell>
          <cell r="R312">
            <v>46054</v>
          </cell>
          <cell r="S312">
            <v>15</v>
          </cell>
        </row>
        <row r="313">
          <cell r="I313">
            <v>46113</v>
          </cell>
          <cell r="J313">
            <v>15</v>
          </cell>
          <cell r="O313">
            <v>46113</v>
          </cell>
          <cell r="P313">
            <v>15</v>
          </cell>
          <cell r="R313">
            <v>46082</v>
          </cell>
          <cell r="S313">
            <v>15</v>
          </cell>
        </row>
        <row r="314">
          <cell r="I314">
            <v>46143</v>
          </cell>
          <cell r="J314">
            <v>15</v>
          </cell>
          <cell r="O314">
            <v>46143</v>
          </cell>
          <cell r="P314">
            <v>15</v>
          </cell>
          <cell r="R314">
            <v>46113</v>
          </cell>
          <cell r="S314">
            <v>15</v>
          </cell>
        </row>
        <row r="315">
          <cell r="I315">
            <v>46174</v>
          </cell>
          <cell r="J315">
            <v>15</v>
          </cell>
          <cell r="O315">
            <v>46174</v>
          </cell>
          <cell r="P315">
            <v>15</v>
          </cell>
          <cell r="R315">
            <v>46143</v>
          </cell>
          <cell r="S315">
            <v>15</v>
          </cell>
        </row>
        <row r="316">
          <cell r="I316">
            <v>46204</v>
          </cell>
          <cell r="J316">
            <v>15</v>
          </cell>
          <cell r="O316">
            <v>46204</v>
          </cell>
          <cell r="P316">
            <v>15</v>
          </cell>
          <cell r="R316">
            <v>46174</v>
          </cell>
          <cell r="S316">
            <v>15</v>
          </cell>
        </row>
        <row r="317">
          <cell r="I317">
            <v>46235</v>
          </cell>
          <cell r="J317">
            <v>15</v>
          </cell>
          <cell r="O317">
            <v>46235</v>
          </cell>
          <cell r="P317">
            <v>15</v>
          </cell>
          <cell r="R317">
            <v>46204</v>
          </cell>
          <cell r="S317">
            <v>15</v>
          </cell>
        </row>
        <row r="318">
          <cell r="I318">
            <v>46266</v>
          </cell>
          <cell r="J318">
            <v>15</v>
          </cell>
          <cell r="O318">
            <v>46266</v>
          </cell>
          <cell r="P318">
            <v>15</v>
          </cell>
          <cell r="R318">
            <v>46235</v>
          </cell>
          <cell r="S318">
            <v>15</v>
          </cell>
        </row>
        <row r="319">
          <cell r="I319">
            <v>46296</v>
          </cell>
          <cell r="J319">
            <v>15</v>
          </cell>
          <cell r="O319">
            <v>46296</v>
          </cell>
          <cell r="P319">
            <v>15</v>
          </cell>
          <cell r="R319">
            <v>46266</v>
          </cell>
          <cell r="S319">
            <v>15</v>
          </cell>
        </row>
        <row r="320">
          <cell r="I320">
            <v>46327</v>
          </cell>
          <cell r="J320">
            <v>15</v>
          </cell>
          <cell r="O320">
            <v>46327</v>
          </cell>
          <cell r="P320">
            <v>15</v>
          </cell>
          <cell r="R320">
            <v>46296</v>
          </cell>
          <cell r="S320">
            <v>15</v>
          </cell>
        </row>
        <row r="321">
          <cell r="I321">
            <v>46357</v>
          </cell>
          <cell r="J321">
            <v>15</v>
          </cell>
          <cell r="O321">
            <v>46357</v>
          </cell>
          <cell r="P321">
            <v>15</v>
          </cell>
          <cell r="R321">
            <v>46327</v>
          </cell>
          <cell r="S321">
            <v>15</v>
          </cell>
        </row>
        <row r="322">
          <cell r="I322">
            <v>46388</v>
          </cell>
          <cell r="J322">
            <v>15</v>
          </cell>
          <cell r="O322">
            <v>46388</v>
          </cell>
          <cell r="P322">
            <v>15</v>
          </cell>
          <cell r="R322">
            <v>46357</v>
          </cell>
          <cell r="S322">
            <v>15</v>
          </cell>
        </row>
        <row r="323">
          <cell r="I323">
            <v>46419</v>
          </cell>
          <cell r="J323">
            <v>15</v>
          </cell>
          <cell r="O323">
            <v>46419</v>
          </cell>
          <cell r="P323">
            <v>15</v>
          </cell>
          <cell r="R323">
            <v>46388</v>
          </cell>
          <cell r="S323">
            <v>15</v>
          </cell>
        </row>
        <row r="324">
          <cell r="I324">
            <v>46447</v>
          </cell>
          <cell r="J324">
            <v>15</v>
          </cell>
          <cell r="O324">
            <v>46447</v>
          </cell>
          <cell r="P324">
            <v>15</v>
          </cell>
          <cell r="R324">
            <v>46419</v>
          </cell>
          <cell r="S324">
            <v>15</v>
          </cell>
        </row>
        <row r="325">
          <cell r="I325">
            <v>46478</v>
          </cell>
          <cell r="J325">
            <v>15</v>
          </cell>
          <cell r="O325">
            <v>46478</v>
          </cell>
          <cell r="P325">
            <v>15</v>
          </cell>
          <cell r="R325">
            <v>46447</v>
          </cell>
          <cell r="S325">
            <v>15</v>
          </cell>
        </row>
        <row r="326">
          <cell r="I326">
            <v>46508</v>
          </cell>
          <cell r="J326">
            <v>15</v>
          </cell>
          <cell r="O326">
            <v>46508</v>
          </cell>
          <cell r="P326">
            <v>15</v>
          </cell>
          <cell r="R326">
            <v>46478</v>
          </cell>
          <cell r="S326">
            <v>15</v>
          </cell>
        </row>
        <row r="327">
          <cell r="I327">
            <v>46539</v>
          </cell>
          <cell r="J327">
            <v>15</v>
          </cell>
          <cell r="O327">
            <v>46539</v>
          </cell>
          <cell r="P327">
            <v>15</v>
          </cell>
          <cell r="R327">
            <v>46508</v>
          </cell>
          <cell r="S327">
            <v>15</v>
          </cell>
        </row>
        <row r="328">
          <cell r="I328">
            <v>46569</v>
          </cell>
          <cell r="J328">
            <v>15</v>
          </cell>
          <cell r="O328">
            <v>46569</v>
          </cell>
          <cell r="P328">
            <v>15</v>
          </cell>
          <cell r="R328">
            <v>46539</v>
          </cell>
          <cell r="S328">
            <v>15</v>
          </cell>
        </row>
        <row r="329">
          <cell r="I329">
            <v>46600</v>
          </cell>
          <cell r="J329">
            <v>15</v>
          </cell>
          <cell r="O329">
            <v>46600</v>
          </cell>
          <cell r="P329">
            <v>15</v>
          </cell>
          <cell r="R329">
            <v>46569</v>
          </cell>
          <cell r="S329">
            <v>15</v>
          </cell>
        </row>
        <row r="330">
          <cell r="I330">
            <v>46631</v>
          </cell>
          <cell r="J330">
            <v>15</v>
          </cell>
          <cell r="O330">
            <v>46631</v>
          </cell>
          <cell r="P330">
            <v>15</v>
          </cell>
          <cell r="R330">
            <v>46600</v>
          </cell>
          <cell r="S330">
            <v>15</v>
          </cell>
        </row>
        <row r="331">
          <cell r="I331">
            <v>46661</v>
          </cell>
          <cell r="J331">
            <v>15</v>
          </cell>
          <cell r="O331">
            <v>46661</v>
          </cell>
          <cell r="P331">
            <v>15</v>
          </cell>
          <cell r="R331">
            <v>46631</v>
          </cell>
          <cell r="S331">
            <v>15</v>
          </cell>
        </row>
        <row r="332">
          <cell r="I332">
            <v>46692</v>
          </cell>
          <cell r="J332" t="e">
            <v>#N/A</v>
          </cell>
          <cell r="O332">
            <v>46692</v>
          </cell>
          <cell r="P332" t="e">
            <v>#N/A</v>
          </cell>
          <cell r="R332">
            <v>46661</v>
          </cell>
          <cell r="S332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CAP-CE-IDX</v>
          </cell>
          <cell r="C2" t="str">
            <v>CENTRAL</v>
          </cell>
          <cell r="D2" t="str">
            <v>I</v>
          </cell>
          <cell r="F2" t="str">
            <v>GAS</v>
          </cell>
          <cell r="G2" t="str">
            <v>IMCENTRAL</v>
          </cell>
          <cell r="H2" t="str">
            <v>INTRAMONTH</v>
          </cell>
        </row>
        <row r="3"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WEST</v>
          </cell>
          <cell r="H39" t="str">
            <v>FIRM TRADING</v>
          </cell>
        </row>
        <row r="40"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  <cell r="J83" t="str">
            <v>N</v>
          </cell>
        </row>
        <row r="84"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  <cell r="J84" t="str">
            <v>N</v>
          </cell>
        </row>
        <row r="85"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  <cell r="J85" t="str">
            <v>N</v>
          </cell>
        </row>
        <row r="86"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  <cell r="J86" t="str">
            <v>N</v>
          </cell>
        </row>
        <row r="87"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  <cell r="J87" t="str">
            <v>N</v>
          </cell>
        </row>
        <row r="88"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  <cell r="J88" t="str">
            <v>N</v>
          </cell>
        </row>
        <row r="89"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  <cell r="J89" t="str">
            <v>N</v>
          </cell>
        </row>
        <row r="90"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  <cell r="J90" t="str">
            <v>N</v>
          </cell>
        </row>
        <row r="91"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  <cell r="J91" t="str">
            <v>N</v>
          </cell>
        </row>
        <row r="92"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  <cell r="J92" t="str">
            <v>N</v>
          </cell>
        </row>
        <row r="93"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  <cell r="J93" t="str">
            <v>N</v>
          </cell>
        </row>
        <row r="94"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  <cell r="J94" t="str">
            <v>N</v>
          </cell>
        </row>
        <row r="95"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  <cell r="J95" t="str">
            <v>N</v>
          </cell>
        </row>
        <row r="96"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  <cell r="J96" t="str">
            <v>N</v>
          </cell>
        </row>
        <row r="97"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  <cell r="J97" t="str">
            <v>N</v>
          </cell>
        </row>
        <row r="98"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  <cell r="J98" t="str">
            <v>N</v>
          </cell>
        </row>
        <row r="99"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  <cell r="J99" t="str">
            <v>N</v>
          </cell>
        </row>
        <row r="100"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  <cell r="J100" t="str">
            <v>N</v>
          </cell>
        </row>
        <row r="101"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  <cell r="J101" t="str">
            <v>N</v>
          </cell>
        </row>
        <row r="102"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  <cell r="J102" t="str">
            <v>N</v>
          </cell>
        </row>
        <row r="103"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  <cell r="J103" t="str">
            <v>N</v>
          </cell>
        </row>
        <row r="104"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  <cell r="J104" t="str">
            <v>N</v>
          </cell>
        </row>
        <row r="105"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  <cell r="J105" t="str">
            <v>N</v>
          </cell>
        </row>
        <row r="106"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  <cell r="J106" t="str">
            <v>N</v>
          </cell>
        </row>
        <row r="107"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  <cell r="J107" t="str">
            <v>N</v>
          </cell>
        </row>
        <row r="108"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  <cell r="J108" t="str">
            <v>N</v>
          </cell>
        </row>
        <row r="109"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  <cell r="J109" t="str">
            <v>N</v>
          </cell>
        </row>
        <row r="110"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  <cell r="J110" t="str">
            <v>N</v>
          </cell>
        </row>
        <row r="111"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  <cell r="J111" t="str">
            <v>N</v>
          </cell>
        </row>
        <row r="112"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  <cell r="J112" t="str">
            <v>N</v>
          </cell>
        </row>
        <row r="113"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  <cell r="J113" t="str">
            <v>N</v>
          </cell>
        </row>
        <row r="114"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  <cell r="J114" t="str">
            <v>N</v>
          </cell>
        </row>
        <row r="115"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  <cell r="J115" t="str">
            <v>N</v>
          </cell>
        </row>
        <row r="116"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  <cell r="J116" t="str">
            <v>N</v>
          </cell>
        </row>
        <row r="117"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  <cell r="J117" t="str">
            <v>N</v>
          </cell>
        </row>
        <row r="118"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  <cell r="J118" t="str">
            <v>N</v>
          </cell>
        </row>
        <row r="119"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  <cell r="J119" t="str">
            <v>N</v>
          </cell>
        </row>
        <row r="120"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  <cell r="J120" t="str">
            <v>N</v>
          </cell>
        </row>
        <row r="121"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  <cell r="J121" t="str">
            <v>N</v>
          </cell>
        </row>
        <row r="122"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  <cell r="J122" t="str">
            <v>N</v>
          </cell>
        </row>
        <row r="123"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  <cell r="J123" t="str">
            <v>N</v>
          </cell>
        </row>
        <row r="124"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  <cell r="J124" t="str">
            <v>N</v>
          </cell>
        </row>
        <row r="125"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  <cell r="J125" t="str">
            <v>N</v>
          </cell>
        </row>
        <row r="126"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  <cell r="J126" t="str">
            <v>N</v>
          </cell>
        </row>
        <row r="127"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  <cell r="J127" t="str">
            <v>N</v>
          </cell>
        </row>
        <row r="128"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  <cell r="J128" t="str">
            <v>N</v>
          </cell>
        </row>
        <row r="129"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  <cell r="J129" t="str">
            <v>N</v>
          </cell>
        </row>
        <row r="130"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  <cell r="J130" t="str">
            <v>N</v>
          </cell>
        </row>
        <row r="131"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  <cell r="J131" t="str">
            <v>N</v>
          </cell>
        </row>
        <row r="132"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  <cell r="J132" t="str">
            <v>N</v>
          </cell>
        </row>
        <row r="133"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  <cell r="J133" t="str">
            <v>N</v>
          </cell>
        </row>
        <row r="134"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  <cell r="J134" t="str">
            <v>N</v>
          </cell>
        </row>
        <row r="135"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  <cell r="J135" t="str">
            <v>N</v>
          </cell>
        </row>
        <row r="136"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  <cell r="I136" t="str">
            <v>CENTRALKC</v>
          </cell>
          <cell r="J136" t="str">
            <v>Y</v>
          </cell>
        </row>
        <row r="137"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  <cell r="I137" t="str">
            <v>CENTRALKC</v>
          </cell>
          <cell r="J137" t="str">
            <v>Y</v>
          </cell>
        </row>
        <row r="138"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  <cell r="I138" t="str">
            <v>EASTKC</v>
          </cell>
          <cell r="J138" t="str">
            <v>Y</v>
          </cell>
        </row>
        <row r="139"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  <cell r="I139" t="str">
            <v>EASTKC</v>
          </cell>
          <cell r="J139" t="str">
            <v>Y</v>
          </cell>
        </row>
        <row r="140"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  <cell r="I140" t="str">
            <v>NEWYORKKC</v>
          </cell>
          <cell r="J140" t="str">
            <v>Y</v>
          </cell>
        </row>
        <row r="141"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  <cell r="I141" t="str">
            <v>NEWYORKKC</v>
          </cell>
          <cell r="J141" t="str">
            <v>Y</v>
          </cell>
        </row>
        <row r="142"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  <cell r="I142" t="str">
            <v>TEXASKC</v>
          </cell>
          <cell r="J142" t="str">
            <v>Y</v>
          </cell>
        </row>
        <row r="143"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  <cell r="I143" t="str">
            <v>TEXASKC</v>
          </cell>
          <cell r="J143" t="str">
            <v>Y</v>
          </cell>
        </row>
        <row r="144"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  <cell r="I144" t="str">
            <v>IMTEXASKC</v>
          </cell>
          <cell r="J144" t="str">
            <v>Y</v>
          </cell>
        </row>
        <row r="145"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  <cell r="I145" t="str">
            <v>WAHAKC</v>
          </cell>
          <cell r="J145" t="str">
            <v>Y</v>
          </cell>
        </row>
        <row r="146"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  <cell r="I146" t="str">
            <v>WAHAKC</v>
          </cell>
          <cell r="J146" t="str">
            <v>Y</v>
          </cell>
        </row>
        <row r="147"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  <cell r="I147" t="str">
            <v>WESTKC</v>
          </cell>
          <cell r="J147" t="str">
            <v>Y</v>
          </cell>
        </row>
        <row r="148"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  <cell r="I148" t="str">
            <v>WESTKC</v>
          </cell>
          <cell r="J148" t="str">
            <v>Y</v>
          </cell>
        </row>
        <row r="149"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  <cell r="J149" t="str">
            <v>N</v>
          </cell>
        </row>
        <row r="150"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  <cell r="J150" t="str">
            <v>N</v>
          </cell>
        </row>
        <row r="151"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  <cell r="J151" t="str">
            <v>N</v>
          </cell>
        </row>
        <row r="152"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  <cell r="J152" t="str">
            <v>N</v>
          </cell>
        </row>
        <row r="153"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  <cell r="J153" t="str">
            <v>N</v>
          </cell>
        </row>
        <row r="154"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  <cell r="J154" t="str">
            <v>N</v>
          </cell>
        </row>
        <row r="155"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  <cell r="J155" t="str">
            <v>N</v>
          </cell>
        </row>
        <row r="156"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  <cell r="J156" t="str">
            <v>N</v>
          </cell>
        </row>
        <row r="157"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  <cell r="J157" t="str">
            <v>N</v>
          </cell>
        </row>
        <row r="158"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  <cell r="J158" t="str">
            <v>N</v>
          </cell>
        </row>
        <row r="159"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  <cell r="J159" t="str">
            <v>N</v>
          </cell>
        </row>
        <row r="160"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  <cell r="J160" t="str">
            <v>N</v>
          </cell>
        </row>
        <row r="161"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  <cell r="J161" t="str">
            <v>N</v>
          </cell>
        </row>
        <row r="162"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  <cell r="J162" t="str">
            <v>N</v>
          </cell>
        </row>
        <row r="163"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  <cell r="J163" t="str">
            <v>N</v>
          </cell>
        </row>
        <row r="164"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  <cell r="J164" t="str">
            <v>N</v>
          </cell>
        </row>
        <row r="165"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  <cell r="J165" t="str">
            <v>N</v>
          </cell>
        </row>
        <row r="166"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  <cell r="J166" t="str">
            <v>N</v>
          </cell>
        </row>
        <row r="167"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  <cell r="J167" t="str">
            <v>N</v>
          </cell>
        </row>
        <row r="168"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  <cell r="J168" t="str">
            <v>N</v>
          </cell>
        </row>
        <row r="169"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  <cell r="J169" t="str">
            <v>N</v>
          </cell>
        </row>
        <row r="170"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  <cell r="J170" t="str">
            <v>N</v>
          </cell>
        </row>
        <row r="171"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  <cell r="J171" t="str">
            <v>N</v>
          </cell>
        </row>
        <row r="172"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  <cell r="J172" t="str">
            <v>N</v>
          </cell>
        </row>
        <row r="173"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  <cell r="J173" t="str">
            <v>N</v>
          </cell>
        </row>
        <row r="174"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  <cell r="J174" t="str">
            <v>N</v>
          </cell>
        </row>
        <row r="175"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  <cell r="J175" t="str">
            <v>N</v>
          </cell>
        </row>
        <row r="176"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  <cell r="J176" t="str">
            <v>N</v>
          </cell>
        </row>
        <row r="177"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  <cell r="J177" t="str">
            <v>N</v>
          </cell>
        </row>
        <row r="178"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  <cell r="J178" t="str">
            <v>N</v>
          </cell>
        </row>
        <row r="179"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  <cell r="J179" t="str">
            <v>N</v>
          </cell>
        </row>
        <row r="180"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  <cell r="J180" t="str">
            <v>N</v>
          </cell>
        </row>
        <row r="181">
          <cell r="B181" t="str">
            <v>FT-WEST-GD-GDL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WEST</v>
          </cell>
          <cell r="H181" t="str">
            <v>FIRM TRADING</v>
          </cell>
          <cell r="J181" t="str">
            <v>N</v>
          </cell>
        </row>
        <row r="182"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  <cell r="J182" t="str">
            <v>N</v>
          </cell>
        </row>
        <row r="183"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  <cell r="J183" t="str">
            <v>N</v>
          </cell>
        </row>
        <row r="184"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  <cell r="J184" t="str">
            <v>N</v>
          </cell>
        </row>
        <row r="185"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  <cell r="J185" t="str">
            <v>N</v>
          </cell>
        </row>
        <row r="186"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  <cell r="J186" t="str">
            <v>N</v>
          </cell>
        </row>
        <row r="187"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  <cell r="J187" t="str">
            <v>N</v>
          </cell>
        </row>
        <row r="188"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  <cell r="J188" t="str">
            <v>N</v>
          </cell>
        </row>
        <row r="189"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  <cell r="J189" t="str">
            <v>N</v>
          </cell>
        </row>
        <row r="190"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  <cell r="J190" t="str">
            <v>N</v>
          </cell>
        </row>
        <row r="191"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  <cell r="J191" t="str">
            <v>N</v>
          </cell>
        </row>
        <row r="192"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  <cell r="J192" t="str">
            <v>N</v>
          </cell>
        </row>
        <row r="193"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  <cell r="J193" t="str">
            <v>N</v>
          </cell>
        </row>
        <row r="194"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  <cell r="J194" t="str">
            <v>N</v>
          </cell>
        </row>
        <row r="195"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  <cell r="J195" t="str">
            <v>N</v>
          </cell>
        </row>
        <row r="196"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  <cell r="J196" t="str">
            <v>N</v>
          </cell>
        </row>
        <row r="197"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  <cell r="J197" t="str">
            <v>N</v>
          </cell>
        </row>
        <row r="198"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  <cell r="J198" t="str">
            <v>N</v>
          </cell>
        </row>
        <row r="199"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  <cell r="J199" t="str">
            <v>N</v>
          </cell>
        </row>
        <row r="200"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  <cell r="J200" t="str">
            <v>N</v>
          </cell>
        </row>
        <row r="201"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  <cell r="J201" t="str">
            <v>N</v>
          </cell>
        </row>
        <row r="202"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  <cell r="J202" t="str">
            <v>N</v>
          </cell>
        </row>
        <row r="203"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  <cell r="J203" t="str">
            <v>N</v>
          </cell>
        </row>
        <row r="204"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  <cell r="J204" t="str">
            <v>N</v>
          </cell>
        </row>
        <row r="205"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  <cell r="J205" t="str">
            <v>N</v>
          </cell>
        </row>
        <row r="206"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  <cell r="J206" t="str">
            <v>N</v>
          </cell>
        </row>
        <row r="207"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  <cell r="J207" t="str">
            <v>N</v>
          </cell>
        </row>
        <row r="208"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  <cell r="J208" t="str">
            <v>N</v>
          </cell>
        </row>
        <row r="209"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  <cell r="J209" t="str">
            <v>N</v>
          </cell>
        </row>
        <row r="210"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  <cell r="J210" t="str">
            <v>N</v>
          </cell>
        </row>
        <row r="211"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  <cell r="J211" t="str">
            <v>N</v>
          </cell>
        </row>
        <row r="212"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  <cell r="J212" t="str">
            <v>N</v>
          </cell>
        </row>
        <row r="213"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  <cell r="J213" t="str">
            <v>N</v>
          </cell>
        </row>
        <row r="214"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  <cell r="J214" t="str">
            <v>N</v>
          </cell>
        </row>
        <row r="215"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  <cell r="J215" t="str">
            <v>N</v>
          </cell>
        </row>
        <row r="216"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  <cell r="J216" t="str">
            <v>N</v>
          </cell>
        </row>
        <row r="217"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  <cell r="J217" t="str">
            <v>N</v>
          </cell>
        </row>
        <row r="218"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  <cell r="J218" t="str">
            <v>N</v>
          </cell>
        </row>
        <row r="219"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  <cell r="J219" t="str">
            <v>N</v>
          </cell>
        </row>
        <row r="220"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  <cell r="J220" t="str">
            <v>N</v>
          </cell>
        </row>
        <row r="221"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  <cell r="J221" t="str">
            <v>N</v>
          </cell>
        </row>
        <row r="222"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  <cell r="J222" t="str">
            <v>N</v>
          </cell>
        </row>
        <row r="223"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  <cell r="J223" t="str">
            <v>N</v>
          </cell>
        </row>
        <row r="224"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  <cell r="J224" t="str">
            <v>N</v>
          </cell>
        </row>
        <row r="225"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  <cell r="J225" t="str">
            <v>N</v>
          </cell>
        </row>
        <row r="226"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  <cell r="J226" t="str">
            <v>N</v>
          </cell>
        </row>
        <row r="227"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  <cell r="J227" t="str">
            <v>N</v>
          </cell>
        </row>
        <row r="228"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  <cell r="J228" t="str">
            <v>N</v>
          </cell>
        </row>
        <row r="229"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  <cell r="J229" t="str">
            <v>N</v>
          </cell>
        </row>
        <row r="230"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  <cell r="J230" t="str">
            <v>N</v>
          </cell>
        </row>
        <row r="231"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  <cell r="J231" t="str">
            <v>N</v>
          </cell>
        </row>
        <row r="232"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  <cell r="J232" t="str">
            <v>N</v>
          </cell>
        </row>
        <row r="233"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  <cell r="J233" t="str">
            <v>N</v>
          </cell>
        </row>
        <row r="234"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  <cell r="J234" t="str">
            <v>N</v>
          </cell>
        </row>
        <row r="235"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  <cell r="J235" t="str">
            <v>N</v>
          </cell>
        </row>
        <row r="236"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  <cell r="J236" t="str">
            <v>N</v>
          </cell>
        </row>
        <row r="237"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  <cell r="J237" t="str">
            <v>N</v>
          </cell>
        </row>
        <row r="238"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  <cell r="J238" t="str">
            <v>N</v>
          </cell>
        </row>
        <row r="239"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  <cell r="J239" t="str">
            <v>N</v>
          </cell>
        </row>
        <row r="240"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  <cell r="J240" t="str">
            <v>N</v>
          </cell>
        </row>
        <row r="241"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  <cell r="J241" t="str">
            <v>N</v>
          </cell>
        </row>
        <row r="242"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  <cell r="J242" t="str">
            <v>N</v>
          </cell>
        </row>
        <row r="243"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  <cell r="J243" t="str">
            <v>N</v>
          </cell>
        </row>
        <row r="244"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  <cell r="J244" t="str">
            <v>N</v>
          </cell>
        </row>
        <row r="245"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  <cell r="J245" t="str">
            <v>N</v>
          </cell>
        </row>
        <row r="246"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  <cell r="J246" t="str">
            <v>N</v>
          </cell>
        </row>
        <row r="247"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  <cell r="J247" t="str">
            <v>N</v>
          </cell>
        </row>
        <row r="248"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  <cell r="J248" t="str">
            <v>N</v>
          </cell>
        </row>
        <row r="249"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  <cell r="J249" t="str">
            <v>N</v>
          </cell>
        </row>
        <row r="250"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  <cell r="J250" t="str">
            <v>N</v>
          </cell>
        </row>
        <row r="251"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  <cell r="J251" t="str">
            <v>N</v>
          </cell>
        </row>
        <row r="252"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  <cell r="J252" t="str">
            <v>N</v>
          </cell>
        </row>
        <row r="253"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  <cell r="J253" t="str">
            <v>N</v>
          </cell>
        </row>
        <row r="254"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  <cell r="J254" t="str">
            <v>N</v>
          </cell>
        </row>
        <row r="255"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  <cell r="J255" t="str">
            <v>N</v>
          </cell>
        </row>
        <row r="256"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  <cell r="J256" t="str">
            <v>N</v>
          </cell>
        </row>
        <row r="257"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  <cell r="J257" t="str">
            <v>N</v>
          </cell>
        </row>
        <row r="258"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  <cell r="J258" t="str">
            <v>N</v>
          </cell>
        </row>
        <row r="259"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  <cell r="J259" t="str">
            <v>N</v>
          </cell>
        </row>
        <row r="260"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  <cell r="J260" t="str">
            <v>N</v>
          </cell>
        </row>
        <row r="261"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  <cell r="J261" t="str">
            <v>N</v>
          </cell>
        </row>
        <row r="262"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  <cell r="J262" t="str">
            <v>N</v>
          </cell>
        </row>
        <row r="263"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  <cell r="J263" t="str">
            <v>N</v>
          </cell>
        </row>
        <row r="264"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  <cell r="J265" t="str">
            <v>N</v>
          </cell>
        </row>
        <row r="266"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  <cell r="J266" t="str">
            <v>N</v>
          </cell>
        </row>
        <row r="267"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  <cell r="J267" t="str">
            <v>N</v>
          </cell>
        </row>
        <row r="268"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  <cell r="J268" t="str">
            <v>N</v>
          </cell>
        </row>
        <row r="269">
          <cell r="B269" t="str">
            <v>IM-CENT-TRANS-GDL</v>
          </cell>
          <cell r="C269" t="str">
            <v>CENTRAL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  <cell r="J269" t="str">
            <v>N</v>
          </cell>
        </row>
        <row r="270"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  <cell r="J270" t="str">
            <v>N</v>
          </cell>
        </row>
        <row r="271">
          <cell r="B271" t="str">
            <v>IM-CENT-TRANS-BAS</v>
          </cell>
          <cell r="C271" t="str">
            <v>CENTRAL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  <cell r="J271" t="str">
            <v>N</v>
          </cell>
        </row>
        <row r="272"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  <cell r="J272" t="str">
            <v>N</v>
          </cell>
        </row>
        <row r="273"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  <cell r="J273" t="str">
            <v>N</v>
          </cell>
        </row>
        <row r="274"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  <cell r="J274" t="str">
            <v>N</v>
          </cell>
        </row>
        <row r="275"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  <cell r="J275" t="str">
            <v>N</v>
          </cell>
        </row>
        <row r="276"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  <cell r="J276" t="str">
            <v>N</v>
          </cell>
        </row>
        <row r="277"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  <cell r="J277" t="str">
            <v>N</v>
          </cell>
        </row>
        <row r="278"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  <cell r="J278" t="str">
            <v>N</v>
          </cell>
        </row>
        <row r="279"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  <cell r="J279" t="str">
            <v>N</v>
          </cell>
        </row>
        <row r="280"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  <cell r="J280" t="str">
            <v>N</v>
          </cell>
        </row>
        <row r="281"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  <cell r="J281" t="str">
            <v>N</v>
          </cell>
        </row>
        <row r="282"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  <cell r="I282" t="str">
            <v>IMCENTRALKC</v>
          </cell>
          <cell r="J282" t="str">
            <v>Y</v>
          </cell>
        </row>
        <row r="283"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  <cell r="I283" t="str">
            <v>IMCENTRALKC</v>
          </cell>
          <cell r="J283" t="str">
            <v>Y</v>
          </cell>
        </row>
        <row r="284"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  <cell r="I284" t="str">
            <v>IMCENTRALKC</v>
          </cell>
          <cell r="J284" t="str">
            <v>Y</v>
          </cell>
        </row>
        <row r="285">
          <cell r="B285" t="str">
            <v>INTRA-CNT-MID-BAS</v>
          </cell>
          <cell r="C285" t="str">
            <v>CENTRAL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  <cell r="J285" t="str">
            <v>N</v>
          </cell>
        </row>
        <row r="286">
          <cell r="B286" t="str">
            <v>INTRA-CNT-MID-PRC</v>
          </cell>
          <cell r="C286" t="str">
            <v>CENTRAL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  <cell r="I286" t="str">
            <v>IMCENTRALKC</v>
          </cell>
          <cell r="J286" t="str">
            <v>Y</v>
          </cell>
        </row>
        <row r="287">
          <cell r="B287" t="str">
            <v>INTRA-CNT-MID-GDL</v>
          </cell>
          <cell r="C287" t="str">
            <v>CENTRAL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  <cell r="J287" t="str">
            <v>N</v>
          </cell>
        </row>
        <row r="288">
          <cell r="B288" t="str">
            <v>INTRA-CNT-MID-IDX</v>
          </cell>
          <cell r="C288" t="str">
            <v>CENTRALI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CES-ENTGY</v>
          </cell>
          <cell r="H289" t="str">
            <v>INTRAMONTH</v>
          </cell>
        </row>
        <row r="290">
          <cell r="B290" t="str">
            <v>INTRA-CES-TVSG-IDX</v>
          </cell>
          <cell r="C290" t="str">
            <v>CES-TVSG</v>
          </cell>
          <cell r="D290" t="str">
            <v>M</v>
          </cell>
          <cell r="F290" t="str">
            <v>GAS</v>
          </cell>
          <cell r="G290" t="str">
            <v>CES-TVSG</v>
          </cell>
          <cell r="H290" t="str">
            <v>INTRAMONTH</v>
          </cell>
        </row>
        <row r="291"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  <cell r="J292" t="str">
            <v>N</v>
          </cell>
        </row>
        <row r="293">
          <cell r="B293" t="str">
            <v>INTRA-CNT-GULF-GDL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  <cell r="J293" t="str">
            <v>N</v>
          </cell>
        </row>
        <row r="294">
          <cell r="B294" t="str">
            <v>IM-CENT-MID-GDL</v>
          </cell>
          <cell r="C294" t="str">
            <v>CENTRAL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  <cell r="J294" t="str">
            <v>N</v>
          </cell>
        </row>
        <row r="295">
          <cell r="B295" t="str">
            <v>IM-CENT-MKT-GDL</v>
          </cell>
          <cell r="C295" t="str">
            <v>CENTRAL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  <cell r="J295" t="str">
            <v>N</v>
          </cell>
        </row>
        <row r="296">
          <cell r="B296" t="str">
            <v>INTRA-CNT-MKT-GDL</v>
          </cell>
          <cell r="C296" t="str">
            <v>CENTRAL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  <cell r="J296" t="str">
            <v>N</v>
          </cell>
        </row>
        <row r="297">
          <cell r="B297" t="str">
            <v>IM-CENT-MID-BAS</v>
          </cell>
          <cell r="C297" t="str">
            <v>CENTRAL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  <cell r="J297" t="str">
            <v>N</v>
          </cell>
        </row>
        <row r="298"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  <cell r="J298" t="str">
            <v>N</v>
          </cell>
        </row>
        <row r="299">
          <cell r="B299" t="str">
            <v>INTRA-CNT-GULF-BAS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  <cell r="J299" t="str">
            <v>N</v>
          </cell>
        </row>
        <row r="300">
          <cell r="B300" t="str">
            <v>IM-CENT-MID-PRC</v>
          </cell>
          <cell r="C300" t="str">
            <v>CENTRAL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  <cell r="I300" t="str">
            <v>IMCENTRALKC</v>
          </cell>
          <cell r="J300" t="str">
            <v>Y</v>
          </cell>
        </row>
        <row r="301">
          <cell r="B301" t="str">
            <v>IM-CENT-MKT-PRC</v>
          </cell>
          <cell r="C301" t="str">
            <v>CENTRAL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  <cell r="I301" t="str">
            <v>IMCENTRALKC</v>
          </cell>
          <cell r="J301" t="str">
            <v>Y</v>
          </cell>
        </row>
        <row r="302">
          <cell r="B302" t="str">
            <v>INTRA-CNT-MKT-PRC</v>
          </cell>
          <cell r="C302" t="str">
            <v>CENTRAL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  <cell r="I302" t="str">
            <v>IMCENTRALKC</v>
          </cell>
          <cell r="J302" t="str">
            <v>Y</v>
          </cell>
        </row>
        <row r="303">
          <cell r="B303" t="str">
            <v>IM-CENT-TRANS-PRC</v>
          </cell>
          <cell r="C303" t="str">
            <v>CENTRAL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  <cell r="I303" t="str">
            <v>IMCENTRALKC</v>
          </cell>
          <cell r="J303" t="str">
            <v>Y</v>
          </cell>
        </row>
        <row r="304"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  <cell r="I304" t="str">
            <v>IMCENTRALKC</v>
          </cell>
          <cell r="J304" t="str">
            <v>Y</v>
          </cell>
        </row>
        <row r="305"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  <cell r="I305" t="str">
            <v>IMCENTRALKC</v>
          </cell>
          <cell r="J305" t="str">
            <v>Y</v>
          </cell>
        </row>
        <row r="306">
          <cell r="B306" t="str">
            <v>INTRA-CNT-GULF-PRC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  <cell r="I306" t="str">
            <v>IMCENTRALKC</v>
          </cell>
          <cell r="J306" t="str">
            <v>Y</v>
          </cell>
        </row>
        <row r="307">
          <cell r="B307" t="str">
            <v>IM-CENT-MKT-BAS</v>
          </cell>
          <cell r="C307" t="str">
            <v>CENTRAL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  <cell r="J307" t="str">
            <v>N</v>
          </cell>
        </row>
        <row r="308">
          <cell r="B308" t="str">
            <v>INTRA-CNT-MKT-BAS</v>
          </cell>
          <cell r="C308" t="str">
            <v>CENTRAL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  <cell r="J308" t="str">
            <v>N</v>
          </cell>
        </row>
        <row r="309"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  <cell r="J309" t="str">
            <v>N</v>
          </cell>
        </row>
        <row r="310"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  <cell r="J310" t="str">
            <v>N</v>
          </cell>
        </row>
        <row r="311"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  <cell r="J311" t="str">
            <v>N</v>
          </cell>
        </row>
        <row r="312"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  <cell r="J312" t="str">
            <v>N</v>
          </cell>
        </row>
        <row r="313">
          <cell r="B313" t="str">
            <v>IM-CENT-TRANS-IDX</v>
          </cell>
          <cell r="C313" t="str">
            <v>CENTRALI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B315" t="str">
            <v>INTRA-CNT-NEW-PRC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B316" t="str">
            <v>INTRA-CNT-NEW-BAS</v>
          </cell>
          <cell r="C316" t="str">
            <v>CENTRALI</v>
          </cell>
          <cell r="D316" t="str">
            <v>M</v>
          </cell>
          <cell r="F316" t="str">
            <v>GAS</v>
          </cell>
          <cell r="G316" t="str">
            <v>IMCENTRALI</v>
          </cell>
          <cell r="H316" t="str">
            <v>INTRAMONTH</v>
          </cell>
        </row>
        <row r="317">
          <cell r="B317" t="str">
            <v>INTRA-CNT-NEW-GDL</v>
          </cell>
          <cell r="C317" t="str">
            <v>CENTRALI</v>
          </cell>
          <cell r="D317" t="str">
            <v>M</v>
          </cell>
          <cell r="F317" t="str">
            <v>GAS</v>
          </cell>
          <cell r="G317" t="str">
            <v>IMCENTRALI</v>
          </cell>
          <cell r="H317" t="str">
            <v>INTRAMONTH</v>
          </cell>
        </row>
        <row r="318">
          <cell r="B318" t="str">
            <v>INTRA-CNT-NEW-IDX</v>
          </cell>
          <cell r="C318" t="str">
            <v>CENTRALI</v>
          </cell>
          <cell r="D318" t="str">
            <v>M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B320" t="str">
            <v>INTRA-CNT-GULF-IDX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B322" t="str">
            <v>IM-CENT-MID-IDX</v>
          </cell>
          <cell r="C322" t="str">
            <v>CENTRALI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B323" t="str">
            <v>IM-CENT-MKT-IDX</v>
          </cell>
          <cell r="C323" t="str">
            <v>CENTRALI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B324" t="str">
            <v>INTRA-CNT-MKT-IDX</v>
          </cell>
          <cell r="C324" t="str">
            <v>CENTRALI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  <cell r="I325" t="str">
            <v>IMTEXASKC</v>
          </cell>
          <cell r="J325" t="str">
            <v>Y</v>
          </cell>
        </row>
        <row r="326"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  <cell r="I326" t="str">
            <v>IMTEXASKC</v>
          </cell>
          <cell r="J326" t="str">
            <v>Y</v>
          </cell>
        </row>
        <row r="327"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  <cell r="I327" t="str">
            <v>IMTEXASKC</v>
          </cell>
          <cell r="J327" t="str">
            <v>Y</v>
          </cell>
        </row>
        <row r="328"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  <cell r="I328" t="str">
            <v>IMTEXASKC</v>
          </cell>
          <cell r="J328" t="str">
            <v>Y</v>
          </cell>
        </row>
        <row r="329"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  <cell r="I329" t="str">
            <v>IMWESTKC</v>
          </cell>
          <cell r="J329" t="str">
            <v>Y</v>
          </cell>
        </row>
        <row r="330"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  <cell r="I330" t="str">
            <v>IMWESTKC</v>
          </cell>
          <cell r="J330" t="str">
            <v>Y</v>
          </cell>
        </row>
        <row r="331"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  <cell r="J331" t="str">
            <v>N</v>
          </cell>
        </row>
        <row r="332"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  <cell r="J332" t="str">
            <v>N</v>
          </cell>
        </row>
        <row r="333"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  <cell r="J333" t="str">
            <v>N</v>
          </cell>
        </row>
        <row r="334"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  <cell r="J334" t="str">
            <v>N</v>
          </cell>
        </row>
        <row r="335"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  <cell r="J335" t="str">
            <v>N</v>
          </cell>
        </row>
        <row r="336"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  <cell r="J336" t="str">
            <v>N</v>
          </cell>
        </row>
        <row r="337"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  <cell r="J337" t="str">
            <v>N</v>
          </cell>
        </row>
        <row r="338"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  <cell r="J338" t="str">
            <v>N</v>
          </cell>
        </row>
        <row r="339"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  <cell r="J339" t="str">
            <v>N</v>
          </cell>
        </row>
        <row r="340"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  <cell r="J340" t="str">
            <v>N</v>
          </cell>
        </row>
        <row r="341"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  <cell r="J341" t="str">
            <v>N</v>
          </cell>
        </row>
        <row r="342"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IMNORTHEAST</v>
          </cell>
          <cell r="H342" t="str">
            <v>INTRAMONTH</v>
          </cell>
          <cell r="J342" t="str">
            <v>N</v>
          </cell>
        </row>
        <row r="343"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IMNORTHEAST</v>
          </cell>
          <cell r="H343" t="str">
            <v>INTRAMONTH</v>
          </cell>
          <cell r="J343" t="str">
            <v>N</v>
          </cell>
        </row>
        <row r="344"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IMNORTHEAST</v>
          </cell>
          <cell r="H344" t="str">
            <v>INTRAMONTH</v>
          </cell>
          <cell r="J344" t="str">
            <v>N</v>
          </cell>
        </row>
        <row r="345"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  <cell r="J345" t="str">
            <v>N</v>
          </cell>
        </row>
        <row r="346"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  <cell r="J346" t="str">
            <v>N</v>
          </cell>
        </row>
        <row r="347"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  <cell r="J347" t="str">
            <v>N</v>
          </cell>
        </row>
        <row r="348"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  <cell r="J348" t="str">
            <v>N</v>
          </cell>
        </row>
        <row r="349"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  <cell r="J349" t="str">
            <v>N</v>
          </cell>
        </row>
        <row r="350"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  <cell r="J350" t="str">
            <v>N</v>
          </cell>
        </row>
        <row r="351"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  <cell r="J351" t="str">
            <v>N</v>
          </cell>
        </row>
        <row r="352"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  <cell r="J352" t="str">
            <v>N</v>
          </cell>
        </row>
        <row r="353"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  <cell r="J353" t="str">
            <v>N</v>
          </cell>
        </row>
        <row r="354"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  <cell r="J354" t="str">
            <v>N</v>
          </cell>
        </row>
        <row r="355"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  <cell r="J355" t="str">
            <v>N</v>
          </cell>
        </row>
        <row r="356"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IMNORTHEAST</v>
          </cell>
          <cell r="H356" t="str">
            <v>INTRAMONTH</v>
          </cell>
          <cell r="J356" t="str">
            <v>N</v>
          </cell>
        </row>
        <row r="357"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IMNORTHEAST</v>
          </cell>
          <cell r="H357" t="str">
            <v>INTRAMONTH</v>
          </cell>
          <cell r="J357" t="str">
            <v>N</v>
          </cell>
        </row>
        <row r="358"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IMNORTHEAST</v>
          </cell>
          <cell r="H358" t="str">
            <v>INTRAMONTH</v>
          </cell>
          <cell r="J358" t="str">
            <v>N</v>
          </cell>
        </row>
        <row r="359"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IMNORTHEAST</v>
          </cell>
          <cell r="H359" t="str">
            <v>INTRAMONTH</v>
          </cell>
          <cell r="J359" t="str">
            <v>N</v>
          </cell>
        </row>
        <row r="360"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  <cell r="J360" t="str">
            <v>N</v>
          </cell>
        </row>
        <row r="361"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  <cell r="J361" t="str">
            <v>N</v>
          </cell>
        </row>
        <row r="362"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  <cell r="J362" t="str">
            <v>N</v>
          </cell>
        </row>
        <row r="363"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  <cell r="J363" t="str">
            <v>N</v>
          </cell>
        </row>
        <row r="364"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  <cell r="J364" t="str">
            <v>N</v>
          </cell>
        </row>
        <row r="365"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  <cell r="J365" t="str">
            <v>N</v>
          </cell>
        </row>
        <row r="366"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  <cell r="J366" t="str">
            <v>N</v>
          </cell>
        </row>
        <row r="367"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  <cell r="J367" t="str">
            <v>N</v>
          </cell>
        </row>
        <row r="368"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  <cell r="J368" t="str">
            <v>N</v>
          </cell>
        </row>
        <row r="369"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  <cell r="J369" t="str">
            <v>N</v>
          </cell>
        </row>
        <row r="370"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  <cell r="J370" t="str">
            <v>N</v>
          </cell>
        </row>
        <row r="371"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  <cell r="J371" t="str">
            <v>N</v>
          </cell>
        </row>
        <row r="372"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IMNORTHEAST</v>
          </cell>
          <cell r="H372" t="str">
            <v>INTRAMONTH</v>
          </cell>
          <cell r="J372" t="str">
            <v>N</v>
          </cell>
        </row>
        <row r="373"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IMNORTHEAST</v>
          </cell>
          <cell r="H373" t="str">
            <v>INTRAMONTH</v>
          </cell>
          <cell r="J373" t="str">
            <v>N</v>
          </cell>
        </row>
        <row r="374"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IMNORTHEAST</v>
          </cell>
          <cell r="H374" t="str">
            <v>INTRAMONTH</v>
          </cell>
          <cell r="J374" t="str">
            <v>N</v>
          </cell>
        </row>
        <row r="375"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IMNORTHEAST</v>
          </cell>
          <cell r="H375" t="str">
            <v>INTRAMONTH</v>
          </cell>
          <cell r="J375" t="str">
            <v>N</v>
          </cell>
        </row>
        <row r="376"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  <cell r="J376" t="str">
            <v>N</v>
          </cell>
        </row>
        <row r="377"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  <cell r="J377" t="str">
            <v>N</v>
          </cell>
        </row>
        <row r="378"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  <cell r="J378" t="str">
            <v>N</v>
          </cell>
        </row>
        <row r="379"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  <cell r="J379" t="str">
            <v>N</v>
          </cell>
        </row>
        <row r="380"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  <cell r="J380" t="str">
            <v>N</v>
          </cell>
        </row>
        <row r="381"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  <cell r="J381" t="str">
            <v>N</v>
          </cell>
        </row>
        <row r="382"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  <cell r="J382" t="str">
            <v>N</v>
          </cell>
        </row>
        <row r="383"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  <cell r="J383" t="str">
            <v>N</v>
          </cell>
        </row>
        <row r="384"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IMNORTHEAST</v>
          </cell>
          <cell r="H384" t="str">
            <v>INTRAMONTH</v>
          </cell>
          <cell r="J384" t="str">
            <v>N</v>
          </cell>
        </row>
        <row r="385"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IMNORTHEAST</v>
          </cell>
          <cell r="H385" t="str">
            <v>INTRAMONTH</v>
          </cell>
          <cell r="J385" t="str">
            <v>N</v>
          </cell>
        </row>
        <row r="386"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IMNORTHEAST</v>
          </cell>
          <cell r="H386" t="str">
            <v>INTRAMONTH</v>
          </cell>
          <cell r="J386" t="str">
            <v>N</v>
          </cell>
        </row>
        <row r="387"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IMNORTHEAST</v>
          </cell>
          <cell r="H387" t="str">
            <v>INTRAMONTH</v>
          </cell>
          <cell r="J387" t="str">
            <v>N</v>
          </cell>
        </row>
        <row r="388"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  <cell r="J388" t="str">
            <v>N</v>
          </cell>
        </row>
        <row r="389"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  <cell r="J389" t="str">
            <v>N</v>
          </cell>
        </row>
        <row r="390"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  <cell r="J390" t="str">
            <v>N</v>
          </cell>
        </row>
        <row r="391"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  <cell r="J391" t="str">
            <v>N</v>
          </cell>
        </row>
        <row r="392"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  <cell r="J392" t="str">
            <v>N</v>
          </cell>
        </row>
        <row r="393"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  <cell r="J393" t="str">
            <v>N</v>
          </cell>
        </row>
        <row r="394"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  <cell r="J394" t="str">
            <v>N</v>
          </cell>
        </row>
        <row r="395"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  <cell r="J395" t="str">
            <v>N</v>
          </cell>
        </row>
        <row r="396"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  <cell r="J396" t="str">
            <v>N</v>
          </cell>
        </row>
        <row r="397"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  <cell r="J397" t="str">
            <v>N</v>
          </cell>
        </row>
        <row r="398"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  <cell r="J398" t="str">
            <v>N</v>
          </cell>
        </row>
        <row r="399"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  <cell r="J399" t="str">
            <v>N</v>
          </cell>
        </row>
        <row r="400"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  <cell r="J400" t="str">
            <v>N</v>
          </cell>
        </row>
        <row r="401"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  <cell r="J401" t="str">
            <v>N</v>
          </cell>
        </row>
        <row r="402"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  <cell r="J402" t="str">
            <v>N</v>
          </cell>
        </row>
        <row r="403"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  <cell r="J403" t="str">
            <v>N</v>
          </cell>
        </row>
        <row r="404"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  <cell r="J404" t="str">
            <v>N</v>
          </cell>
        </row>
        <row r="405"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  <cell r="J405" t="str">
            <v>N</v>
          </cell>
        </row>
        <row r="406"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  <cell r="J406" t="str">
            <v>N</v>
          </cell>
        </row>
        <row r="407"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  <cell r="J407" t="str">
            <v>N</v>
          </cell>
        </row>
        <row r="408"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  <cell r="J408" t="str">
            <v>N</v>
          </cell>
        </row>
        <row r="409"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  <cell r="J409" t="str">
            <v>N</v>
          </cell>
        </row>
        <row r="410"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  <cell r="J410" t="str">
            <v>N</v>
          </cell>
        </row>
        <row r="411"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  <cell r="J411" t="str">
            <v>N</v>
          </cell>
        </row>
        <row r="412"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  <cell r="J412" t="str">
            <v>N</v>
          </cell>
        </row>
        <row r="413"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  <cell r="J413" t="str">
            <v>N</v>
          </cell>
        </row>
        <row r="414"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  <cell r="J414" t="str">
            <v>N</v>
          </cell>
        </row>
        <row r="415"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  <cell r="J415" t="str">
            <v>N</v>
          </cell>
        </row>
        <row r="416"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  <cell r="J416" t="str">
            <v>N</v>
          </cell>
        </row>
        <row r="417"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  <cell r="J417" t="str">
            <v>N</v>
          </cell>
        </row>
        <row r="418"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  <cell r="J418" t="str">
            <v>N</v>
          </cell>
        </row>
        <row r="419"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  <cell r="J419" t="str">
            <v>N</v>
          </cell>
        </row>
        <row r="420"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  <cell r="J420" t="str">
            <v>N</v>
          </cell>
        </row>
        <row r="421"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  <cell r="J421" t="str">
            <v>N</v>
          </cell>
        </row>
        <row r="422"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  <cell r="J422" t="str">
            <v>N</v>
          </cell>
        </row>
        <row r="423"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  <cell r="J423" t="str">
            <v>N</v>
          </cell>
        </row>
        <row r="424"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  <cell r="J424" t="str">
            <v>N</v>
          </cell>
        </row>
        <row r="425"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  <cell r="J425" t="str">
            <v>N</v>
          </cell>
        </row>
        <row r="426"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  <cell r="J426" t="str">
            <v>N</v>
          </cell>
        </row>
        <row r="427"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  <cell r="J427" t="str">
            <v>N</v>
          </cell>
        </row>
        <row r="428"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  <cell r="J428" t="str">
            <v>N</v>
          </cell>
        </row>
        <row r="429"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  <cell r="J429" t="str">
            <v>N</v>
          </cell>
        </row>
        <row r="430"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  <cell r="J430" t="str">
            <v>N</v>
          </cell>
        </row>
        <row r="431"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  <cell r="J431" t="str">
            <v>N</v>
          </cell>
        </row>
        <row r="432"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  <cell r="J432" t="str">
            <v>N</v>
          </cell>
        </row>
        <row r="433"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  <cell r="J433" t="str">
            <v>N</v>
          </cell>
        </row>
        <row r="434"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  <cell r="J434" t="str">
            <v>N</v>
          </cell>
        </row>
        <row r="435"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  <cell r="J435" t="str">
            <v>N</v>
          </cell>
        </row>
        <row r="436"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  <cell r="J436" t="str">
            <v>N</v>
          </cell>
        </row>
        <row r="437"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  <cell r="J437" t="str">
            <v>N</v>
          </cell>
        </row>
        <row r="438"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  <cell r="J438" t="str">
            <v>N</v>
          </cell>
        </row>
        <row r="439"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  <cell r="J439" t="str">
            <v>N</v>
          </cell>
        </row>
        <row r="440"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  <cell r="J440" t="str">
            <v>N</v>
          </cell>
        </row>
        <row r="441"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  <cell r="J441" t="str">
            <v>N</v>
          </cell>
        </row>
        <row r="442"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  <cell r="J442" t="str">
            <v>N</v>
          </cell>
        </row>
        <row r="443"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  <cell r="J443" t="str">
            <v>N</v>
          </cell>
        </row>
        <row r="444"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  <cell r="J444" t="str">
            <v>N</v>
          </cell>
        </row>
        <row r="445"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  <cell r="J445" t="str">
            <v>N</v>
          </cell>
        </row>
        <row r="446"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  <cell r="J446" t="str">
            <v>N</v>
          </cell>
        </row>
        <row r="447"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  <cell r="J447" t="str">
            <v>N</v>
          </cell>
        </row>
        <row r="448"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  <cell r="J448" t="str">
            <v>N</v>
          </cell>
        </row>
        <row r="449"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  <cell r="J449" t="str">
            <v>N</v>
          </cell>
        </row>
        <row r="450"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  <cell r="J450" t="str">
            <v>N</v>
          </cell>
        </row>
        <row r="451"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  <cell r="J451" t="str">
            <v>N</v>
          </cell>
        </row>
        <row r="452"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  <cell r="J452" t="str">
            <v>N</v>
          </cell>
        </row>
        <row r="453"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  <cell r="J453" t="str">
            <v>N</v>
          </cell>
        </row>
        <row r="454"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  <cell r="J454" t="str">
            <v>N</v>
          </cell>
        </row>
        <row r="455"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  <cell r="J455" t="str">
            <v>N</v>
          </cell>
        </row>
        <row r="456"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  <cell r="J456" t="str">
            <v>N</v>
          </cell>
        </row>
        <row r="457"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  <cell r="J457" t="str">
            <v>N</v>
          </cell>
        </row>
        <row r="458"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  <cell r="J458" t="str">
            <v>N</v>
          </cell>
        </row>
        <row r="459"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  <cell r="J459" t="str">
            <v>N</v>
          </cell>
        </row>
        <row r="460"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  <cell r="J460" t="str">
            <v>N</v>
          </cell>
        </row>
        <row r="461"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  <cell r="J461" t="str">
            <v>N</v>
          </cell>
        </row>
        <row r="462"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  <cell r="J462" t="str">
            <v>N</v>
          </cell>
        </row>
        <row r="463"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  <cell r="J463" t="str">
            <v>N</v>
          </cell>
        </row>
        <row r="464"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  <cell r="J464" t="str">
            <v>N</v>
          </cell>
        </row>
        <row r="465"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  <cell r="J465" t="str">
            <v>N</v>
          </cell>
        </row>
        <row r="466"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  <cell r="J466" t="str">
            <v>N</v>
          </cell>
        </row>
        <row r="467"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  <cell r="J467" t="str">
            <v>N</v>
          </cell>
        </row>
        <row r="468"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  <cell r="J468" t="str">
            <v>N</v>
          </cell>
        </row>
        <row r="469"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  <cell r="J469" t="str">
            <v>N</v>
          </cell>
        </row>
        <row r="470"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  <cell r="J470" t="str">
            <v>N</v>
          </cell>
        </row>
        <row r="471"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  <cell r="J471" t="str">
            <v>N</v>
          </cell>
        </row>
        <row r="472"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  <cell r="J472" t="str">
            <v>N</v>
          </cell>
        </row>
        <row r="473"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  <cell r="J473" t="str">
            <v>N</v>
          </cell>
        </row>
        <row r="474"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  <cell r="J474" t="str">
            <v>N</v>
          </cell>
        </row>
        <row r="475"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  <cell r="J475" t="str">
            <v>N</v>
          </cell>
        </row>
        <row r="476"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  <cell r="J476" t="str">
            <v>N</v>
          </cell>
        </row>
        <row r="477"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  <cell r="J477" t="str">
            <v>N</v>
          </cell>
        </row>
        <row r="478"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  <cell r="J478" t="str">
            <v>N</v>
          </cell>
        </row>
        <row r="479"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  <cell r="J479" t="str">
            <v>N</v>
          </cell>
        </row>
        <row r="480"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  <cell r="J480" t="str">
            <v>N</v>
          </cell>
        </row>
        <row r="481"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  <cell r="J481" t="str">
            <v>N</v>
          </cell>
        </row>
        <row r="482"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  <cell r="J482" t="str">
            <v>N</v>
          </cell>
        </row>
        <row r="483"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  <cell r="J483" t="str">
            <v>N</v>
          </cell>
        </row>
        <row r="484"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  <cell r="J484" t="str">
            <v>N</v>
          </cell>
        </row>
        <row r="485"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  <cell r="J485" t="str">
            <v>N</v>
          </cell>
        </row>
        <row r="486"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  <cell r="J486" t="str">
            <v>N</v>
          </cell>
        </row>
        <row r="487"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  <cell r="J487" t="str">
            <v>N</v>
          </cell>
        </row>
        <row r="488"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  <cell r="I488" t="str">
            <v>WESTKC</v>
          </cell>
          <cell r="J488" t="str">
            <v>Y</v>
          </cell>
        </row>
        <row r="489"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  <cell r="I489" t="str">
            <v>WESTKC</v>
          </cell>
          <cell r="J489" t="str">
            <v>Y</v>
          </cell>
        </row>
        <row r="490"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  <cell r="J490" t="str">
            <v>N</v>
          </cell>
        </row>
        <row r="491"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  <cell r="J491" t="str">
            <v>N</v>
          </cell>
        </row>
        <row r="492"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  <cell r="J492" t="str">
            <v>N</v>
          </cell>
        </row>
        <row r="493"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  <cell r="J493" t="str">
            <v>N</v>
          </cell>
        </row>
        <row r="494"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  <cell r="J494" t="str">
            <v>N</v>
          </cell>
        </row>
        <row r="495"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  <cell r="J495" t="str">
            <v>N</v>
          </cell>
        </row>
        <row r="496"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  <cell r="J496" t="str">
            <v>N</v>
          </cell>
        </row>
        <row r="497"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  <cell r="J497" t="str">
            <v>N</v>
          </cell>
        </row>
        <row r="498"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  <cell r="J498" t="str">
            <v>N</v>
          </cell>
        </row>
        <row r="499"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  <cell r="J499" t="str">
            <v>N</v>
          </cell>
        </row>
        <row r="500"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  <cell r="J500" t="str">
            <v>N</v>
          </cell>
        </row>
        <row r="501">
          <cell r="B501" t="str">
            <v>NG-PRICE-GDL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NGPRICE</v>
          </cell>
          <cell r="H501" t="str">
            <v>NGPRICE</v>
          </cell>
          <cell r="J501" t="str">
            <v>N</v>
          </cell>
        </row>
        <row r="502"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  <cell r="J502" t="str">
            <v>N</v>
          </cell>
        </row>
        <row r="503"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  <cell r="J503" t="str">
            <v>N</v>
          </cell>
        </row>
        <row r="504"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  <cell r="J504" t="str">
            <v>N</v>
          </cell>
        </row>
        <row r="505"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  <cell r="J505" t="str">
            <v>N</v>
          </cell>
        </row>
        <row r="506"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  <cell r="J506" t="str">
            <v>N</v>
          </cell>
        </row>
        <row r="507"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  <cell r="J507" t="str">
            <v>N</v>
          </cell>
        </row>
        <row r="508"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  <cell r="J508" t="str">
            <v>N</v>
          </cell>
        </row>
        <row r="509"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  <cell r="J509" t="str">
            <v>N</v>
          </cell>
        </row>
        <row r="510"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  <cell r="J510" t="str">
            <v>N</v>
          </cell>
        </row>
        <row r="511"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  <cell r="J511" t="str">
            <v>N</v>
          </cell>
        </row>
        <row r="512"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  <cell r="J512" t="str">
            <v>N</v>
          </cell>
        </row>
        <row r="513"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  <cell r="J513" t="str">
            <v>N</v>
          </cell>
        </row>
        <row r="514"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  <cell r="J514" t="str">
            <v>N</v>
          </cell>
        </row>
        <row r="515"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  <cell r="J515" t="str">
            <v>N</v>
          </cell>
        </row>
        <row r="516"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  <cell r="J516" t="str">
            <v>N</v>
          </cell>
        </row>
        <row r="517"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  <cell r="J517" t="str">
            <v>N</v>
          </cell>
        </row>
        <row r="518"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  <cell r="J518" t="str">
            <v>N</v>
          </cell>
        </row>
        <row r="519"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  <cell r="J519" t="str">
            <v>N</v>
          </cell>
        </row>
        <row r="520"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  <cell r="J520" t="str">
            <v>N</v>
          </cell>
        </row>
        <row r="521"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  <cell r="J521" t="str">
            <v>N</v>
          </cell>
        </row>
        <row r="522"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  <cell r="J522" t="str">
            <v>N</v>
          </cell>
        </row>
        <row r="523"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  <cell r="J523" t="str">
            <v>N</v>
          </cell>
        </row>
        <row r="524"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  <cell r="I524" t="str">
            <v xml:space="preserve"> </v>
          </cell>
          <cell r="J524" t="str">
            <v>N</v>
          </cell>
        </row>
        <row r="525"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  <cell r="J525" t="str">
            <v>N</v>
          </cell>
        </row>
        <row r="526"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  <cell r="I526" t="str">
            <v xml:space="preserve"> </v>
          </cell>
          <cell r="J526" t="str">
            <v>N</v>
          </cell>
        </row>
        <row r="527"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  <cell r="J527" t="str">
            <v>N</v>
          </cell>
        </row>
        <row r="528"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  <cell r="J528" t="str">
            <v>N</v>
          </cell>
        </row>
        <row r="529"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  <cell r="I529" t="str">
            <v xml:space="preserve"> </v>
          </cell>
          <cell r="J529" t="str">
            <v>N</v>
          </cell>
        </row>
        <row r="530"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  <cell r="I530" t="str">
            <v xml:space="preserve"> </v>
          </cell>
          <cell r="J530" t="str">
            <v>N</v>
          </cell>
        </row>
        <row r="531"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  <cell r="J531" t="str">
            <v>N</v>
          </cell>
        </row>
        <row r="532"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  <cell r="J532" t="str">
            <v>N</v>
          </cell>
        </row>
        <row r="533"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  <cell r="J533" t="str">
            <v>N</v>
          </cell>
        </row>
        <row r="534"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  <cell r="J534" t="str">
            <v>N</v>
          </cell>
        </row>
        <row r="535"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  <cell r="I535" t="str">
            <v xml:space="preserve"> </v>
          </cell>
          <cell r="J535" t="str">
            <v>N</v>
          </cell>
        </row>
        <row r="536"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  <cell r="I536" t="str">
            <v xml:space="preserve"> </v>
          </cell>
          <cell r="J536" t="str">
            <v>N</v>
          </cell>
        </row>
        <row r="537"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  <cell r="I537" t="str">
            <v>STORAGEKC</v>
          </cell>
          <cell r="J537" t="str">
            <v>Y</v>
          </cell>
        </row>
        <row r="538"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  <cell r="J538" t="str">
            <v>N</v>
          </cell>
        </row>
        <row r="539"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  <cell r="J539" t="str">
            <v>N</v>
          </cell>
        </row>
        <row r="540"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  <cell r="J540" t="str">
            <v>N</v>
          </cell>
        </row>
        <row r="541"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  <cell r="J541" t="str">
            <v>N</v>
          </cell>
        </row>
        <row r="542"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  <cell r="J542" t="str">
            <v>N</v>
          </cell>
        </row>
        <row r="543"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  <cell r="J543" t="str">
            <v>N</v>
          </cell>
        </row>
        <row r="544"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  <cell r="J544" t="str">
            <v>N</v>
          </cell>
        </row>
        <row r="545"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  <cell r="J545" t="str">
            <v>N</v>
          </cell>
        </row>
        <row r="546"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  <cell r="J546" t="str">
            <v>N</v>
          </cell>
        </row>
        <row r="547"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  <cell r="J547" t="str">
            <v>N</v>
          </cell>
        </row>
        <row r="548"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  <cell r="J548" t="str">
            <v>N</v>
          </cell>
        </row>
        <row r="549"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  <cell r="J549" t="str">
            <v>N</v>
          </cell>
        </row>
        <row r="550"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  <cell r="J550" t="str">
            <v>N</v>
          </cell>
        </row>
        <row r="551"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  <cell r="J551" t="str">
            <v>N</v>
          </cell>
        </row>
        <row r="552"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  <cell r="J552" t="str">
            <v>N</v>
          </cell>
        </row>
        <row r="553"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  <cell r="J553" t="str">
            <v>N</v>
          </cell>
        </row>
        <row r="554"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  <cell r="J554" t="str">
            <v>N</v>
          </cell>
        </row>
        <row r="555"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  <cell r="J555" t="str">
            <v>N</v>
          </cell>
        </row>
        <row r="556"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  <cell r="J556" t="str">
            <v>N</v>
          </cell>
        </row>
        <row r="557"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  <cell r="J557" t="str">
            <v>N</v>
          </cell>
        </row>
        <row r="558"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  <cell r="J558" t="str">
            <v>N</v>
          </cell>
        </row>
        <row r="559"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  <cell r="J559" t="str">
            <v>N</v>
          </cell>
        </row>
        <row r="560"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  <cell r="J560" t="str">
            <v>N</v>
          </cell>
        </row>
        <row r="561"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  <cell r="J561" t="str">
            <v>N</v>
          </cell>
        </row>
        <row r="562"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  <cell r="J562" t="str">
            <v>N</v>
          </cell>
        </row>
        <row r="563"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  <cell r="J563" t="str">
            <v>N</v>
          </cell>
        </row>
        <row r="564"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  <cell r="J564" t="str">
            <v>N</v>
          </cell>
        </row>
        <row r="565"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  <cell r="J565" t="str">
            <v>N</v>
          </cell>
        </row>
        <row r="566"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  <cell r="J566" t="str">
            <v>N</v>
          </cell>
        </row>
        <row r="567"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  <cell r="J567" t="str">
            <v>N</v>
          </cell>
        </row>
        <row r="568"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  <cell r="J568" t="str">
            <v>N</v>
          </cell>
        </row>
        <row r="569"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  <cell r="J569" t="str">
            <v>N</v>
          </cell>
        </row>
        <row r="570"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  <cell r="J570" t="str">
            <v>N</v>
          </cell>
        </row>
        <row r="571"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  <cell r="J571" t="str">
            <v>N</v>
          </cell>
        </row>
        <row r="572"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  <cell r="J572" t="str">
            <v>N</v>
          </cell>
        </row>
        <row r="573"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  <cell r="J573" t="str">
            <v>N</v>
          </cell>
        </row>
        <row r="574"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  <cell r="J574" t="str">
            <v>N</v>
          </cell>
        </row>
        <row r="575"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  <cell r="J575" t="str">
            <v>N</v>
          </cell>
        </row>
        <row r="576"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  <cell r="J576" t="str">
            <v>N</v>
          </cell>
        </row>
        <row r="577"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  <cell r="J577" t="str">
            <v>N</v>
          </cell>
        </row>
        <row r="578"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  <cell r="J578" t="str">
            <v>N</v>
          </cell>
        </row>
        <row r="579"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  <cell r="J579" t="str">
            <v>N</v>
          </cell>
        </row>
        <row r="580"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  <cell r="J580" t="str">
            <v>N</v>
          </cell>
        </row>
        <row r="581"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  <cell r="J581" t="str">
            <v>N</v>
          </cell>
        </row>
        <row r="582"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  <cell r="J582" t="str">
            <v>N</v>
          </cell>
        </row>
        <row r="583"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  <cell r="J583" t="str">
            <v>N</v>
          </cell>
        </row>
        <row r="584"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  <cell r="J584" t="str">
            <v>N</v>
          </cell>
        </row>
        <row r="585"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  <cell r="J585" t="str">
            <v>N</v>
          </cell>
        </row>
        <row r="586"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  <cell r="J586" t="str">
            <v>N</v>
          </cell>
        </row>
        <row r="587"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  <cell r="J587" t="str">
            <v>N</v>
          </cell>
        </row>
        <row r="588"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  <cell r="J588" t="str">
            <v>N</v>
          </cell>
        </row>
        <row r="589"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  <cell r="J589" t="str">
            <v>N</v>
          </cell>
        </row>
        <row r="590"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  <cell r="J590" t="str">
            <v>N</v>
          </cell>
        </row>
        <row r="591"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  <cell r="J591" t="str">
            <v>N</v>
          </cell>
        </row>
        <row r="592"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  <cell r="J592" t="str">
            <v>N</v>
          </cell>
        </row>
        <row r="593"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  <cell r="J593" t="str">
            <v>N</v>
          </cell>
        </row>
        <row r="594"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  <cell r="J594" t="str">
            <v>N</v>
          </cell>
        </row>
        <row r="595"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  <cell r="J595" t="str">
            <v>N</v>
          </cell>
        </row>
        <row r="596"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  <cell r="J596" t="str">
            <v>N</v>
          </cell>
        </row>
        <row r="597"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  <cell r="J597" t="str">
            <v>N</v>
          </cell>
        </row>
        <row r="598"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B605" t="str">
            <v>INTRA-ONTARIO-PRC</v>
          </cell>
          <cell r="C605" t="str">
            <v>CENTRAL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  <cell r="J605" t="str">
            <v>N</v>
          </cell>
        </row>
        <row r="606"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  <cell r="J606" t="str">
            <v>N</v>
          </cell>
        </row>
        <row r="607">
          <cell r="B607" t="str">
            <v>INTRA-ONTARIO-IDX</v>
          </cell>
          <cell r="C607" t="str">
            <v>CENTRALP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  <cell r="J607" t="str">
            <v>N</v>
          </cell>
        </row>
        <row r="608">
          <cell r="B608" t="str">
            <v>INTRA-ONTARIO-BAS</v>
          </cell>
          <cell r="C608" t="str">
            <v>CENTRAL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  <cell r="J608" t="str">
            <v>N</v>
          </cell>
        </row>
        <row r="609"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  <cell r="J609" t="str">
            <v>N</v>
          </cell>
        </row>
        <row r="610">
          <cell r="B610" t="str">
            <v>INTRA-ONTARIO-GDL</v>
          </cell>
          <cell r="C610" t="str">
            <v>CENTRAL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  <cell r="J610" t="str">
            <v>N</v>
          </cell>
        </row>
        <row r="611">
          <cell r="B611" t="str">
            <v>INTRA-ONTARIO-PRC</v>
          </cell>
          <cell r="C611" t="str">
            <v>CENTRALI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  <cell r="J611" t="str">
            <v>N</v>
          </cell>
        </row>
        <row r="612"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  <cell r="J612" t="str">
            <v>N</v>
          </cell>
        </row>
        <row r="613">
          <cell r="B613" t="str">
            <v>INTRA-ONTARIO-PHY</v>
          </cell>
          <cell r="C613" t="str">
            <v>CENTRAL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  <cell r="J613" t="str">
            <v>N</v>
          </cell>
        </row>
        <row r="614"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  <cell r="J615" t="str">
            <v>N</v>
          </cell>
        </row>
        <row r="616"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  <cell r="J616" t="str">
            <v>N</v>
          </cell>
        </row>
        <row r="617">
          <cell r="B617" t="str">
            <v>JS-EXEC-SPEC-PRC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  <cell r="J617" t="str">
            <v>N</v>
          </cell>
        </row>
        <row r="618">
          <cell r="B618" t="str">
            <v>JS-EXEC-SPEC-GDL</v>
          </cell>
          <cell r="C618" t="str">
            <v>DESK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NGPRICE</v>
          </cell>
          <cell r="J618" t="str">
            <v>N</v>
          </cell>
        </row>
        <row r="619">
          <cell r="B619" t="str">
            <v>JS-EXEC-SPEC-BAS</v>
          </cell>
          <cell r="C619" t="str">
            <v>DESK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NGPRICE</v>
          </cell>
          <cell r="J619" t="str">
            <v>N</v>
          </cell>
        </row>
        <row r="620"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  <cell r="J624" t="str">
            <v>N</v>
          </cell>
        </row>
        <row r="625"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  <cell r="J625" t="str">
            <v>N</v>
          </cell>
        </row>
        <row r="626"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  <cell r="J626" t="str">
            <v>N</v>
          </cell>
        </row>
        <row r="627"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  <cell r="J627" t="str">
            <v>N</v>
          </cell>
        </row>
        <row r="628"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IMBUG</v>
          </cell>
          <cell r="H628" t="str">
            <v>INTRAMONTH</v>
          </cell>
          <cell r="J628" t="str">
            <v>N</v>
          </cell>
        </row>
        <row r="629"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IMBUG</v>
          </cell>
          <cell r="H629" t="str">
            <v>INTRAMONTH</v>
          </cell>
          <cell r="J629" t="str">
            <v>N</v>
          </cell>
        </row>
        <row r="630"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IMBUG</v>
          </cell>
          <cell r="H630" t="str">
            <v>INTRAMONTH</v>
          </cell>
          <cell r="J630" t="str">
            <v>N</v>
          </cell>
        </row>
        <row r="631"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IMBUG</v>
          </cell>
          <cell r="H631" t="str">
            <v>INTRAMONTH</v>
          </cell>
        </row>
        <row r="632"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  <cell r="J632" t="str">
            <v>N</v>
          </cell>
        </row>
        <row r="633"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  <cell r="J633" t="str">
            <v>N</v>
          </cell>
        </row>
        <row r="634"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  <cell r="J634" t="str">
            <v>N</v>
          </cell>
        </row>
        <row r="635"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  <cell r="J635" t="str">
            <v>N</v>
          </cell>
        </row>
        <row r="636"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  <cell r="J636" t="str">
            <v>N</v>
          </cell>
        </row>
        <row r="637"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  <cell r="J637" t="str">
            <v>N</v>
          </cell>
        </row>
        <row r="638"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  <cell r="J638" t="str">
            <v>N</v>
          </cell>
        </row>
        <row r="639"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  <cell r="J639" t="str">
            <v>N</v>
          </cell>
        </row>
        <row r="640"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  <cell r="J640" t="str">
            <v>N</v>
          </cell>
        </row>
        <row r="641"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  <cell r="J641" t="str">
            <v>N</v>
          </cell>
        </row>
        <row r="642"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  <cell r="J642" t="str">
            <v>N</v>
          </cell>
        </row>
        <row r="643"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  <cell r="J643" t="str">
            <v>N</v>
          </cell>
        </row>
        <row r="644"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  <cell r="J644" t="str">
            <v>N</v>
          </cell>
        </row>
        <row r="645"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  <cell r="J645" t="str">
            <v>N</v>
          </cell>
        </row>
        <row r="646"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  <cell r="J646" t="str">
            <v>N</v>
          </cell>
        </row>
        <row r="647"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  <cell r="J647" t="str">
            <v>N</v>
          </cell>
        </row>
        <row r="648"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  <cell r="J649" t="str">
            <v>N</v>
          </cell>
        </row>
        <row r="650"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  <cell r="J650" t="str">
            <v>N</v>
          </cell>
        </row>
        <row r="651"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  <cell r="J651" t="str">
            <v>N</v>
          </cell>
        </row>
        <row r="652"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  <cell r="J652" t="str">
            <v>N</v>
          </cell>
        </row>
        <row r="653"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  <cell r="J653" t="str">
            <v>N</v>
          </cell>
        </row>
        <row r="654"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  <cell r="J654" t="str">
            <v>N</v>
          </cell>
        </row>
        <row r="655"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  <cell r="J655" t="str">
            <v>N</v>
          </cell>
        </row>
        <row r="656"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GDL" refersTo="='AllQueries'!$A$15534:$I$15816" sheetId="3"/>
    </definedNames>
    <sheetDataSet>
      <sheetData sheetId="0"/>
      <sheetData sheetId="1"/>
      <sheetData sheetId="2"/>
      <sheetData sheetId="3">
        <row r="15534">
          <cell r="A15534" t="str">
            <v>EFF_DT</v>
          </cell>
          <cell r="B15534" t="str">
            <v>PORTFOLIO_ID</v>
          </cell>
          <cell r="C15534" t="str">
            <v>BENCHMARK_ID</v>
          </cell>
          <cell r="D15534" t="str">
            <v>BOOK_ID</v>
          </cell>
          <cell r="E15534" t="str">
            <v>BOOK_TYPE_CD</v>
          </cell>
          <cell r="F15534" t="str">
            <v>BOOK_FLAG</v>
          </cell>
          <cell r="G15534" t="str">
            <v>TO_DATE(TO_CHAR(REF_DT,'MM-YYYY'),'MM-YYYY')</v>
          </cell>
          <cell r="H15534" t="str">
            <v>ROUND(SUM(PV_POSITION),0)</v>
          </cell>
          <cell r="I15534" t="str">
            <v>ROUND(SUM(BENCHMARK_QTY),0)</v>
          </cell>
        </row>
        <row r="15535">
          <cell r="A15535">
            <v>36669</v>
          </cell>
          <cell r="B15535" t="str">
            <v>POS-GAS-TRD</v>
          </cell>
          <cell r="C15535" t="str">
            <v>NG-NYMEX</v>
          </cell>
          <cell r="D15535" t="str">
            <v>ARUBA-TP-GDL</v>
          </cell>
          <cell r="E15535" t="str">
            <v>M</v>
          </cell>
          <cell r="F15535" t="str">
            <v>G</v>
          </cell>
          <cell r="G15535">
            <v>36647</v>
          </cell>
          <cell r="H15535">
            <v>279767</v>
          </cell>
          <cell r="I15535">
            <v>0</v>
          </cell>
        </row>
        <row r="15536">
          <cell r="A15536">
            <v>36669</v>
          </cell>
          <cell r="B15536" t="str">
            <v>POS-GAS-TRD</v>
          </cell>
          <cell r="C15536" t="str">
            <v>NG-NYMEX</v>
          </cell>
          <cell r="D15536" t="str">
            <v>ARUBA-TP-GDL</v>
          </cell>
          <cell r="E15536" t="str">
            <v>M</v>
          </cell>
          <cell r="F15536" t="str">
            <v>G</v>
          </cell>
          <cell r="G15536">
            <v>36678</v>
          </cell>
          <cell r="H15536">
            <v>67495</v>
          </cell>
          <cell r="I15536">
            <v>0</v>
          </cell>
        </row>
        <row r="15537">
          <cell r="A15537">
            <v>36669</v>
          </cell>
          <cell r="B15537" t="str">
            <v>POS-GAS-TRD</v>
          </cell>
          <cell r="C15537" t="str">
            <v>NG-NYMEX</v>
          </cell>
          <cell r="D15537" t="str">
            <v>ARUBA-TP-GDL</v>
          </cell>
          <cell r="E15537" t="str">
            <v>M</v>
          </cell>
          <cell r="F15537" t="str">
            <v>G</v>
          </cell>
          <cell r="G15537">
            <v>36708</v>
          </cell>
          <cell r="H15537">
            <v>68931</v>
          </cell>
          <cell r="I15537">
            <v>0</v>
          </cell>
        </row>
        <row r="15538">
          <cell r="A15538">
            <v>36669</v>
          </cell>
          <cell r="B15538" t="str">
            <v>POS-GAS-TRD</v>
          </cell>
          <cell r="C15538" t="str">
            <v>NG-NYMEX</v>
          </cell>
          <cell r="D15538" t="str">
            <v>ARUBA-TP-GDL</v>
          </cell>
          <cell r="E15538" t="str">
            <v>M</v>
          </cell>
          <cell r="F15538" t="str">
            <v>G</v>
          </cell>
          <cell r="G15538">
            <v>36739</v>
          </cell>
          <cell r="H15538">
            <v>76573</v>
          </cell>
          <cell r="I15538">
            <v>0</v>
          </cell>
        </row>
        <row r="15539">
          <cell r="A15539">
            <v>36669</v>
          </cell>
          <cell r="B15539" t="str">
            <v>POS-GAS-TRD</v>
          </cell>
          <cell r="C15539" t="str">
            <v>NG-NYMEX</v>
          </cell>
          <cell r="D15539" t="str">
            <v>ARUBA-TP-GDL</v>
          </cell>
          <cell r="E15539" t="str">
            <v>M</v>
          </cell>
          <cell r="F15539" t="str">
            <v>G</v>
          </cell>
          <cell r="G15539">
            <v>36770</v>
          </cell>
          <cell r="H15539">
            <v>76967</v>
          </cell>
          <cell r="I15539">
            <v>0</v>
          </cell>
        </row>
        <row r="15540">
          <cell r="A15540">
            <v>36669</v>
          </cell>
          <cell r="B15540" t="str">
            <v>POS-GAS-TRD</v>
          </cell>
          <cell r="C15540" t="str">
            <v>NG-NYMEX</v>
          </cell>
          <cell r="D15540" t="str">
            <v>ARUBA-TP-GDL</v>
          </cell>
          <cell r="E15540" t="str">
            <v>M</v>
          </cell>
          <cell r="F15540" t="str">
            <v>G</v>
          </cell>
          <cell r="G15540">
            <v>36800</v>
          </cell>
          <cell r="H15540">
            <v>88381</v>
          </cell>
          <cell r="I15540">
            <v>0</v>
          </cell>
        </row>
        <row r="15541">
          <cell r="A15541">
            <v>36669</v>
          </cell>
          <cell r="B15541" t="str">
            <v>POS-GAS-TRD</v>
          </cell>
          <cell r="C15541" t="str">
            <v>NG-NYMEX</v>
          </cell>
          <cell r="D15541" t="str">
            <v>ARUBA-TP-GDL</v>
          </cell>
          <cell r="E15541" t="str">
            <v>M</v>
          </cell>
          <cell r="F15541" t="str">
            <v>G</v>
          </cell>
          <cell r="G15541">
            <v>36831</v>
          </cell>
          <cell r="H15541">
            <v>105343</v>
          </cell>
          <cell r="I15541">
            <v>0</v>
          </cell>
        </row>
        <row r="15542">
          <cell r="A15542">
            <v>36669</v>
          </cell>
          <cell r="B15542" t="str">
            <v>POS-GAS-TRD</v>
          </cell>
          <cell r="C15542" t="str">
            <v>NG-NYMEX</v>
          </cell>
          <cell r="D15542" t="str">
            <v>ARUBA-TP-GDL</v>
          </cell>
          <cell r="E15542" t="str">
            <v>M</v>
          </cell>
          <cell r="F15542" t="str">
            <v>G</v>
          </cell>
          <cell r="G15542">
            <v>36861</v>
          </cell>
          <cell r="H15542">
            <v>56089</v>
          </cell>
          <cell r="I15542">
            <v>0</v>
          </cell>
        </row>
        <row r="15543">
          <cell r="A15543">
            <v>36669</v>
          </cell>
          <cell r="B15543" t="str">
            <v>POS-GAS-TRD</v>
          </cell>
          <cell r="C15543" t="str">
            <v>NG-NYMEX</v>
          </cell>
          <cell r="D15543" t="str">
            <v>ARUBA-TP-GDL</v>
          </cell>
          <cell r="E15543" t="str">
            <v>M</v>
          </cell>
          <cell r="F15543" t="str">
            <v>G</v>
          </cell>
          <cell r="G15543">
            <v>36892</v>
          </cell>
          <cell r="H15543">
            <v>55728</v>
          </cell>
          <cell r="I15543">
            <v>0</v>
          </cell>
        </row>
        <row r="15544">
          <cell r="A15544">
            <v>36669</v>
          </cell>
          <cell r="B15544" t="str">
            <v>POS-GAS-TRD</v>
          </cell>
          <cell r="C15544" t="str">
            <v>NG-NYMEX</v>
          </cell>
          <cell r="D15544" t="str">
            <v>ARUBA-TP-GDL</v>
          </cell>
          <cell r="E15544" t="str">
            <v>M</v>
          </cell>
          <cell r="F15544" t="str">
            <v>G</v>
          </cell>
          <cell r="G15544">
            <v>36923</v>
          </cell>
          <cell r="H15544">
            <v>47422</v>
          </cell>
          <cell r="I15544">
            <v>0</v>
          </cell>
        </row>
        <row r="15545">
          <cell r="A15545">
            <v>36669</v>
          </cell>
          <cell r="B15545" t="str">
            <v>POS-GAS-TRD</v>
          </cell>
          <cell r="C15545" t="str">
            <v>NG-NYMEX</v>
          </cell>
          <cell r="D15545" t="str">
            <v>ARUBA-TP-GDL</v>
          </cell>
          <cell r="E15545" t="str">
            <v>M</v>
          </cell>
          <cell r="F15545" t="str">
            <v>G</v>
          </cell>
          <cell r="G15545">
            <v>36951</v>
          </cell>
          <cell r="H15545">
            <v>35817</v>
          </cell>
          <cell r="I15545">
            <v>0</v>
          </cell>
        </row>
        <row r="15546">
          <cell r="A15546">
            <v>36669</v>
          </cell>
          <cell r="B15546" t="str">
            <v>POS-GAS-TRD</v>
          </cell>
          <cell r="C15546" t="str">
            <v>NG-NYMEX</v>
          </cell>
          <cell r="D15546" t="str">
            <v>ARUBA-TP-GDL</v>
          </cell>
          <cell r="E15546" t="str">
            <v>M</v>
          </cell>
          <cell r="F15546" t="str">
            <v>G</v>
          </cell>
          <cell r="G15546">
            <v>36982</v>
          </cell>
          <cell r="H15546">
            <v>58357</v>
          </cell>
          <cell r="I15546">
            <v>0</v>
          </cell>
        </row>
        <row r="15547">
          <cell r="A15547">
            <v>36669</v>
          </cell>
          <cell r="B15547" t="str">
            <v>POS-GAS-TRD</v>
          </cell>
          <cell r="C15547" t="str">
            <v>NG-NYMEX</v>
          </cell>
          <cell r="D15547" t="str">
            <v>ARUBA-TP-GDL</v>
          </cell>
          <cell r="E15547" t="str">
            <v>M</v>
          </cell>
          <cell r="F15547" t="str">
            <v>G</v>
          </cell>
          <cell r="G15547">
            <v>37012</v>
          </cell>
          <cell r="H15547">
            <v>68570</v>
          </cell>
          <cell r="I15547">
            <v>0</v>
          </cell>
        </row>
        <row r="15548">
          <cell r="A15548">
            <v>36669</v>
          </cell>
          <cell r="B15548" t="str">
            <v>POS-GAS-TRD</v>
          </cell>
          <cell r="C15548" t="str">
            <v>NG-NYMEX</v>
          </cell>
          <cell r="D15548" t="str">
            <v>ARUBA-TP-GDL</v>
          </cell>
          <cell r="E15548" t="str">
            <v>M</v>
          </cell>
          <cell r="F15548" t="str">
            <v>G</v>
          </cell>
          <cell r="G15548">
            <v>37043</v>
          </cell>
          <cell r="H15548">
            <v>64803</v>
          </cell>
          <cell r="I15548">
            <v>0</v>
          </cell>
        </row>
        <row r="15549">
          <cell r="A15549">
            <v>36669</v>
          </cell>
          <cell r="B15549" t="str">
            <v>POS-GAS-TRD</v>
          </cell>
          <cell r="C15549" t="str">
            <v>NG-NYMEX</v>
          </cell>
          <cell r="D15549" t="str">
            <v>ARUBA-TP-GDL</v>
          </cell>
          <cell r="E15549" t="str">
            <v>M</v>
          </cell>
          <cell r="F15549" t="str">
            <v>G</v>
          </cell>
          <cell r="G15549">
            <v>37073</v>
          </cell>
          <cell r="H15549">
            <v>75199</v>
          </cell>
          <cell r="I15549">
            <v>0</v>
          </cell>
        </row>
        <row r="15550">
          <cell r="A15550">
            <v>36669</v>
          </cell>
          <cell r="B15550" t="str">
            <v>POS-GAS-TRD</v>
          </cell>
          <cell r="C15550" t="str">
            <v>NG-NYMEX</v>
          </cell>
          <cell r="D15550" t="str">
            <v>ARUBA-TP-GDL</v>
          </cell>
          <cell r="E15550" t="str">
            <v>M</v>
          </cell>
          <cell r="F15550" t="str">
            <v>G</v>
          </cell>
          <cell r="G15550">
            <v>37104</v>
          </cell>
          <cell r="H15550">
            <v>82167</v>
          </cell>
          <cell r="I15550">
            <v>0</v>
          </cell>
        </row>
        <row r="15551">
          <cell r="A15551">
            <v>36669</v>
          </cell>
          <cell r="B15551" t="str">
            <v>POS-GAS-TRD</v>
          </cell>
          <cell r="C15551" t="str">
            <v>NG-NYMEX</v>
          </cell>
          <cell r="D15551" t="str">
            <v>ARUBA-TP-GDL</v>
          </cell>
          <cell r="E15551" t="str">
            <v>M</v>
          </cell>
          <cell r="F15551" t="str">
            <v>G</v>
          </cell>
          <cell r="G15551">
            <v>37135</v>
          </cell>
          <cell r="H15551">
            <v>77652</v>
          </cell>
          <cell r="I15551">
            <v>0</v>
          </cell>
        </row>
        <row r="15552">
          <cell r="A15552">
            <v>36669</v>
          </cell>
          <cell r="B15552" t="str">
            <v>POS-GAS-TRD</v>
          </cell>
          <cell r="C15552" t="str">
            <v>NG-NYMEX</v>
          </cell>
          <cell r="D15552" t="str">
            <v>ARUBA-TP-GDL</v>
          </cell>
          <cell r="E15552" t="str">
            <v>M</v>
          </cell>
          <cell r="F15552" t="str">
            <v>G</v>
          </cell>
          <cell r="G15552">
            <v>37165</v>
          </cell>
          <cell r="H15552">
            <v>88468</v>
          </cell>
          <cell r="I15552">
            <v>0</v>
          </cell>
        </row>
        <row r="15553">
          <cell r="A15553">
            <v>36669</v>
          </cell>
          <cell r="B15553" t="str">
            <v>POS-GAS-TRD</v>
          </cell>
          <cell r="C15553" t="str">
            <v>NG-NYMEX</v>
          </cell>
          <cell r="D15553" t="str">
            <v>ARUBA-TP-GDL</v>
          </cell>
          <cell r="E15553" t="str">
            <v>M</v>
          </cell>
          <cell r="F15553" t="str">
            <v>G</v>
          </cell>
          <cell r="G15553">
            <v>37196</v>
          </cell>
          <cell r="H15553">
            <v>79583</v>
          </cell>
          <cell r="I15553">
            <v>0</v>
          </cell>
        </row>
        <row r="15554">
          <cell r="A15554">
            <v>36669</v>
          </cell>
          <cell r="B15554" t="str">
            <v>POS-GAS-TRD</v>
          </cell>
          <cell r="C15554" t="str">
            <v>NG-NYMEX</v>
          </cell>
          <cell r="D15554" t="str">
            <v>ARUBA-TP-GDL</v>
          </cell>
          <cell r="E15554" t="str">
            <v>M</v>
          </cell>
          <cell r="F15554" t="str">
            <v>G</v>
          </cell>
          <cell r="G15554">
            <v>37226</v>
          </cell>
          <cell r="H15554">
            <v>57077</v>
          </cell>
          <cell r="I15554">
            <v>0</v>
          </cell>
        </row>
        <row r="15555">
          <cell r="A15555">
            <v>36669</v>
          </cell>
          <cell r="B15555" t="str">
            <v>POS-GAS-TRD</v>
          </cell>
          <cell r="C15555" t="str">
            <v>NG-NYMEX</v>
          </cell>
          <cell r="D15555" t="str">
            <v>ARUBA-TP-GDL</v>
          </cell>
          <cell r="E15555" t="str">
            <v>M</v>
          </cell>
          <cell r="F15555" t="str">
            <v>G</v>
          </cell>
          <cell r="G15555">
            <v>37257</v>
          </cell>
          <cell r="H15555">
            <v>56701</v>
          </cell>
          <cell r="I15555">
            <v>0</v>
          </cell>
        </row>
        <row r="15556">
          <cell r="A15556">
            <v>36669</v>
          </cell>
          <cell r="B15556" t="str">
            <v>POS-GAS-TRD</v>
          </cell>
          <cell r="C15556" t="str">
            <v>NG-NYMEX</v>
          </cell>
          <cell r="D15556" t="str">
            <v>ARUBA-TP-GDL</v>
          </cell>
          <cell r="E15556" t="str">
            <v>M</v>
          </cell>
          <cell r="F15556" t="str">
            <v>G</v>
          </cell>
          <cell r="G15556">
            <v>37288</v>
          </cell>
          <cell r="H15556">
            <v>48248</v>
          </cell>
          <cell r="I15556">
            <v>0</v>
          </cell>
        </row>
        <row r="15557">
          <cell r="A15557">
            <v>36669</v>
          </cell>
          <cell r="B15557" t="str">
            <v>POS-GAS-TRD</v>
          </cell>
          <cell r="C15557" t="str">
            <v>NG-NYMEX</v>
          </cell>
          <cell r="D15557" t="str">
            <v>ARUBA-TP-GDL</v>
          </cell>
          <cell r="E15557" t="str">
            <v>M</v>
          </cell>
          <cell r="F15557" t="str">
            <v>G</v>
          </cell>
          <cell r="G15557">
            <v>37316</v>
          </cell>
          <cell r="H15557">
            <v>38227</v>
          </cell>
          <cell r="I15557">
            <v>0</v>
          </cell>
        </row>
        <row r="15558">
          <cell r="A15558">
            <v>36669</v>
          </cell>
          <cell r="B15558" t="str">
            <v>POS-GAS-TRD</v>
          </cell>
          <cell r="C15558" t="str">
            <v>NG-NYMEX</v>
          </cell>
          <cell r="D15558" t="str">
            <v>ARUBA-TP-GDL</v>
          </cell>
          <cell r="E15558" t="str">
            <v>M</v>
          </cell>
          <cell r="F15558" t="str">
            <v>G</v>
          </cell>
          <cell r="G15558">
            <v>37347</v>
          </cell>
          <cell r="H15558">
            <v>60739</v>
          </cell>
          <cell r="I15558">
            <v>0</v>
          </cell>
        </row>
        <row r="15559">
          <cell r="A15559">
            <v>36669</v>
          </cell>
          <cell r="B15559" t="str">
            <v>POS-GAS-TRD</v>
          </cell>
          <cell r="C15559" t="str">
            <v>NG-NYMEX</v>
          </cell>
          <cell r="D15559" t="str">
            <v>ARUBA-TP-GDL</v>
          </cell>
          <cell r="E15559" t="str">
            <v>M</v>
          </cell>
          <cell r="F15559" t="str">
            <v>G</v>
          </cell>
          <cell r="G15559">
            <v>37377</v>
          </cell>
          <cell r="H15559">
            <v>70486</v>
          </cell>
          <cell r="I15559">
            <v>0</v>
          </cell>
        </row>
        <row r="15560">
          <cell r="A15560">
            <v>36669</v>
          </cell>
          <cell r="B15560" t="str">
            <v>POS-GAS-TRD</v>
          </cell>
          <cell r="C15560" t="str">
            <v>NG-NYMEX</v>
          </cell>
          <cell r="D15560" t="str">
            <v>ARUBA-TP-GDL</v>
          </cell>
          <cell r="E15560" t="str">
            <v>M</v>
          </cell>
          <cell r="F15560" t="str">
            <v>G</v>
          </cell>
          <cell r="G15560">
            <v>37408</v>
          </cell>
          <cell r="H15560">
            <v>66617</v>
          </cell>
          <cell r="I15560">
            <v>0</v>
          </cell>
        </row>
        <row r="15561">
          <cell r="A15561">
            <v>36669</v>
          </cell>
          <cell r="B15561" t="str">
            <v>POS-GAS-TRD</v>
          </cell>
          <cell r="C15561" t="str">
            <v>NG-NYMEX</v>
          </cell>
          <cell r="D15561" t="str">
            <v>ARUBA-TP-GDL</v>
          </cell>
          <cell r="E15561" t="str">
            <v>M</v>
          </cell>
          <cell r="F15561" t="str">
            <v>G</v>
          </cell>
          <cell r="G15561">
            <v>37438</v>
          </cell>
          <cell r="H15561">
            <v>76532</v>
          </cell>
          <cell r="I15561">
            <v>0</v>
          </cell>
        </row>
        <row r="15562">
          <cell r="A15562">
            <v>36669</v>
          </cell>
          <cell r="B15562" t="str">
            <v>POS-GAS-TRD</v>
          </cell>
          <cell r="C15562" t="str">
            <v>NG-NYMEX</v>
          </cell>
          <cell r="D15562" t="str">
            <v>ARUBA-TP-GDL</v>
          </cell>
          <cell r="E15562" t="str">
            <v>M</v>
          </cell>
          <cell r="F15562" t="str">
            <v>G</v>
          </cell>
          <cell r="G15562">
            <v>37469</v>
          </cell>
          <cell r="H15562">
            <v>82935</v>
          </cell>
          <cell r="I15562">
            <v>0</v>
          </cell>
        </row>
        <row r="15563">
          <cell r="A15563">
            <v>36669</v>
          </cell>
          <cell r="B15563" t="str">
            <v>POS-GAS-TRD</v>
          </cell>
          <cell r="C15563" t="str">
            <v>NG-NYMEX</v>
          </cell>
          <cell r="D15563" t="str">
            <v>ARUBA-TP-GDL</v>
          </cell>
          <cell r="E15563" t="str">
            <v>M</v>
          </cell>
          <cell r="F15563" t="str">
            <v>G</v>
          </cell>
          <cell r="G15563">
            <v>37500</v>
          </cell>
          <cell r="H15563">
            <v>78383</v>
          </cell>
          <cell r="I15563">
            <v>0</v>
          </cell>
        </row>
        <row r="15564">
          <cell r="A15564">
            <v>36669</v>
          </cell>
          <cell r="B15564" t="str">
            <v>POS-GAS-TRD</v>
          </cell>
          <cell r="C15564" t="str">
            <v>NG-NYMEX</v>
          </cell>
          <cell r="D15564" t="str">
            <v>ARUBA-TP-GDL</v>
          </cell>
          <cell r="E15564" t="str">
            <v>M</v>
          </cell>
          <cell r="F15564" t="str">
            <v>G</v>
          </cell>
          <cell r="G15564">
            <v>37530</v>
          </cell>
          <cell r="H15564">
            <v>88683</v>
          </cell>
          <cell r="I15564">
            <v>0</v>
          </cell>
        </row>
        <row r="15565">
          <cell r="A15565">
            <v>36669</v>
          </cell>
          <cell r="B15565" t="str">
            <v>POS-GAS-TRD</v>
          </cell>
          <cell r="C15565" t="str">
            <v>NG-NYMEX</v>
          </cell>
          <cell r="D15565" t="str">
            <v>ARUBA-TP-GDL</v>
          </cell>
          <cell r="E15565" t="str">
            <v>M</v>
          </cell>
          <cell r="F15565" t="str">
            <v>G</v>
          </cell>
          <cell r="G15565">
            <v>37561</v>
          </cell>
          <cell r="H15565">
            <v>103113</v>
          </cell>
          <cell r="I15565">
            <v>0</v>
          </cell>
        </row>
        <row r="15566">
          <cell r="A15566">
            <v>36669</v>
          </cell>
          <cell r="B15566" t="str">
            <v>POS-GAS-TRD</v>
          </cell>
          <cell r="C15566" t="str">
            <v>NG-NYMEX</v>
          </cell>
          <cell r="D15566" t="str">
            <v>ARUBA-TP-GDL</v>
          </cell>
          <cell r="E15566" t="str">
            <v>M</v>
          </cell>
          <cell r="F15566" t="str">
            <v>G</v>
          </cell>
          <cell r="G15566">
            <v>37591</v>
          </cell>
          <cell r="H15566">
            <v>52826</v>
          </cell>
          <cell r="I15566">
            <v>0</v>
          </cell>
        </row>
        <row r="15567">
          <cell r="A15567">
            <v>36669</v>
          </cell>
          <cell r="B15567" t="str">
            <v>POS-GAS-TRD</v>
          </cell>
          <cell r="C15567" t="str">
            <v>NG-NYMEX</v>
          </cell>
          <cell r="D15567" t="str">
            <v>ARUBA-TP-GDL</v>
          </cell>
          <cell r="E15567" t="str">
            <v>M</v>
          </cell>
          <cell r="F15567" t="str">
            <v>G</v>
          </cell>
          <cell r="G15567">
            <v>37622</v>
          </cell>
          <cell r="H15567">
            <v>52480</v>
          </cell>
          <cell r="I15567">
            <v>0</v>
          </cell>
        </row>
        <row r="15568">
          <cell r="A15568">
            <v>36669</v>
          </cell>
          <cell r="B15568" t="str">
            <v>POS-GAS-TRD</v>
          </cell>
          <cell r="C15568" t="str">
            <v>NG-NYMEX</v>
          </cell>
          <cell r="D15568" t="str">
            <v>ARUBA-TP-GDL</v>
          </cell>
          <cell r="E15568" t="str">
            <v>M</v>
          </cell>
          <cell r="F15568" t="str">
            <v>G</v>
          </cell>
          <cell r="G15568">
            <v>37653</v>
          </cell>
          <cell r="H15568">
            <v>44658</v>
          </cell>
          <cell r="I15568">
            <v>0</v>
          </cell>
        </row>
        <row r="15569">
          <cell r="A15569">
            <v>36669</v>
          </cell>
          <cell r="B15569" t="str">
            <v>POS-GAS-TRD</v>
          </cell>
          <cell r="C15569" t="str">
            <v>NG-NYMEX</v>
          </cell>
          <cell r="D15569" t="str">
            <v>ARUBA-TP-GDL</v>
          </cell>
          <cell r="E15569" t="str">
            <v>M</v>
          </cell>
          <cell r="F15569" t="str">
            <v>G</v>
          </cell>
          <cell r="G15569">
            <v>37681</v>
          </cell>
          <cell r="H15569">
            <v>35384</v>
          </cell>
          <cell r="I15569">
            <v>0</v>
          </cell>
        </row>
        <row r="15570">
          <cell r="A15570">
            <v>36669</v>
          </cell>
          <cell r="B15570" t="str">
            <v>POS-GAS-TRD</v>
          </cell>
          <cell r="C15570" t="str">
            <v>NG-NYMEX</v>
          </cell>
          <cell r="D15570" t="str">
            <v>ARUBA-TP-GDL</v>
          </cell>
          <cell r="E15570" t="str">
            <v>M</v>
          </cell>
          <cell r="F15570" t="str">
            <v>G</v>
          </cell>
          <cell r="G15570">
            <v>37712</v>
          </cell>
          <cell r="H15570">
            <v>56224</v>
          </cell>
          <cell r="I15570">
            <v>0</v>
          </cell>
        </row>
        <row r="15571">
          <cell r="A15571">
            <v>36669</v>
          </cell>
          <cell r="B15571" t="str">
            <v>POS-GAS-TRD</v>
          </cell>
          <cell r="C15571" t="str">
            <v>NG-NYMEX</v>
          </cell>
          <cell r="D15571" t="str">
            <v>ARUBA-TP-GDL</v>
          </cell>
          <cell r="E15571" t="str">
            <v>M</v>
          </cell>
          <cell r="F15571" t="str">
            <v>G</v>
          </cell>
          <cell r="G15571">
            <v>37742</v>
          </cell>
          <cell r="H15571">
            <v>65248</v>
          </cell>
          <cell r="I15571">
            <v>0</v>
          </cell>
        </row>
        <row r="15572">
          <cell r="A15572">
            <v>36669</v>
          </cell>
          <cell r="B15572" t="str">
            <v>POS-GAS-TRD</v>
          </cell>
          <cell r="C15572" t="str">
            <v>NG-NYMEX</v>
          </cell>
          <cell r="D15572" t="str">
            <v>ARUBA-TP-GDL</v>
          </cell>
          <cell r="E15572" t="str">
            <v>M</v>
          </cell>
          <cell r="F15572" t="str">
            <v>G</v>
          </cell>
          <cell r="G15572">
            <v>37773</v>
          </cell>
          <cell r="H15572">
            <v>61668</v>
          </cell>
          <cell r="I15572">
            <v>0</v>
          </cell>
        </row>
        <row r="15573">
          <cell r="A15573">
            <v>36669</v>
          </cell>
          <cell r="B15573" t="str">
            <v>POS-GAS-TRD</v>
          </cell>
          <cell r="C15573" t="str">
            <v>NG-NYMEX</v>
          </cell>
          <cell r="D15573" t="str">
            <v>ARUBA-TP-GDL</v>
          </cell>
          <cell r="E15573" t="str">
            <v>M</v>
          </cell>
          <cell r="F15573" t="str">
            <v>G</v>
          </cell>
          <cell r="G15573">
            <v>37803</v>
          </cell>
          <cell r="H15573">
            <v>70849</v>
          </cell>
          <cell r="I15573">
            <v>0</v>
          </cell>
        </row>
        <row r="15574">
          <cell r="A15574">
            <v>36669</v>
          </cell>
          <cell r="B15574" t="str">
            <v>POS-GAS-TRD</v>
          </cell>
          <cell r="C15574" t="str">
            <v>NG-NYMEX</v>
          </cell>
          <cell r="D15574" t="str">
            <v>ARUBA-TP-GDL</v>
          </cell>
          <cell r="E15574" t="str">
            <v>M</v>
          </cell>
          <cell r="F15574" t="str">
            <v>G</v>
          </cell>
          <cell r="G15574">
            <v>37834</v>
          </cell>
          <cell r="H15574">
            <v>76776</v>
          </cell>
          <cell r="I15574">
            <v>0</v>
          </cell>
        </row>
        <row r="15575">
          <cell r="A15575">
            <v>36669</v>
          </cell>
          <cell r="B15575" t="str">
            <v>POS-GAS-TRD</v>
          </cell>
          <cell r="C15575" t="str">
            <v>NG-NYMEX</v>
          </cell>
          <cell r="D15575" t="str">
            <v>ARUBA-TP-GDL</v>
          </cell>
          <cell r="E15575" t="str">
            <v>M</v>
          </cell>
          <cell r="F15575" t="str">
            <v>G</v>
          </cell>
          <cell r="G15575">
            <v>37865</v>
          </cell>
          <cell r="H15575">
            <v>72562</v>
          </cell>
          <cell r="I15575">
            <v>0</v>
          </cell>
        </row>
        <row r="15576">
          <cell r="A15576">
            <v>36669</v>
          </cell>
          <cell r="B15576" t="str">
            <v>POS-GAS-TRD</v>
          </cell>
          <cell r="C15576" t="str">
            <v>NG-NYMEX</v>
          </cell>
          <cell r="D15576" t="str">
            <v>ARUBA-TP-GDL</v>
          </cell>
          <cell r="E15576" t="str">
            <v>M</v>
          </cell>
          <cell r="F15576" t="str">
            <v>G</v>
          </cell>
          <cell r="G15576">
            <v>37895</v>
          </cell>
          <cell r="H15576">
            <v>82097</v>
          </cell>
          <cell r="I15576">
            <v>0</v>
          </cell>
        </row>
        <row r="15577">
          <cell r="A15577">
            <v>36669</v>
          </cell>
          <cell r="B15577" t="str">
            <v>POS-GAS-TRD</v>
          </cell>
          <cell r="C15577" t="str">
            <v>NG-NYMEX</v>
          </cell>
          <cell r="D15577" t="str">
            <v>ARUBA-TP-GDL</v>
          </cell>
          <cell r="E15577" t="str">
            <v>M</v>
          </cell>
          <cell r="F15577" t="str">
            <v>G</v>
          </cell>
          <cell r="G15577">
            <v>37926</v>
          </cell>
          <cell r="H15577">
            <v>95456</v>
          </cell>
          <cell r="I15577">
            <v>0</v>
          </cell>
        </row>
        <row r="15578">
          <cell r="A15578">
            <v>36669</v>
          </cell>
          <cell r="B15578" t="str">
            <v>POS-GAS-TRD</v>
          </cell>
          <cell r="C15578" t="str">
            <v>NG-NYMEX</v>
          </cell>
          <cell r="D15578" t="str">
            <v>ARUBA-TP-GDL</v>
          </cell>
          <cell r="E15578" t="str">
            <v>M</v>
          </cell>
          <cell r="F15578" t="str">
            <v>G</v>
          </cell>
          <cell r="G15578">
            <v>37956</v>
          </cell>
          <cell r="H15578">
            <v>48903</v>
          </cell>
          <cell r="I15578">
            <v>0</v>
          </cell>
        </row>
        <row r="15579">
          <cell r="A15579">
            <v>36669</v>
          </cell>
          <cell r="B15579" t="str">
            <v>POS-GAS-TRD</v>
          </cell>
          <cell r="C15579" t="str">
            <v>NG-NYMEX</v>
          </cell>
          <cell r="D15579" t="str">
            <v>ARUBA-TP-GDL</v>
          </cell>
          <cell r="E15579" t="str">
            <v>M</v>
          </cell>
          <cell r="F15579" t="str">
            <v>G</v>
          </cell>
          <cell r="G15579">
            <v>37987</v>
          </cell>
          <cell r="H15579">
            <v>48582</v>
          </cell>
          <cell r="I15579">
            <v>0</v>
          </cell>
        </row>
        <row r="15580">
          <cell r="A15580">
            <v>36669</v>
          </cell>
          <cell r="B15580" t="str">
            <v>POS-GAS-TRD</v>
          </cell>
          <cell r="C15580" t="str">
            <v>NG-NYMEX</v>
          </cell>
          <cell r="D15580" t="str">
            <v>ARUBA-TP-GDL</v>
          </cell>
          <cell r="E15580" t="str">
            <v>M</v>
          </cell>
          <cell r="F15580" t="str">
            <v>G</v>
          </cell>
          <cell r="G15580">
            <v>38018</v>
          </cell>
          <cell r="H15580">
            <v>43609</v>
          </cell>
          <cell r="I15580">
            <v>0</v>
          </cell>
        </row>
        <row r="15581">
          <cell r="A15581">
            <v>36669</v>
          </cell>
          <cell r="B15581" t="str">
            <v>POS-GAS-TRD</v>
          </cell>
          <cell r="C15581" t="str">
            <v>NG-NYMEX</v>
          </cell>
          <cell r="D15581" t="str">
            <v>ARUBA-TP-GDL</v>
          </cell>
          <cell r="E15581" t="str">
            <v>M</v>
          </cell>
          <cell r="F15581" t="str">
            <v>G</v>
          </cell>
          <cell r="G15581">
            <v>38047</v>
          </cell>
          <cell r="H15581">
            <v>32748</v>
          </cell>
          <cell r="I15581">
            <v>0</v>
          </cell>
        </row>
        <row r="15582">
          <cell r="A15582">
            <v>36669</v>
          </cell>
          <cell r="B15582" t="str">
            <v>POS-GAS-TRD</v>
          </cell>
          <cell r="C15582" t="str">
            <v>NG-NYMEX</v>
          </cell>
          <cell r="D15582" t="str">
            <v>ARUBA-TP-GDL</v>
          </cell>
          <cell r="E15582" t="str">
            <v>M</v>
          </cell>
          <cell r="F15582" t="str">
            <v>G</v>
          </cell>
          <cell r="G15582">
            <v>38078</v>
          </cell>
          <cell r="H15582">
            <v>63181</v>
          </cell>
          <cell r="I15582">
            <v>0</v>
          </cell>
        </row>
        <row r="15583">
          <cell r="A15583">
            <v>36669</v>
          </cell>
          <cell r="B15583" t="str">
            <v>POS-GAS-TRD</v>
          </cell>
          <cell r="C15583" t="str">
            <v>NG-NYMEX</v>
          </cell>
          <cell r="D15583" t="str">
            <v>ARUBA-TP-GDL</v>
          </cell>
          <cell r="E15583" t="str">
            <v>M</v>
          </cell>
          <cell r="F15583" t="str">
            <v>G</v>
          </cell>
          <cell r="G15583">
            <v>38108</v>
          </cell>
          <cell r="H15583">
            <v>73312</v>
          </cell>
          <cell r="I15583">
            <v>0</v>
          </cell>
        </row>
        <row r="15584">
          <cell r="A15584">
            <v>36669</v>
          </cell>
          <cell r="B15584" t="str">
            <v>POS-GAS-TRD</v>
          </cell>
          <cell r="C15584" t="str">
            <v>NG-NYMEX</v>
          </cell>
          <cell r="D15584" t="str">
            <v>ARUBA-TP-GDL</v>
          </cell>
          <cell r="E15584" t="str">
            <v>M</v>
          </cell>
          <cell r="F15584" t="str">
            <v>G</v>
          </cell>
          <cell r="G15584">
            <v>38139</v>
          </cell>
          <cell r="H15584">
            <v>69281</v>
          </cell>
          <cell r="I15584">
            <v>0</v>
          </cell>
        </row>
        <row r="15585">
          <cell r="A15585">
            <v>36669</v>
          </cell>
          <cell r="B15585" t="str">
            <v>POS-GAS-TRD</v>
          </cell>
          <cell r="C15585" t="str">
            <v>NG-NYMEX</v>
          </cell>
          <cell r="D15585" t="str">
            <v>ARUBA-TP-GDL</v>
          </cell>
          <cell r="E15585" t="str">
            <v>M</v>
          </cell>
          <cell r="F15585" t="str">
            <v>G</v>
          </cell>
          <cell r="G15585">
            <v>38169</v>
          </cell>
          <cell r="H15585">
            <v>79585</v>
          </cell>
          <cell r="I15585">
            <v>0</v>
          </cell>
        </row>
        <row r="15586">
          <cell r="A15586">
            <v>36669</v>
          </cell>
          <cell r="B15586" t="str">
            <v>POS-GAS-TRD</v>
          </cell>
          <cell r="C15586" t="str">
            <v>NG-NYMEX</v>
          </cell>
          <cell r="D15586" t="str">
            <v>ARUBA-TP-GDL</v>
          </cell>
          <cell r="E15586" t="str">
            <v>M</v>
          </cell>
          <cell r="F15586" t="str">
            <v>G</v>
          </cell>
          <cell r="G15586">
            <v>38200</v>
          </cell>
          <cell r="H15586">
            <v>86233</v>
          </cell>
          <cell r="I15586">
            <v>0</v>
          </cell>
        </row>
        <row r="15587">
          <cell r="A15587">
            <v>36669</v>
          </cell>
          <cell r="B15587" t="str">
            <v>POS-GAS-TRD</v>
          </cell>
          <cell r="C15587" t="str">
            <v>NG-NYMEX</v>
          </cell>
          <cell r="D15587" t="str">
            <v>ARUBA-TP-GDL</v>
          </cell>
          <cell r="E15587" t="str">
            <v>M</v>
          </cell>
          <cell r="F15587" t="str">
            <v>G</v>
          </cell>
          <cell r="G15587">
            <v>38231</v>
          </cell>
          <cell r="H15587">
            <v>81491</v>
          </cell>
          <cell r="I15587">
            <v>0</v>
          </cell>
        </row>
        <row r="15588">
          <cell r="A15588">
            <v>36669</v>
          </cell>
          <cell r="B15588" t="str">
            <v>POS-GAS-TRD</v>
          </cell>
          <cell r="C15588" t="str">
            <v>NG-NYMEX</v>
          </cell>
          <cell r="D15588" t="str">
            <v>ARUBA-TP-GDL</v>
          </cell>
          <cell r="E15588" t="str">
            <v>M</v>
          </cell>
          <cell r="F15588" t="str">
            <v>G</v>
          </cell>
          <cell r="G15588">
            <v>38261</v>
          </cell>
          <cell r="H15588">
            <v>92188</v>
          </cell>
          <cell r="I15588">
            <v>0</v>
          </cell>
        </row>
        <row r="15589">
          <cell r="A15589">
            <v>36669</v>
          </cell>
          <cell r="B15589" t="str">
            <v>POS-GAS-TRD</v>
          </cell>
          <cell r="C15589" t="str">
            <v>NG-NYMEX</v>
          </cell>
          <cell r="D15589" t="str">
            <v>ARUBA-TP-PHY</v>
          </cell>
          <cell r="E15589" t="str">
            <v>M</v>
          </cell>
          <cell r="F15589" t="str">
            <v>P</v>
          </cell>
          <cell r="G15589">
            <v>36647</v>
          </cell>
          <cell r="H15589">
            <v>36332</v>
          </cell>
          <cell r="I15589">
            <v>0</v>
          </cell>
        </row>
        <row r="15590">
          <cell r="A15590">
            <v>36669</v>
          </cell>
          <cell r="B15590" t="str">
            <v>POS-GAS-TRD</v>
          </cell>
          <cell r="C15590" t="str">
            <v>NG-NYMEX</v>
          </cell>
          <cell r="D15590" t="str">
            <v>FT-CENTRAL-GD-GDL</v>
          </cell>
          <cell r="E15590" t="str">
            <v>M</v>
          </cell>
          <cell r="F15590" t="str">
            <v>G</v>
          </cell>
          <cell r="G15590">
            <v>36647</v>
          </cell>
          <cell r="H15590">
            <v>5665736</v>
          </cell>
          <cell r="I15590">
            <v>0</v>
          </cell>
        </row>
        <row r="15591">
          <cell r="A15591">
            <v>36669</v>
          </cell>
          <cell r="B15591" t="str">
            <v>POS-GAS-TRD</v>
          </cell>
          <cell r="C15591" t="str">
            <v>NG-NYMEX</v>
          </cell>
          <cell r="D15591" t="str">
            <v>FT-CENTRAL-GD-GDL</v>
          </cell>
          <cell r="E15591" t="str">
            <v>M</v>
          </cell>
          <cell r="F15591" t="str">
            <v>G</v>
          </cell>
          <cell r="G15591">
            <v>36678</v>
          </cell>
          <cell r="H15591">
            <v>0</v>
          </cell>
          <cell r="I15591">
            <v>0</v>
          </cell>
        </row>
        <row r="15592">
          <cell r="A15592">
            <v>36669</v>
          </cell>
          <cell r="B15592" t="str">
            <v>POS-GAS-TRD</v>
          </cell>
          <cell r="C15592" t="str">
            <v>NG-NYMEX</v>
          </cell>
          <cell r="D15592" t="str">
            <v>FT-EAST-GD-GDL</v>
          </cell>
          <cell r="E15592" t="str">
            <v>M</v>
          </cell>
          <cell r="F15592" t="str">
            <v>G</v>
          </cell>
          <cell r="G15592">
            <v>36647</v>
          </cell>
          <cell r="H15592">
            <v>0</v>
          </cell>
          <cell r="I15592">
            <v>0</v>
          </cell>
        </row>
        <row r="15593">
          <cell r="A15593">
            <v>36669</v>
          </cell>
          <cell r="B15593" t="str">
            <v>POS-GAS-TRD</v>
          </cell>
          <cell r="C15593" t="str">
            <v>NG-NYMEX</v>
          </cell>
          <cell r="D15593" t="str">
            <v>FT-NEW-TEXAS-GDL</v>
          </cell>
          <cell r="E15593" t="str">
            <v>M</v>
          </cell>
          <cell r="F15593" t="str">
            <v>G</v>
          </cell>
          <cell r="G15593">
            <v>36647</v>
          </cell>
          <cell r="H15593">
            <v>455000</v>
          </cell>
          <cell r="I15593">
            <v>0</v>
          </cell>
        </row>
        <row r="15594">
          <cell r="A15594">
            <v>36669</v>
          </cell>
          <cell r="B15594" t="str">
            <v>POS-GAS-TRD</v>
          </cell>
          <cell r="C15594" t="str">
            <v>NG-NYMEX</v>
          </cell>
          <cell r="D15594" t="str">
            <v>FT-NY-GD-GDL</v>
          </cell>
          <cell r="E15594" t="str">
            <v>M</v>
          </cell>
          <cell r="F15594" t="str">
            <v>G</v>
          </cell>
          <cell r="G15594">
            <v>36647</v>
          </cell>
          <cell r="H15594">
            <v>630000</v>
          </cell>
          <cell r="I15594">
            <v>0</v>
          </cell>
        </row>
        <row r="15595">
          <cell r="A15595">
            <v>36669</v>
          </cell>
          <cell r="B15595" t="str">
            <v>POS-GAS-TRD</v>
          </cell>
          <cell r="C15595" t="str">
            <v>NG-NYMEX</v>
          </cell>
          <cell r="D15595" t="str">
            <v>FT-ONT-CEN-GDL-GDL</v>
          </cell>
          <cell r="E15595" t="str">
            <v>M</v>
          </cell>
          <cell r="F15595" t="str">
            <v>G</v>
          </cell>
          <cell r="G15595">
            <v>36647</v>
          </cell>
          <cell r="H15595">
            <v>70000</v>
          </cell>
          <cell r="I15595">
            <v>0</v>
          </cell>
        </row>
        <row r="15596">
          <cell r="A15596">
            <v>36669</v>
          </cell>
          <cell r="B15596" t="str">
            <v>POS-GAS-TRD</v>
          </cell>
          <cell r="C15596" t="str">
            <v>NG-NYMEX</v>
          </cell>
          <cell r="D15596" t="str">
            <v>FT-SOUTH-TEXAS-GDL</v>
          </cell>
          <cell r="E15596" t="str">
            <v>M</v>
          </cell>
          <cell r="F15596" t="str">
            <v>G</v>
          </cell>
          <cell r="G15596">
            <v>36647</v>
          </cell>
          <cell r="H15596">
            <v>0</v>
          </cell>
          <cell r="I15596">
            <v>0</v>
          </cell>
        </row>
        <row r="15597">
          <cell r="A15597">
            <v>36669</v>
          </cell>
          <cell r="B15597" t="str">
            <v>POS-GAS-TRD</v>
          </cell>
          <cell r="C15597" t="str">
            <v>NG-NYMEX</v>
          </cell>
          <cell r="D15597" t="str">
            <v>FT-WEST-GD-GDL</v>
          </cell>
          <cell r="E15597" t="str">
            <v>M</v>
          </cell>
          <cell r="F15597" t="str">
            <v>G</v>
          </cell>
          <cell r="G15597">
            <v>36647</v>
          </cell>
          <cell r="H15597">
            <v>0</v>
          </cell>
          <cell r="I15597">
            <v>0</v>
          </cell>
        </row>
        <row r="15598">
          <cell r="A15598">
            <v>36669</v>
          </cell>
          <cell r="B15598" t="str">
            <v>POS-GAS-TRD</v>
          </cell>
          <cell r="C15598" t="str">
            <v>NG-NYMEX</v>
          </cell>
          <cell r="D15598" t="str">
            <v>G-DAILY-GDL</v>
          </cell>
          <cell r="E15598" t="str">
            <v>M</v>
          </cell>
          <cell r="F15598" t="str">
            <v>G</v>
          </cell>
          <cell r="G15598">
            <v>36647</v>
          </cell>
          <cell r="H15598">
            <v>1437100</v>
          </cell>
          <cell r="I15598">
            <v>0</v>
          </cell>
        </row>
        <row r="15599">
          <cell r="A15599">
            <v>36669</v>
          </cell>
          <cell r="B15599" t="str">
            <v>POS-GAS-TRD</v>
          </cell>
          <cell r="C15599" t="str">
            <v>NG-NYMEX</v>
          </cell>
          <cell r="D15599" t="str">
            <v>GAS-DAILY-OPT-GDL</v>
          </cell>
          <cell r="E15599" t="str">
            <v>M</v>
          </cell>
          <cell r="F15599" t="str">
            <v>G</v>
          </cell>
          <cell r="G15599">
            <v>36647</v>
          </cell>
          <cell r="H15599">
            <v>-62064</v>
          </cell>
          <cell r="I15599">
            <v>0</v>
          </cell>
        </row>
        <row r="15600">
          <cell r="A15600">
            <v>36669</v>
          </cell>
          <cell r="B15600" t="str">
            <v>POS-GAS-TRD</v>
          </cell>
          <cell r="C15600" t="str">
            <v>NG-NYMEX</v>
          </cell>
          <cell r="D15600" t="str">
            <v>GAS-DAILY-OPT-GDL</v>
          </cell>
          <cell r="E15600" t="str">
            <v>M</v>
          </cell>
          <cell r="F15600" t="str">
            <v>G</v>
          </cell>
          <cell r="G15600">
            <v>36678</v>
          </cell>
          <cell r="H15600">
            <v>-274705</v>
          </cell>
          <cell r="I15600">
            <v>0</v>
          </cell>
        </row>
        <row r="15601">
          <cell r="A15601">
            <v>36669</v>
          </cell>
          <cell r="B15601" t="str">
            <v>POS-GAS-TRD</v>
          </cell>
          <cell r="C15601" t="str">
            <v>NG-NYMEX</v>
          </cell>
          <cell r="D15601" t="str">
            <v>GAS-DAILY-OPT-GDL</v>
          </cell>
          <cell r="E15601" t="str">
            <v>M</v>
          </cell>
          <cell r="F15601" t="str">
            <v>G</v>
          </cell>
          <cell r="G15601">
            <v>36708</v>
          </cell>
          <cell r="H15601">
            <v>661594</v>
          </cell>
          <cell r="I15601">
            <v>0</v>
          </cell>
        </row>
        <row r="15602">
          <cell r="A15602">
            <v>36669</v>
          </cell>
          <cell r="B15602" t="str">
            <v>POS-GAS-TRD</v>
          </cell>
          <cell r="C15602" t="str">
            <v>NG-NYMEX</v>
          </cell>
          <cell r="D15602" t="str">
            <v>GAS-DAILY-OPT-GDL</v>
          </cell>
          <cell r="E15602" t="str">
            <v>M</v>
          </cell>
          <cell r="F15602" t="str">
            <v>G</v>
          </cell>
          <cell r="G15602">
            <v>36739</v>
          </cell>
          <cell r="H15602">
            <v>441266</v>
          </cell>
          <cell r="I15602">
            <v>0</v>
          </cell>
        </row>
        <row r="15603">
          <cell r="A15603">
            <v>36669</v>
          </cell>
          <cell r="B15603" t="str">
            <v>POS-GAS-TRD</v>
          </cell>
          <cell r="C15603" t="str">
            <v>NG-NYMEX</v>
          </cell>
          <cell r="D15603" t="str">
            <v>GAS-DAILY-OPT-GDL</v>
          </cell>
          <cell r="E15603" t="str">
            <v>M</v>
          </cell>
          <cell r="F15603" t="str">
            <v>G</v>
          </cell>
          <cell r="G15603">
            <v>36770</v>
          </cell>
          <cell r="H15603">
            <v>378499</v>
          </cell>
          <cell r="I15603">
            <v>0</v>
          </cell>
        </row>
        <row r="15604">
          <cell r="A15604">
            <v>36669</v>
          </cell>
          <cell r="B15604" t="str">
            <v>POS-GAS-TRD</v>
          </cell>
          <cell r="C15604" t="str">
            <v>NG-NYMEX</v>
          </cell>
          <cell r="D15604" t="str">
            <v>GAS-DAILY-OPT-GDL</v>
          </cell>
          <cell r="E15604" t="str">
            <v>M</v>
          </cell>
          <cell r="F15604" t="str">
            <v>G</v>
          </cell>
          <cell r="G15604">
            <v>36800</v>
          </cell>
          <cell r="H15604">
            <v>376834</v>
          </cell>
          <cell r="I15604">
            <v>0</v>
          </cell>
        </row>
        <row r="15605">
          <cell r="A15605">
            <v>36669</v>
          </cell>
          <cell r="B15605" t="str">
            <v>POS-GAS-TRD</v>
          </cell>
          <cell r="C15605" t="str">
            <v>NG-NYMEX</v>
          </cell>
          <cell r="D15605" t="str">
            <v>GAS-DAILY-OPT-GDL</v>
          </cell>
          <cell r="E15605" t="str">
            <v>M</v>
          </cell>
          <cell r="F15605" t="str">
            <v>G</v>
          </cell>
          <cell r="G15605">
            <v>36831</v>
          </cell>
          <cell r="H15605">
            <v>36638</v>
          </cell>
          <cell r="I15605">
            <v>0</v>
          </cell>
        </row>
        <row r="15606">
          <cell r="A15606">
            <v>36669</v>
          </cell>
          <cell r="B15606" t="str">
            <v>POS-GAS-TRD</v>
          </cell>
          <cell r="C15606" t="str">
            <v>NG-NYMEX</v>
          </cell>
          <cell r="D15606" t="str">
            <v>GAS-DAILY-OPT-GDL</v>
          </cell>
          <cell r="E15606" t="str">
            <v>M</v>
          </cell>
          <cell r="F15606" t="str">
            <v>G</v>
          </cell>
          <cell r="G15606">
            <v>36861</v>
          </cell>
          <cell r="H15606">
            <v>49488</v>
          </cell>
          <cell r="I15606">
            <v>0</v>
          </cell>
        </row>
        <row r="15607">
          <cell r="A15607">
            <v>36669</v>
          </cell>
          <cell r="B15607" t="str">
            <v>POS-GAS-TRD</v>
          </cell>
          <cell r="C15607" t="str">
            <v>NG-NYMEX</v>
          </cell>
          <cell r="D15607" t="str">
            <v>GAS-DAILY-OPT-GDL</v>
          </cell>
          <cell r="E15607" t="str">
            <v>M</v>
          </cell>
          <cell r="F15607" t="str">
            <v>G</v>
          </cell>
          <cell r="G15607">
            <v>36892</v>
          </cell>
          <cell r="H15607">
            <v>43964</v>
          </cell>
          <cell r="I15607">
            <v>0</v>
          </cell>
        </row>
        <row r="15608">
          <cell r="A15608">
            <v>36669</v>
          </cell>
          <cell r="B15608" t="str">
            <v>POS-GAS-TRD</v>
          </cell>
          <cell r="C15608" t="str">
            <v>NG-NYMEX</v>
          </cell>
          <cell r="D15608" t="str">
            <v>GAS-DAILY-OPT-GDL</v>
          </cell>
          <cell r="E15608" t="str">
            <v>M</v>
          </cell>
          <cell r="F15608" t="str">
            <v>G</v>
          </cell>
          <cell r="G15608">
            <v>36923</v>
          </cell>
          <cell r="H15608">
            <v>-128814</v>
          </cell>
          <cell r="I15608">
            <v>0</v>
          </cell>
        </row>
        <row r="15609">
          <cell r="A15609">
            <v>36669</v>
          </cell>
          <cell r="B15609" t="str">
            <v>POS-GAS-TRD</v>
          </cell>
          <cell r="C15609" t="str">
            <v>NG-NYMEX</v>
          </cell>
          <cell r="D15609" t="str">
            <v>GAS-DAILY-OPT-GDL</v>
          </cell>
          <cell r="E15609" t="str">
            <v>M</v>
          </cell>
          <cell r="F15609" t="str">
            <v>G</v>
          </cell>
          <cell r="G15609">
            <v>36951</v>
          </cell>
          <cell r="H15609">
            <v>-125488</v>
          </cell>
          <cell r="I15609">
            <v>0</v>
          </cell>
        </row>
        <row r="15610">
          <cell r="A15610">
            <v>36669</v>
          </cell>
          <cell r="B15610" t="str">
            <v>POS-GAS-TRD</v>
          </cell>
          <cell r="C15610" t="str">
            <v>NG-NYMEX</v>
          </cell>
          <cell r="D15610" t="str">
            <v>GAS-DAILY-OPT-GDL</v>
          </cell>
          <cell r="E15610" t="str">
            <v>M</v>
          </cell>
          <cell r="F15610" t="str">
            <v>G</v>
          </cell>
          <cell r="G15610">
            <v>36982</v>
          </cell>
          <cell r="H15610">
            <v>5832</v>
          </cell>
          <cell r="I15610">
            <v>0</v>
          </cell>
        </row>
        <row r="15611">
          <cell r="A15611">
            <v>36669</v>
          </cell>
          <cell r="B15611" t="str">
            <v>POS-GAS-TRD</v>
          </cell>
          <cell r="C15611" t="str">
            <v>NG-NYMEX</v>
          </cell>
          <cell r="D15611" t="str">
            <v>GAS-DAILY-OPT-GDL</v>
          </cell>
          <cell r="E15611" t="str">
            <v>M</v>
          </cell>
          <cell r="F15611" t="str">
            <v>G</v>
          </cell>
          <cell r="G15611">
            <v>37012</v>
          </cell>
          <cell r="H15611">
            <v>6822</v>
          </cell>
          <cell r="I15611">
            <v>0</v>
          </cell>
        </row>
        <row r="15612">
          <cell r="A15612">
            <v>36669</v>
          </cell>
          <cell r="B15612" t="str">
            <v>POS-GAS-TRD</v>
          </cell>
          <cell r="C15612" t="str">
            <v>NG-NYMEX</v>
          </cell>
          <cell r="D15612" t="str">
            <v>GAS-DAILY-OPT-GDL</v>
          </cell>
          <cell r="E15612" t="str">
            <v>M</v>
          </cell>
          <cell r="F15612" t="str">
            <v>G</v>
          </cell>
          <cell r="G15612">
            <v>37043</v>
          </cell>
          <cell r="H15612">
            <v>6590</v>
          </cell>
          <cell r="I15612">
            <v>0</v>
          </cell>
        </row>
        <row r="15613">
          <cell r="A15613">
            <v>36669</v>
          </cell>
          <cell r="B15613" t="str">
            <v>POS-GAS-TRD</v>
          </cell>
          <cell r="C15613" t="str">
            <v>NG-NYMEX</v>
          </cell>
          <cell r="D15613" t="str">
            <v>GAS-DAILY-OPT-GDL</v>
          </cell>
          <cell r="E15613" t="str">
            <v>M</v>
          </cell>
          <cell r="F15613" t="str">
            <v>G</v>
          </cell>
          <cell r="G15613">
            <v>37073</v>
          </cell>
          <cell r="H15613">
            <v>12984</v>
          </cell>
          <cell r="I15613">
            <v>0</v>
          </cell>
        </row>
        <row r="15614">
          <cell r="A15614">
            <v>36669</v>
          </cell>
          <cell r="B15614" t="str">
            <v>POS-GAS-TRD</v>
          </cell>
          <cell r="C15614" t="str">
            <v>NG-NYMEX</v>
          </cell>
          <cell r="D15614" t="str">
            <v>GAS-DAILY-OPT-GDL</v>
          </cell>
          <cell r="E15614" t="str">
            <v>M</v>
          </cell>
          <cell r="F15614" t="str">
            <v>G</v>
          </cell>
          <cell r="G15614">
            <v>37104</v>
          </cell>
          <cell r="H15614">
            <v>14046</v>
          </cell>
          <cell r="I15614">
            <v>0</v>
          </cell>
        </row>
        <row r="15615">
          <cell r="A15615">
            <v>36669</v>
          </cell>
          <cell r="B15615" t="str">
            <v>POS-GAS-TRD</v>
          </cell>
          <cell r="C15615" t="str">
            <v>NG-NYMEX</v>
          </cell>
          <cell r="D15615" t="str">
            <v>GAS-DAILY-OPT-GDL</v>
          </cell>
          <cell r="E15615" t="str">
            <v>M</v>
          </cell>
          <cell r="F15615" t="str">
            <v>G</v>
          </cell>
          <cell r="G15615">
            <v>37135</v>
          </cell>
          <cell r="H15615">
            <v>13290</v>
          </cell>
          <cell r="I15615">
            <v>0</v>
          </cell>
        </row>
        <row r="15616">
          <cell r="A15616">
            <v>36669</v>
          </cell>
          <cell r="B15616" t="str">
            <v>POS-GAS-TRD</v>
          </cell>
          <cell r="C15616" t="str">
            <v>NG-NYMEX</v>
          </cell>
          <cell r="D15616" t="str">
            <v>GAS-DAILY-OPT-GDL</v>
          </cell>
          <cell r="E15616" t="str">
            <v>M</v>
          </cell>
          <cell r="F15616" t="str">
            <v>G</v>
          </cell>
          <cell r="G15616">
            <v>37165</v>
          </cell>
          <cell r="H15616">
            <v>14994</v>
          </cell>
          <cell r="I15616">
            <v>0</v>
          </cell>
        </row>
        <row r="15617">
          <cell r="A15617">
            <v>36669</v>
          </cell>
          <cell r="B15617" t="str">
            <v>POS-GAS-TRD</v>
          </cell>
          <cell r="C15617" t="str">
            <v>NG-NYMEX</v>
          </cell>
          <cell r="D15617" t="str">
            <v>GAS-DAILY-OPT-GDL</v>
          </cell>
          <cell r="E15617" t="str">
            <v>M</v>
          </cell>
          <cell r="F15617" t="str">
            <v>G</v>
          </cell>
          <cell r="G15617">
            <v>37196</v>
          </cell>
          <cell r="H15617">
            <v>50326</v>
          </cell>
          <cell r="I15617">
            <v>0</v>
          </cell>
        </row>
        <row r="15618">
          <cell r="A15618">
            <v>36669</v>
          </cell>
          <cell r="B15618" t="str">
            <v>POS-GAS-TRD</v>
          </cell>
          <cell r="C15618" t="str">
            <v>NG-NYMEX</v>
          </cell>
          <cell r="D15618" t="str">
            <v>GAS-DAILY-OPT-GDL</v>
          </cell>
          <cell r="E15618" t="str">
            <v>M</v>
          </cell>
          <cell r="F15618" t="str">
            <v>G</v>
          </cell>
          <cell r="G15618">
            <v>37226</v>
          </cell>
          <cell r="H15618">
            <v>34673</v>
          </cell>
          <cell r="I15618">
            <v>0</v>
          </cell>
        </row>
        <row r="15619">
          <cell r="A15619">
            <v>36669</v>
          </cell>
          <cell r="B15619" t="str">
            <v>POS-GAS-TRD</v>
          </cell>
          <cell r="C15619" t="str">
            <v>NG-NYMEX</v>
          </cell>
          <cell r="D15619" t="str">
            <v>GAS-DAILY-OPT-GDL</v>
          </cell>
          <cell r="E15619" t="str">
            <v>M</v>
          </cell>
          <cell r="F15619" t="str">
            <v>G</v>
          </cell>
          <cell r="G15619">
            <v>37257</v>
          </cell>
          <cell r="H15619">
            <v>34445</v>
          </cell>
          <cell r="I15619">
            <v>0</v>
          </cell>
        </row>
        <row r="15620">
          <cell r="A15620">
            <v>36669</v>
          </cell>
          <cell r="B15620" t="str">
            <v>POS-GAS-TRD</v>
          </cell>
          <cell r="C15620" t="str">
            <v>NG-NYMEX</v>
          </cell>
          <cell r="D15620" t="str">
            <v>GAS-DAILY-OPT-GDL</v>
          </cell>
          <cell r="E15620" t="str">
            <v>M</v>
          </cell>
          <cell r="F15620" t="str">
            <v>G</v>
          </cell>
          <cell r="G15620">
            <v>37288</v>
          </cell>
          <cell r="H15620">
            <v>29402</v>
          </cell>
          <cell r="I15620">
            <v>0</v>
          </cell>
        </row>
        <row r="15621">
          <cell r="A15621">
            <v>36669</v>
          </cell>
          <cell r="B15621" t="str">
            <v>POS-GAS-TRD</v>
          </cell>
          <cell r="C15621" t="str">
            <v>NG-NYMEX</v>
          </cell>
          <cell r="D15621" t="str">
            <v>GAS-DAILY-OPT-GDL</v>
          </cell>
          <cell r="E15621" t="str">
            <v>M</v>
          </cell>
          <cell r="F15621" t="str">
            <v>G</v>
          </cell>
          <cell r="G15621">
            <v>37316</v>
          </cell>
          <cell r="H15621">
            <v>25483</v>
          </cell>
          <cell r="I15621">
            <v>0</v>
          </cell>
        </row>
        <row r="15622">
          <cell r="A15622">
            <v>36669</v>
          </cell>
          <cell r="B15622" t="str">
            <v>POS-GAS-TRD</v>
          </cell>
          <cell r="C15622" t="str">
            <v>NG-NYMEX</v>
          </cell>
          <cell r="D15622" t="str">
            <v>GAS-DAILY-OPT-GDL</v>
          </cell>
          <cell r="E15622" t="str">
            <v>M</v>
          </cell>
          <cell r="F15622" t="str">
            <v>G</v>
          </cell>
          <cell r="G15622">
            <v>37347</v>
          </cell>
          <cell r="H15622">
            <v>10824</v>
          </cell>
          <cell r="I15622">
            <v>0</v>
          </cell>
        </row>
        <row r="15623">
          <cell r="A15623">
            <v>36669</v>
          </cell>
          <cell r="B15623" t="str">
            <v>POS-GAS-TRD</v>
          </cell>
          <cell r="C15623" t="str">
            <v>NG-NYMEX</v>
          </cell>
          <cell r="D15623" t="str">
            <v>GAS-DAILY-OPT-GDL</v>
          </cell>
          <cell r="E15623" t="str">
            <v>M</v>
          </cell>
          <cell r="F15623" t="str">
            <v>G</v>
          </cell>
          <cell r="G15623">
            <v>37377</v>
          </cell>
          <cell r="H15623">
            <v>12438</v>
          </cell>
          <cell r="I15623">
            <v>0</v>
          </cell>
        </row>
        <row r="15624">
          <cell r="A15624">
            <v>36669</v>
          </cell>
          <cell r="B15624" t="str">
            <v>POS-GAS-TRD</v>
          </cell>
          <cell r="C15624" t="str">
            <v>NG-NYMEX</v>
          </cell>
          <cell r="D15624" t="str">
            <v>GAS-DAILY-OPT-GDL</v>
          </cell>
          <cell r="E15624" t="str">
            <v>M</v>
          </cell>
          <cell r="F15624" t="str">
            <v>G</v>
          </cell>
          <cell r="G15624">
            <v>37408</v>
          </cell>
          <cell r="H15624">
            <v>11773</v>
          </cell>
          <cell r="I15624">
            <v>0</v>
          </cell>
        </row>
        <row r="15625">
          <cell r="A15625">
            <v>36669</v>
          </cell>
          <cell r="B15625" t="str">
            <v>POS-GAS-TRD</v>
          </cell>
          <cell r="C15625" t="str">
            <v>NG-NYMEX</v>
          </cell>
          <cell r="D15625" t="str">
            <v>GAS-DAILY-OPT-GDL</v>
          </cell>
          <cell r="E15625" t="str">
            <v>M</v>
          </cell>
          <cell r="F15625" t="str">
            <v>G</v>
          </cell>
          <cell r="G15625">
            <v>37438</v>
          </cell>
          <cell r="H15625">
            <v>13614</v>
          </cell>
          <cell r="I15625">
            <v>0</v>
          </cell>
        </row>
        <row r="15626">
          <cell r="A15626">
            <v>36669</v>
          </cell>
          <cell r="B15626" t="str">
            <v>POS-GAS-TRD</v>
          </cell>
          <cell r="C15626" t="str">
            <v>NG-NYMEX</v>
          </cell>
          <cell r="D15626" t="str">
            <v>GAS-DAILY-OPT-GDL</v>
          </cell>
          <cell r="E15626" t="str">
            <v>M</v>
          </cell>
          <cell r="F15626" t="str">
            <v>G</v>
          </cell>
          <cell r="G15626">
            <v>37469</v>
          </cell>
          <cell r="H15626">
            <v>14632</v>
          </cell>
          <cell r="I15626">
            <v>0</v>
          </cell>
        </row>
        <row r="15627">
          <cell r="A15627">
            <v>36669</v>
          </cell>
          <cell r="B15627" t="str">
            <v>POS-GAS-TRD</v>
          </cell>
          <cell r="C15627" t="str">
            <v>NG-NYMEX</v>
          </cell>
          <cell r="D15627" t="str">
            <v>GAS-DAILY-OPT-GDL</v>
          </cell>
          <cell r="E15627" t="str">
            <v>M</v>
          </cell>
          <cell r="F15627" t="str">
            <v>G</v>
          </cell>
          <cell r="G15627">
            <v>37500</v>
          </cell>
          <cell r="H15627">
            <v>13877</v>
          </cell>
          <cell r="I15627">
            <v>0</v>
          </cell>
        </row>
        <row r="15628">
          <cell r="A15628">
            <v>36669</v>
          </cell>
          <cell r="B15628" t="str">
            <v>POS-GAS-TRD</v>
          </cell>
          <cell r="C15628" t="str">
            <v>NG-NYMEX</v>
          </cell>
          <cell r="D15628" t="str">
            <v>GAS-DAILY-OPT-GDL</v>
          </cell>
          <cell r="E15628" t="str">
            <v>M</v>
          </cell>
          <cell r="F15628" t="str">
            <v>G</v>
          </cell>
          <cell r="G15628">
            <v>37530</v>
          </cell>
          <cell r="H15628">
            <v>15587</v>
          </cell>
          <cell r="I15628">
            <v>0</v>
          </cell>
        </row>
        <row r="15629">
          <cell r="A15629">
            <v>36669</v>
          </cell>
          <cell r="B15629" t="str">
            <v>POS-GAS-TRD</v>
          </cell>
          <cell r="C15629" t="str">
            <v>NG-NYMEX</v>
          </cell>
          <cell r="D15629" t="str">
            <v>GAS-DAILY-OPT-GDL</v>
          </cell>
          <cell r="E15629" t="str">
            <v>M</v>
          </cell>
          <cell r="F15629" t="str">
            <v>G</v>
          </cell>
          <cell r="G15629">
            <v>37561</v>
          </cell>
          <cell r="H15629">
            <v>17641</v>
          </cell>
          <cell r="I15629">
            <v>0</v>
          </cell>
        </row>
        <row r="15630">
          <cell r="A15630">
            <v>36669</v>
          </cell>
          <cell r="B15630" t="str">
            <v>POS-GAS-TRD</v>
          </cell>
          <cell r="C15630" t="str">
            <v>NG-NYMEX</v>
          </cell>
          <cell r="D15630" t="str">
            <v>GAS-DAILY-OPT-GDL</v>
          </cell>
          <cell r="E15630" t="str">
            <v>M</v>
          </cell>
          <cell r="F15630" t="str">
            <v>G</v>
          </cell>
          <cell r="G15630">
            <v>37591</v>
          </cell>
          <cell r="H15630">
            <v>32963</v>
          </cell>
          <cell r="I15630">
            <v>0</v>
          </cell>
        </row>
        <row r="15631">
          <cell r="A15631">
            <v>36669</v>
          </cell>
          <cell r="B15631" t="str">
            <v>POS-GAS-TRD</v>
          </cell>
          <cell r="C15631" t="str">
            <v>NG-NYMEX</v>
          </cell>
          <cell r="D15631" t="str">
            <v>GAS-DAILY-OPT-GDL</v>
          </cell>
          <cell r="E15631" t="str">
            <v>M</v>
          </cell>
          <cell r="F15631" t="str">
            <v>G</v>
          </cell>
          <cell r="G15631">
            <v>37622</v>
          </cell>
          <cell r="H15631">
            <v>32743</v>
          </cell>
          <cell r="I15631">
            <v>0</v>
          </cell>
        </row>
        <row r="15632">
          <cell r="A15632">
            <v>36669</v>
          </cell>
          <cell r="B15632" t="str">
            <v>POS-GAS-TRD</v>
          </cell>
          <cell r="C15632" t="str">
            <v>NG-NYMEX</v>
          </cell>
          <cell r="D15632" t="str">
            <v>GAS-DAILY-OPT-GDL</v>
          </cell>
          <cell r="E15632" t="str">
            <v>M</v>
          </cell>
          <cell r="F15632" t="str">
            <v>G</v>
          </cell>
          <cell r="G15632">
            <v>37653</v>
          </cell>
          <cell r="H15632">
            <v>27901</v>
          </cell>
          <cell r="I15632">
            <v>0</v>
          </cell>
        </row>
        <row r="15633">
          <cell r="A15633">
            <v>36669</v>
          </cell>
          <cell r="B15633" t="str">
            <v>POS-GAS-TRD</v>
          </cell>
          <cell r="C15633" t="str">
            <v>NG-NYMEX</v>
          </cell>
          <cell r="D15633" t="str">
            <v>GAS-DAILY-OPT-GDL</v>
          </cell>
          <cell r="E15633" t="str">
            <v>M</v>
          </cell>
          <cell r="F15633" t="str">
            <v>G</v>
          </cell>
          <cell r="G15633">
            <v>37681</v>
          </cell>
          <cell r="H15633">
            <v>24057</v>
          </cell>
          <cell r="I15633">
            <v>0</v>
          </cell>
        </row>
        <row r="15634">
          <cell r="A15634">
            <v>36669</v>
          </cell>
          <cell r="B15634" t="str">
            <v>POS-GAS-TRD</v>
          </cell>
          <cell r="C15634" t="str">
            <v>NG-NYMEX</v>
          </cell>
          <cell r="D15634" t="str">
            <v>GAS-DAILY-OPT-GDL</v>
          </cell>
          <cell r="E15634" t="str">
            <v>M</v>
          </cell>
          <cell r="F15634" t="str">
            <v>G</v>
          </cell>
          <cell r="G15634">
            <v>37712</v>
          </cell>
          <cell r="H15634">
            <v>10130</v>
          </cell>
          <cell r="I15634">
            <v>0</v>
          </cell>
        </row>
        <row r="15635">
          <cell r="A15635">
            <v>36669</v>
          </cell>
          <cell r="B15635" t="str">
            <v>POS-GAS-TRD</v>
          </cell>
          <cell r="C15635" t="str">
            <v>NG-NYMEX</v>
          </cell>
          <cell r="D15635" t="str">
            <v>GAS-DAILY-OPT-GDL</v>
          </cell>
          <cell r="E15635" t="str">
            <v>M</v>
          </cell>
          <cell r="F15635" t="str">
            <v>G</v>
          </cell>
          <cell r="G15635">
            <v>37742</v>
          </cell>
          <cell r="H15635">
            <v>11661</v>
          </cell>
          <cell r="I15635">
            <v>0</v>
          </cell>
        </row>
        <row r="15636">
          <cell r="A15636">
            <v>36669</v>
          </cell>
          <cell r="B15636" t="str">
            <v>POS-GAS-TRD</v>
          </cell>
          <cell r="C15636" t="str">
            <v>NG-NYMEX</v>
          </cell>
          <cell r="D15636" t="str">
            <v>GAS-DAILY-OPT-GDL</v>
          </cell>
          <cell r="E15636" t="str">
            <v>M</v>
          </cell>
          <cell r="F15636" t="str">
            <v>G</v>
          </cell>
          <cell r="G15636">
            <v>37773</v>
          </cell>
          <cell r="H15636">
            <v>11013</v>
          </cell>
          <cell r="I15636">
            <v>0</v>
          </cell>
        </row>
        <row r="15637">
          <cell r="A15637">
            <v>36669</v>
          </cell>
          <cell r="B15637" t="str">
            <v>POS-GAS-TRD</v>
          </cell>
          <cell r="C15637" t="str">
            <v>NG-NYMEX</v>
          </cell>
          <cell r="D15637" t="str">
            <v>GAS-DAILY-OPT-GDL</v>
          </cell>
          <cell r="E15637" t="str">
            <v>M</v>
          </cell>
          <cell r="F15637" t="str">
            <v>G</v>
          </cell>
          <cell r="G15637">
            <v>37803</v>
          </cell>
          <cell r="H15637">
            <v>12726</v>
          </cell>
          <cell r="I15637">
            <v>0</v>
          </cell>
        </row>
        <row r="15638">
          <cell r="A15638">
            <v>36669</v>
          </cell>
          <cell r="B15638" t="str">
            <v>POS-GAS-TRD</v>
          </cell>
          <cell r="C15638" t="str">
            <v>NG-NYMEX</v>
          </cell>
          <cell r="D15638" t="str">
            <v>GAS-DAILY-OPT-GDL</v>
          </cell>
          <cell r="E15638" t="str">
            <v>M</v>
          </cell>
          <cell r="F15638" t="str">
            <v>G</v>
          </cell>
          <cell r="G15638">
            <v>37834</v>
          </cell>
          <cell r="H15638">
            <v>13706</v>
          </cell>
          <cell r="I15638">
            <v>0</v>
          </cell>
        </row>
        <row r="15639">
          <cell r="A15639">
            <v>36669</v>
          </cell>
          <cell r="B15639" t="str">
            <v>POS-GAS-TRD</v>
          </cell>
          <cell r="C15639" t="str">
            <v>NG-NYMEX</v>
          </cell>
          <cell r="D15639" t="str">
            <v>GAS-DAILY-OPT-GDL</v>
          </cell>
          <cell r="E15639" t="str">
            <v>M</v>
          </cell>
          <cell r="F15639" t="str">
            <v>G</v>
          </cell>
          <cell r="G15639">
            <v>37865</v>
          </cell>
          <cell r="H15639">
            <v>12962</v>
          </cell>
          <cell r="I15639">
            <v>0</v>
          </cell>
        </row>
        <row r="15640">
          <cell r="A15640">
            <v>36669</v>
          </cell>
          <cell r="B15640" t="str">
            <v>POS-GAS-TRD</v>
          </cell>
          <cell r="C15640" t="str">
            <v>NG-NYMEX</v>
          </cell>
          <cell r="D15640" t="str">
            <v>GAS-DAILY-OPT-GDL</v>
          </cell>
          <cell r="E15640" t="str">
            <v>M</v>
          </cell>
          <cell r="F15640" t="str">
            <v>G</v>
          </cell>
          <cell r="G15640">
            <v>37895</v>
          </cell>
          <cell r="H15640">
            <v>15839</v>
          </cell>
          <cell r="I15640">
            <v>0</v>
          </cell>
        </row>
        <row r="15641">
          <cell r="A15641">
            <v>36669</v>
          </cell>
          <cell r="B15641" t="str">
            <v>POS-GAS-TRD</v>
          </cell>
          <cell r="C15641" t="str">
            <v>NG-NYMEX</v>
          </cell>
          <cell r="D15641" t="str">
            <v>GAS-DAILY-OPT-GDL</v>
          </cell>
          <cell r="E15641" t="str">
            <v>M</v>
          </cell>
          <cell r="F15641" t="str">
            <v>G</v>
          </cell>
          <cell r="G15641">
            <v>37926</v>
          </cell>
          <cell r="H15641">
            <v>18050</v>
          </cell>
          <cell r="I15641">
            <v>0</v>
          </cell>
        </row>
        <row r="15642">
          <cell r="A15642">
            <v>36669</v>
          </cell>
          <cell r="B15642" t="str">
            <v>POS-GAS-TRD</v>
          </cell>
          <cell r="C15642" t="str">
            <v>NG-NYMEX</v>
          </cell>
          <cell r="D15642" t="str">
            <v>GAS-DAILY-OPT-GDL</v>
          </cell>
          <cell r="E15642" t="str">
            <v>M</v>
          </cell>
          <cell r="F15642" t="str">
            <v>G</v>
          </cell>
          <cell r="G15642">
            <v>37956</v>
          </cell>
          <cell r="H15642">
            <v>32865</v>
          </cell>
          <cell r="I15642">
            <v>0</v>
          </cell>
        </row>
        <row r="15643">
          <cell r="A15643">
            <v>36669</v>
          </cell>
          <cell r="B15643" t="str">
            <v>POS-GAS-TRD</v>
          </cell>
          <cell r="C15643" t="str">
            <v>NG-NYMEX</v>
          </cell>
          <cell r="D15643" t="str">
            <v>GAS-DAILY-OPT-GDL</v>
          </cell>
          <cell r="E15643" t="str">
            <v>M</v>
          </cell>
          <cell r="F15643" t="str">
            <v>G</v>
          </cell>
          <cell r="G15643">
            <v>37987</v>
          </cell>
          <cell r="H15643">
            <v>32647</v>
          </cell>
          <cell r="I15643">
            <v>0</v>
          </cell>
        </row>
        <row r="15644">
          <cell r="A15644">
            <v>36669</v>
          </cell>
          <cell r="B15644" t="str">
            <v>POS-GAS-TRD</v>
          </cell>
          <cell r="C15644" t="str">
            <v>NG-NYMEX</v>
          </cell>
          <cell r="D15644" t="str">
            <v>GAS-DAILY-OPT-GDL</v>
          </cell>
          <cell r="E15644" t="str">
            <v>M</v>
          </cell>
          <cell r="F15644" t="str">
            <v>G</v>
          </cell>
          <cell r="G15644">
            <v>38018</v>
          </cell>
          <cell r="H15644">
            <v>29317</v>
          </cell>
          <cell r="I15644">
            <v>0</v>
          </cell>
        </row>
        <row r="15645">
          <cell r="A15645">
            <v>36669</v>
          </cell>
          <cell r="B15645" t="str">
            <v>POS-GAS-TRD</v>
          </cell>
          <cell r="C15645" t="str">
            <v>NG-NYMEX</v>
          </cell>
          <cell r="D15645" t="str">
            <v>GAS-DAILY-OPT-GDL</v>
          </cell>
          <cell r="E15645" t="str">
            <v>M</v>
          </cell>
          <cell r="F15645" t="str">
            <v>G</v>
          </cell>
          <cell r="G15645">
            <v>38047</v>
          </cell>
          <cell r="H15645">
            <v>23889</v>
          </cell>
          <cell r="I15645">
            <v>0</v>
          </cell>
        </row>
        <row r="15646">
          <cell r="A15646">
            <v>36669</v>
          </cell>
          <cell r="B15646" t="str">
            <v>POS-GAS-TRD</v>
          </cell>
          <cell r="C15646" t="str">
            <v>NG-NYMEX</v>
          </cell>
          <cell r="D15646" t="str">
            <v>GAS-DAILY-OPT-GDL</v>
          </cell>
          <cell r="E15646" t="str">
            <v>M</v>
          </cell>
          <cell r="F15646" t="str">
            <v>G</v>
          </cell>
          <cell r="G15646">
            <v>38078</v>
          </cell>
          <cell r="H15646">
            <v>-1166</v>
          </cell>
          <cell r="I15646">
            <v>0</v>
          </cell>
        </row>
        <row r="15647">
          <cell r="A15647">
            <v>36669</v>
          </cell>
          <cell r="B15647" t="str">
            <v>POS-GAS-TRD</v>
          </cell>
          <cell r="C15647" t="str">
            <v>NG-NYMEX</v>
          </cell>
          <cell r="D15647" t="str">
            <v>GAS-DAILY-OPT-GDL</v>
          </cell>
          <cell r="E15647" t="str">
            <v>M</v>
          </cell>
          <cell r="F15647" t="str">
            <v>G</v>
          </cell>
          <cell r="G15647">
            <v>38108</v>
          </cell>
          <cell r="H15647">
            <v>-1369</v>
          </cell>
          <cell r="I15647">
            <v>0</v>
          </cell>
        </row>
        <row r="15648">
          <cell r="A15648">
            <v>36669</v>
          </cell>
          <cell r="B15648" t="str">
            <v>POS-GAS-TRD</v>
          </cell>
          <cell r="C15648" t="str">
            <v>NG-NYMEX</v>
          </cell>
          <cell r="D15648" t="str">
            <v>GAS-DAILY-OPT-GDL</v>
          </cell>
          <cell r="E15648" t="str">
            <v>M</v>
          </cell>
          <cell r="F15648" t="str">
            <v>G</v>
          </cell>
          <cell r="G15648">
            <v>38139</v>
          </cell>
          <cell r="H15648">
            <v>-1295</v>
          </cell>
          <cell r="I15648">
            <v>0</v>
          </cell>
        </row>
        <row r="15649">
          <cell r="A15649">
            <v>36669</v>
          </cell>
          <cell r="B15649" t="str">
            <v>POS-GAS-TRD</v>
          </cell>
          <cell r="C15649" t="str">
            <v>NG-NYMEX</v>
          </cell>
          <cell r="D15649" t="str">
            <v>GAS-DAILY-OPT-GDL</v>
          </cell>
          <cell r="E15649" t="str">
            <v>M</v>
          </cell>
          <cell r="F15649" t="str">
            <v>G</v>
          </cell>
          <cell r="G15649">
            <v>38169</v>
          </cell>
          <cell r="H15649">
            <v>-1355</v>
          </cell>
          <cell r="I15649">
            <v>0</v>
          </cell>
        </row>
        <row r="15650">
          <cell r="A15650">
            <v>36669</v>
          </cell>
          <cell r="B15650" t="str">
            <v>POS-GAS-TRD</v>
          </cell>
          <cell r="C15650" t="str">
            <v>NG-NYMEX</v>
          </cell>
          <cell r="D15650" t="str">
            <v>GAS-DAILY-OPT-GDL</v>
          </cell>
          <cell r="E15650" t="str">
            <v>M</v>
          </cell>
          <cell r="F15650" t="str">
            <v>G</v>
          </cell>
          <cell r="G15650">
            <v>38200</v>
          </cell>
          <cell r="H15650">
            <v>-1493</v>
          </cell>
          <cell r="I15650">
            <v>0</v>
          </cell>
        </row>
        <row r="15651">
          <cell r="A15651">
            <v>36669</v>
          </cell>
          <cell r="B15651" t="str">
            <v>POS-GAS-TRD</v>
          </cell>
          <cell r="C15651" t="str">
            <v>NG-NYMEX</v>
          </cell>
          <cell r="D15651" t="str">
            <v>GAS-DAILY-OPT-GDL</v>
          </cell>
          <cell r="E15651" t="str">
            <v>M</v>
          </cell>
          <cell r="F15651" t="str">
            <v>G</v>
          </cell>
          <cell r="G15651">
            <v>38231</v>
          </cell>
          <cell r="H15651">
            <v>-1408</v>
          </cell>
          <cell r="I15651">
            <v>0</v>
          </cell>
        </row>
        <row r="15652">
          <cell r="A15652">
            <v>36669</v>
          </cell>
          <cell r="B15652" t="str">
            <v>POS-GAS-TRD</v>
          </cell>
          <cell r="C15652" t="str">
            <v>NG-NYMEX</v>
          </cell>
          <cell r="D15652" t="str">
            <v>GAS-DAILY-OPT-GDL</v>
          </cell>
          <cell r="E15652" t="str">
            <v>M</v>
          </cell>
          <cell r="F15652" t="str">
            <v>G</v>
          </cell>
          <cell r="G15652">
            <v>38261</v>
          </cell>
          <cell r="H15652">
            <v>-1614</v>
          </cell>
          <cell r="I15652">
            <v>0</v>
          </cell>
        </row>
        <row r="15653">
          <cell r="A15653">
            <v>36669</v>
          </cell>
          <cell r="B15653" t="str">
            <v>POS-GAS-TRD</v>
          </cell>
          <cell r="C15653" t="str">
            <v>NG-NYMEX</v>
          </cell>
          <cell r="D15653" t="str">
            <v>GAS-DAILY-OPT-GDL</v>
          </cell>
          <cell r="E15653" t="str">
            <v>M</v>
          </cell>
          <cell r="F15653" t="str">
            <v>G</v>
          </cell>
          <cell r="G15653">
            <v>38292</v>
          </cell>
          <cell r="H15653">
            <v>-2202</v>
          </cell>
          <cell r="I15653">
            <v>0</v>
          </cell>
        </row>
        <row r="15654">
          <cell r="A15654">
            <v>36669</v>
          </cell>
          <cell r="B15654" t="str">
            <v>POS-GAS-TRD</v>
          </cell>
          <cell r="C15654" t="str">
            <v>NG-NYMEX</v>
          </cell>
          <cell r="D15654" t="str">
            <v>GAS-DAILY-OPT-GDL</v>
          </cell>
          <cell r="E15654" t="str">
            <v>M</v>
          </cell>
          <cell r="F15654" t="str">
            <v>G</v>
          </cell>
          <cell r="G15654">
            <v>38322</v>
          </cell>
          <cell r="H15654">
            <v>-5748</v>
          </cell>
          <cell r="I15654">
            <v>0</v>
          </cell>
        </row>
        <row r="15655">
          <cell r="A15655">
            <v>36669</v>
          </cell>
          <cell r="B15655" t="str">
            <v>POS-GAS-TRD</v>
          </cell>
          <cell r="C15655" t="str">
            <v>NG-NYMEX</v>
          </cell>
          <cell r="D15655" t="str">
            <v>GAS-DAILY-OPT-GDL</v>
          </cell>
          <cell r="E15655" t="str">
            <v>M</v>
          </cell>
          <cell r="F15655" t="str">
            <v>G</v>
          </cell>
          <cell r="G15655">
            <v>38353</v>
          </cell>
          <cell r="H15655">
            <v>-5714</v>
          </cell>
          <cell r="I15655">
            <v>0</v>
          </cell>
        </row>
        <row r="15656">
          <cell r="A15656">
            <v>36669</v>
          </cell>
          <cell r="B15656" t="str">
            <v>POS-GAS-TRD</v>
          </cell>
          <cell r="C15656" t="str">
            <v>NG-NYMEX</v>
          </cell>
          <cell r="D15656" t="str">
            <v>GAS-DAILY-OPT-GDL</v>
          </cell>
          <cell r="E15656" t="str">
            <v>M</v>
          </cell>
          <cell r="F15656" t="str">
            <v>G</v>
          </cell>
          <cell r="G15656">
            <v>38384</v>
          </cell>
          <cell r="H15656">
            <v>-4854</v>
          </cell>
          <cell r="I15656">
            <v>0</v>
          </cell>
        </row>
        <row r="15657">
          <cell r="A15657">
            <v>36669</v>
          </cell>
          <cell r="B15657" t="str">
            <v>POS-GAS-TRD</v>
          </cell>
          <cell r="C15657" t="str">
            <v>NG-NYMEX</v>
          </cell>
          <cell r="D15657" t="str">
            <v>GAS-DAILY-OPT-GDL</v>
          </cell>
          <cell r="E15657" t="str">
            <v>M</v>
          </cell>
          <cell r="F15657" t="str">
            <v>G</v>
          </cell>
          <cell r="G15657">
            <v>38412</v>
          </cell>
          <cell r="H15657">
            <v>-2117</v>
          </cell>
          <cell r="I15657">
            <v>0</v>
          </cell>
        </row>
        <row r="15658">
          <cell r="A15658">
            <v>36669</v>
          </cell>
          <cell r="B15658" t="str">
            <v>POS-GAS-TRD</v>
          </cell>
          <cell r="C15658" t="str">
            <v>NG-NYMEX</v>
          </cell>
          <cell r="D15658" t="str">
            <v>GAS-DAILY-OPT-GDL</v>
          </cell>
          <cell r="E15658" t="str">
            <v>M</v>
          </cell>
          <cell r="F15658" t="str">
            <v>G</v>
          </cell>
          <cell r="G15658">
            <v>38443</v>
          </cell>
          <cell r="H15658">
            <v>-1076</v>
          </cell>
          <cell r="I15658">
            <v>0</v>
          </cell>
        </row>
        <row r="15659">
          <cell r="A15659">
            <v>36669</v>
          </cell>
          <cell r="B15659" t="str">
            <v>POS-GAS-TRD</v>
          </cell>
          <cell r="C15659" t="str">
            <v>NG-NYMEX</v>
          </cell>
          <cell r="D15659" t="str">
            <v>GAS-DAILY-OPT-GDL</v>
          </cell>
          <cell r="E15659" t="str">
            <v>M</v>
          </cell>
          <cell r="F15659" t="str">
            <v>G</v>
          </cell>
          <cell r="G15659">
            <v>38473</v>
          </cell>
          <cell r="H15659">
            <v>-1263</v>
          </cell>
          <cell r="I15659">
            <v>0</v>
          </cell>
        </row>
        <row r="15660">
          <cell r="A15660">
            <v>36669</v>
          </cell>
          <cell r="B15660" t="str">
            <v>POS-GAS-TRD</v>
          </cell>
          <cell r="C15660" t="str">
            <v>NG-NYMEX</v>
          </cell>
          <cell r="D15660" t="str">
            <v>GAS-DAILY-OPT-GDL</v>
          </cell>
          <cell r="E15660" t="str">
            <v>M</v>
          </cell>
          <cell r="F15660" t="str">
            <v>G</v>
          </cell>
          <cell r="G15660">
            <v>38504</v>
          </cell>
          <cell r="H15660">
            <v>-1195</v>
          </cell>
          <cell r="I15660">
            <v>0</v>
          </cell>
        </row>
        <row r="15661">
          <cell r="A15661">
            <v>36669</v>
          </cell>
          <cell r="B15661" t="str">
            <v>POS-GAS-TRD</v>
          </cell>
          <cell r="C15661" t="str">
            <v>NG-NYMEX</v>
          </cell>
          <cell r="D15661" t="str">
            <v>GAS-DAILY-OPT-GDL</v>
          </cell>
          <cell r="E15661" t="str">
            <v>M</v>
          </cell>
          <cell r="F15661" t="str">
            <v>G</v>
          </cell>
          <cell r="G15661">
            <v>38534</v>
          </cell>
          <cell r="H15661">
            <v>-1250</v>
          </cell>
          <cell r="I15661">
            <v>0</v>
          </cell>
        </row>
        <row r="15662">
          <cell r="A15662">
            <v>36669</v>
          </cell>
          <cell r="B15662" t="str">
            <v>POS-GAS-TRD</v>
          </cell>
          <cell r="C15662" t="str">
            <v>NG-NYMEX</v>
          </cell>
          <cell r="D15662" t="str">
            <v>GAS-DAILY-OPT-GDL</v>
          </cell>
          <cell r="E15662" t="str">
            <v>M</v>
          </cell>
          <cell r="F15662" t="str">
            <v>G</v>
          </cell>
          <cell r="G15662">
            <v>38565</v>
          </cell>
          <cell r="H15662">
            <v>-1377</v>
          </cell>
          <cell r="I15662">
            <v>0</v>
          </cell>
        </row>
        <row r="15663">
          <cell r="A15663">
            <v>36669</v>
          </cell>
          <cell r="B15663" t="str">
            <v>POS-GAS-TRD</v>
          </cell>
          <cell r="C15663" t="str">
            <v>NG-NYMEX</v>
          </cell>
          <cell r="D15663" t="str">
            <v>GAS-DAILY-OPT-GDL</v>
          </cell>
          <cell r="E15663" t="str">
            <v>M</v>
          </cell>
          <cell r="F15663" t="str">
            <v>G</v>
          </cell>
          <cell r="G15663">
            <v>38596</v>
          </cell>
          <cell r="H15663">
            <v>-1299</v>
          </cell>
          <cell r="I15663">
            <v>0</v>
          </cell>
        </row>
        <row r="15664">
          <cell r="A15664">
            <v>36669</v>
          </cell>
          <cell r="B15664" t="str">
            <v>POS-GAS-TRD</v>
          </cell>
          <cell r="C15664" t="str">
            <v>NG-NYMEX</v>
          </cell>
          <cell r="D15664" t="str">
            <v>GAS-DAILY-OPT-GDL</v>
          </cell>
          <cell r="E15664" t="str">
            <v>M</v>
          </cell>
          <cell r="F15664" t="str">
            <v>G</v>
          </cell>
          <cell r="G15664">
            <v>38626</v>
          </cell>
          <cell r="H15664">
            <v>-1491</v>
          </cell>
          <cell r="I15664">
            <v>0</v>
          </cell>
        </row>
        <row r="15665">
          <cell r="A15665">
            <v>36669</v>
          </cell>
          <cell r="B15665" t="str">
            <v>POS-GAS-TRD</v>
          </cell>
          <cell r="C15665" t="str">
            <v>NG-NYMEX</v>
          </cell>
          <cell r="D15665" t="str">
            <v>GAS-DAILY-OPT-GDL</v>
          </cell>
          <cell r="E15665" t="str">
            <v>M</v>
          </cell>
          <cell r="F15665" t="str">
            <v>G</v>
          </cell>
          <cell r="G15665">
            <v>38657</v>
          </cell>
          <cell r="H15665">
            <v>-2040</v>
          </cell>
          <cell r="I15665">
            <v>0</v>
          </cell>
        </row>
        <row r="15666">
          <cell r="A15666">
            <v>36669</v>
          </cell>
          <cell r="B15666" t="str">
            <v>POS-GAS-TRD</v>
          </cell>
          <cell r="C15666" t="str">
            <v>NG-NYMEX</v>
          </cell>
          <cell r="D15666" t="str">
            <v>GAS-DAILY-OPT-GDL</v>
          </cell>
          <cell r="E15666" t="str">
            <v>M</v>
          </cell>
          <cell r="F15666" t="str">
            <v>G</v>
          </cell>
          <cell r="G15666">
            <v>38687</v>
          </cell>
          <cell r="H15666">
            <v>-5321</v>
          </cell>
          <cell r="I15666">
            <v>0</v>
          </cell>
        </row>
        <row r="15667">
          <cell r="A15667">
            <v>36669</v>
          </cell>
          <cell r="B15667" t="str">
            <v>POS-GAS-TRD</v>
          </cell>
          <cell r="C15667" t="str">
            <v>NG-NYMEX</v>
          </cell>
          <cell r="D15667" t="str">
            <v>GAS-DAILY-OPT-GDL</v>
          </cell>
          <cell r="E15667" t="str">
            <v>M</v>
          </cell>
          <cell r="F15667" t="str">
            <v>G</v>
          </cell>
          <cell r="G15667">
            <v>38718</v>
          </cell>
          <cell r="H15667">
            <v>-5289</v>
          </cell>
          <cell r="I15667">
            <v>0</v>
          </cell>
        </row>
        <row r="15668">
          <cell r="A15668">
            <v>36669</v>
          </cell>
          <cell r="B15668" t="str">
            <v>POS-GAS-TRD</v>
          </cell>
          <cell r="C15668" t="str">
            <v>NG-NYMEX</v>
          </cell>
          <cell r="D15668" t="str">
            <v>GAS-DAILY-OPT-GDL</v>
          </cell>
          <cell r="E15668" t="str">
            <v>M</v>
          </cell>
          <cell r="F15668" t="str">
            <v>G</v>
          </cell>
          <cell r="G15668">
            <v>38749</v>
          </cell>
          <cell r="H15668">
            <v>-4492</v>
          </cell>
          <cell r="I15668">
            <v>0</v>
          </cell>
        </row>
        <row r="15669">
          <cell r="A15669">
            <v>36669</v>
          </cell>
          <cell r="B15669" t="str">
            <v>POS-GAS-TRD</v>
          </cell>
          <cell r="C15669" t="str">
            <v>NG-NYMEX</v>
          </cell>
          <cell r="D15669" t="str">
            <v>GAS-DAILY-OPT-GDL</v>
          </cell>
          <cell r="E15669" t="str">
            <v>M</v>
          </cell>
          <cell r="F15669" t="str">
            <v>G</v>
          </cell>
          <cell r="G15669">
            <v>38777</v>
          </cell>
          <cell r="H15669">
            <v>-1961</v>
          </cell>
          <cell r="I15669">
            <v>0</v>
          </cell>
        </row>
        <row r="15670">
          <cell r="A15670">
            <v>36669</v>
          </cell>
          <cell r="B15670" t="str">
            <v>POS-GAS-TRD</v>
          </cell>
          <cell r="C15670" t="str">
            <v>NG-NYMEX</v>
          </cell>
          <cell r="D15670" t="str">
            <v>GAS-DAILY-OPT-GDL</v>
          </cell>
          <cell r="E15670" t="str">
            <v>M</v>
          </cell>
          <cell r="F15670" t="str">
            <v>G</v>
          </cell>
          <cell r="G15670">
            <v>38808</v>
          </cell>
          <cell r="H15670">
            <v>-996</v>
          </cell>
          <cell r="I15670">
            <v>0</v>
          </cell>
        </row>
        <row r="15671">
          <cell r="A15671">
            <v>36669</v>
          </cell>
          <cell r="B15671" t="str">
            <v>POS-GAS-TRD</v>
          </cell>
          <cell r="C15671" t="str">
            <v>NG-NYMEX</v>
          </cell>
          <cell r="D15671" t="str">
            <v>GAS-DAILY-OPT-GDL</v>
          </cell>
          <cell r="E15671" t="str">
            <v>M</v>
          </cell>
          <cell r="F15671" t="str">
            <v>G</v>
          </cell>
          <cell r="G15671">
            <v>38838</v>
          </cell>
          <cell r="H15671">
            <v>-1169</v>
          </cell>
          <cell r="I15671">
            <v>0</v>
          </cell>
        </row>
        <row r="15672">
          <cell r="A15672">
            <v>36669</v>
          </cell>
          <cell r="B15672" t="str">
            <v>POS-GAS-TRD</v>
          </cell>
          <cell r="C15672" t="str">
            <v>NG-NYMEX</v>
          </cell>
          <cell r="D15672" t="str">
            <v>GAS-DAILY-OPT-GDL</v>
          </cell>
          <cell r="E15672" t="str">
            <v>M</v>
          </cell>
          <cell r="F15672" t="str">
            <v>G</v>
          </cell>
          <cell r="G15672">
            <v>38869</v>
          </cell>
          <cell r="H15672">
            <v>-1106</v>
          </cell>
          <cell r="I15672">
            <v>0</v>
          </cell>
        </row>
        <row r="15673">
          <cell r="A15673">
            <v>36669</v>
          </cell>
          <cell r="B15673" t="str">
            <v>POS-GAS-TRD</v>
          </cell>
          <cell r="C15673" t="str">
            <v>NG-NYMEX</v>
          </cell>
          <cell r="D15673" t="str">
            <v>GAS-DAILY-OPT-GDL</v>
          </cell>
          <cell r="E15673" t="str">
            <v>M</v>
          </cell>
          <cell r="F15673" t="str">
            <v>G</v>
          </cell>
          <cell r="G15673">
            <v>38899</v>
          </cell>
          <cell r="H15673">
            <v>-1157</v>
          </cell>
          <cell r="I15673">
            <v>0</v>
          </cell>
        </row>
        <row r="15674">
          <cell r="A15674">
            <v>36669</v>
          </cell>
          <cell r="B15674" t="str">
            <v>POS-GAS-TRD</v>
          </cell>
          <cell r="C15674" t="str">
            <v>NG-NYMEX</v>
          </cell>
          <cell r="D15674" t="str">
            <v>GAS-DAILY-OPT-GDL</v>
          </cell>
          <cell r="E15674" t="str">
            <v>M</v>
          </cell>
          <cell r="F15674" t="str">
            <v>G</v>
          </cell>
          <cell r="G15674">
            <v>38930</v>
          </cell>
          <cell r="H15674">
            <v>-1274</v>
          </cell>
          <cell r="I15674">
            <v>0</v>
          </cell>
        </row>
        <row r="15675">
          <cell r="A15675">
            <v>36669</v>
          </cell>
          <cell r="B15675" t="str">
            <v>POS-GAS-TRD</v>
          </cell>
          <cell r="C15675" t="str">
            <v>NG-NYMEX</v>
          </cell>
          <cell r="D15675" t="str">
            <v>GAS-DAILY-OPT-GDL</v>
          </cell>
          <cell r="E15675" t="str">
            <v>M</v>
          </cell>
          <cell r="F15675" t="str">
            <v>G</v>
          </cell>
          <cell r="G15675">
            <v>38961</v>
          </cell>
          <cell r="H15675">
            <v>-1202</v>
          </cell>
          <cell r="I15675">
            <v>0</v>
          </cell>
        </row>
        <row r="15676">
          <cell r="A15676">
            <v>36669</v>
          </cell>
          <cell r="B15676" t="str">
            <v>POS-GAS-TRD</v>
          </cell>
          <cell r="C15676" t="str">
            <v>NG-NYMEX</v>
          </cell>
          <cell r="D15676" t="str">
            <v>GAS-DAILY-OPT-GDL</v>
          </cell>
          <cell r="E15676" t="str">
            <v>M</v>
          </cell>
          <cell r="F15676" t="str">
            <v>G</v>
          </cell>
          <cell r="G15676">
            <v>38991</v>
          </cell>
          <cell r="H15676">
            <v>-1380</v>
          </cell>
          <cell r="I15676">
            <v>0</v>
          </cell>
        </row>
        <row r="15677">
          <cell r="A15677">
            <v>36669</v>
          </cell>
          <cell r="B15677" t="str">
            <v>POS-GAS-TRD</v>
          </cell>
          <cell r="C15677" t="str">
            <v>NG-NYMEX</v>
          </cell>
          <cell r="D15677" t="str">
            <v>GAS-DAILY-OPT-GDL</v>
          </cell>
          <cell r="E15677" t="str">
            <v>M</v>
          </cell>
          <cell r="F15677" t="str">
            <v>G</v>
          </cell>
          <cell r="G15677">
            <v>39022</v>
          </cell>
          <cell r="H15677">
            <v>-1890</v>
          </cell>
          <cell r="I15677">
            <v>0</v>
          </cell>
        </row>
        <row r="15678">
          <cell r="A15678">
            <v>36669</v>
          </cell>
          <cell r="B15678" t="str">
            <v>POS-GAS-TRD</v>
          </cell>
          <cell r="C15678" t="str">
            <v>NG-NYMEX</v>
          </cell>
          <cell r="D15678" t="str">
            <v>GAS-DAILY-OPT-GDL</v>
          </cell>
          <cell r="E15678" t="str">
            <v>M</v>
          </cell>
          <cell r="F15678" t="str">
            <v>G</v>
          </cell>
          <cell r="G15678">
            <v>39052</v>
          </cell>
          <cell r="H15678">
            <v>-4918</v>
          </cell>
          <cell r="I15678">
            <v>0</v>
          </cell>
        </row>
        <row r="15679">
          <cell r="A15679">
            <v>36669</v>
          </cell>
          <cell r="B15679" t="str">
            <v>POS-GAS-TRD</v>
          </cell>
          <cell r="C15679" t="str">
            <v>NG-NYMEX</v>
          </cell>
          <cell r="D15679" t="str">
            <v>GAS-DAILY-OPT-GDL</v>
          </cell>
          <cell r="E15679" t="str">
            <v>M</v>
          </cell>
          <cell r="F15679" t="str">
            <v>G</v>
          </cell>
          <cell r="G15679">
            <v>39083</v>
          </cell>
          <cell r="H15679">
            <v>-4887</v>
          </cell>
          <cell r="I15679">
            <v>0</v>
          </cell>
        </row>
        <row r="15680">
          <cell r="A15680">
            <v>36669</v>
          </cell>
          <cell r="B15680" t="str">
            <v>POS-GAS-TRD</v>
          </cell>
          <cell r="C15680" t="str">
            <v>NG-NYMEX</v>
          </cell>
          <cell r="D15680" t="str">
            <v>GAS-DAILY-OPT-GDL</v>
          </cell>
          <cell r="E15680" t="str">
            <v>M</v>
          </cell>
          <cell r="F15680" t="str">
            <v>G</v>
          </cell>
          <cell r="G15680">
            <v>39114</v>
          </cell>
          <cell r="H15680">
            <v>-4151</v>
          </cell>
          <cell r="I15680">
            <v>0</v>
          </cell>
        </row>
        <row r="15681">
          <cell r="A15681">
            <v>36669</v>
          </cell>
          <cell r="B15681" t="str">
            <v>POS-GAS-TRD</v>
          </cell>
          <cell r="C15681" t="str">
            <v>NG-NYMEX</v>
          </cell>
          <cell r="D15681" t="str">
            <v>GAS-DAILY-OPT-GDL</v>
          </cell>
          <cell r="E15681" t="str">
            <v>M</v>
          </cell>
          <cell r="F15681" t="str">
            <v>G</v>
          </cell>
          <cell r="G15681">
            <v>39142</v>
          </cell>
          <cell r="H15681">
            <v>-1816</v>
          </cell>
          <cell r="I15681">
            <v>0</v>
          </cell>
        </row>
        <row r="15682">
          <cell r="A15682">
            <v>36669</v>
          </cell>
          <cell r="B15682" t="str">
            <v>POS-GAS-TRD</v>
          </cell>
          <cell r="C15682" t="str">
            <v>NG-NYMEX</v>
          </cell>
          <cell r="D15682" t="str">
            <v>GAS-DAILY-OPT-GDL</v>
          </cell>
          <cell r="E15682" t="str">
            <v>M</v>
          </cell>
          <cell r="F15682" t="str">
            <v>G</v>
          </cell>
          <cell r="G15682">
            <v>39173</v>
          </cell>
          <cell r="H15682">
            <v>-921</v>
          </cell>
          <cell r="I15682">
            <v>0</v>
          </cell>
        </row>
        <row r="15683">
          <cell r="A15683">
            <v>36669</v>
          </cell>
          <cell r="B15683" t="str">
            <v>POS-GAS-TRD</v>
          </cell>
          <cell r="C15683" t="str">
            <v>NG-NYMEX</v>
          </cell>
          <cell r="D15683" t="str">
            <v>GAS-DAILY-OPT-GDL</v>
          </cell>
          <cell r="E15683" t="str">
            <v>M</v>
          </cell>
          <cell r="F15683" t="str">
            <v>G</v>
          </cell>
          <cell r="G15683">
            <v>39203</v>
          </cell>
          <cell r="H15683">
            <v>-1081</v>
          </cell>
          <cell r="I15683">
            <v>0</v>
          </cell>
        </row>
        <row r="15684">
          <cell r="A15684">
            <v>36669</v>
          </cell>
          <cell r="B15684" t="str">
            <v>POS-GAS-TRD</v>
          </cell>
          <cell r="C15684" t="str">
            <v>NG-NYMEX</v>
          </cell>
          <cell r="D15684" t="str">
            <v>GAS-DAILY-OPT-GDL</v>
          </cell>
          <cell r="E15684" t="str">
            <v>M</v>
          </cell>
          <cell r="F15684" t="str">
            <v>G</v>
          </cell>
          <cell r="G15684">
            <v>39234</v>
          </cell>
          <cell r="H15684">
            <v>-1023</v>
          </cell>
          <cell r="I15684">
            <v>0</v>
          </cell>
        </row>
        <row r="15685">
          <cell r="A15685">
            <v>36669</v>
          </cell>
          <cell r="B15685" t="str">
            <v>POS-GAS-TRD</v>
          </cell>
          <cell r="C15685" t="str">
            <v>NG-NYMEX</v>
          </cell>
          <cell r="D15685" t="str">
            <v>GAS-DAILY-OPT-GDL</v>
          </cell>
          <cell r="E15685" t="str">
            <v>M</v>
          </cell>
          <cell r="F15685" t="str">
            <v>G</v>
          </cell>
          <cell r="G15685">
            <v>39264</v>
          </cell>
          <cell r="H15685">
            <v>-1070</v>
          </cell>
          <cell r="I15685">
            <v>0</v>
          </cell>
        </row>
        <row r="15686">
          <cell r="A15686">
            <v>36669</v>
          </cell>
          <cell r="B15686" t="str">
            <v>POS-GAS-TRD</v>
          </cell>
          <cell r="C15686" t="str">
            <v>NG-NYMEX</v>
          </cell>
          <cell r="D15686" t="str">
            <v>GAS-DAILY-OPT-GDL</v>
          </cell>
          <cell r="E15686" t="str">
            <v>M</v>
          </cell>
          <cell r="F15686" t="str">
            <v>G</v>
          </cell>
          <cell r="G15686">
            <v>39295</v>
          </cell>
          <cell r="H15686">
            <v>-1178</v>
          </cell>
          <cell r="I15686">
            <v>0</v>
          </cell>
        </row>
        <row r="15687">
          <cell r="A15687">
            <v>36669</v>
          </cell>
          <cell r="B15687" t="str">
            <v>POS-GAS-TRD</v>
          </cell>
          <cell r="C15687" t="str">
            <v>NG-NYMEX</v>
          </cell>
          <cell r="D15687" t="str">
            <v>GAS-DAILY-OPT-GDL</v>
          </cell>
          <cell r="E15687" t="str">
            <v>M</v>
          </cell>
          <cell r="F15687" t="str">
            <v>G</v>
          </cell>
          <cell r="G15687">
            <v>39326</v>
          </cell>
          <cell r="H15687">
            <v>-1111</v>
          </cell>
          <cell r="I15687">
            <v>0</v>
          </cell>
        </row>
        <row r="15688">
          <cell r="A15688">
            <v>36669</v>
          </cell>
          <cell r="B15688" t="str">
            <v>POS-GAS-TRD</v>
          </cell>
          <cell r="C15688" t="str">
            <v>NG-NYMEX</v>
          </cell>
          <cell r="D15688" t="str">
            <v>GAS-DAILY-OPT-GDL</v>
          </cell>
          <cell r="E15688" t="str">
            <v>M</v>
          </cell>
          <cell r="F15688" t="str">
            <v>G</v>
          </cell>
          <cell r="G15688">
            <v>39356</v>
          </cell>
          <cell r="H15688">
            <v>-1276</v>
          </cell>
          <cell r="I15688">
            <v>0</v>
          </cell>
        </row>
        <row r="15689">
          <cell r="A15689">
            <v>36669</v>
          </cell>
          <cell r="B15689" t="str">
            <v>POS-GAS-TRD</v>
          </cell>
          <cell r="C15689" t="str">
            <v>NG-NYMEX</v>
          </cell>
          <cell r="D15689" t="str">
            <v>GAS-DAILY-OPT-GDL</v>
          </cell>
          <cell r="E15689" t="str">
            <v>M</v>
          </cell>
          <cell r="F15689" t="str">
            <v>G</v>
          </cell>
          <cell r="G15689">
            <v>39387</v>
          </cell>
          <cell r="H15689">
            <v>-1750</v>
          </cell>
          <cell r="I15689">
            <v>0</v>
          </cell>
        </row>
        <row r="15690">
          <cell r="A15690">
            <v>36669</v>
          </cell>
          <cell r="B15690" t="str">
            <v>POS-GAS-TRD</v>
          </cell>
          <cell r="C15690" t="str">
            <v>NG-NYMEX</v>
          </cell>
          <cell r="D15690" t="str">
            <v>GAS-DAILY-OPT-GDL</v>
          </cell>
          <cell r="E15690" t="str">
            <v>M</v>
          </cell>
          <cell r="F15690" t="str">
            <v>G</v>
          </cell>
          <cell r="G15690">
            <v>39417</v>
          </cell>
          <cell r="H15690">
            <v>-4550</v>
          </cell>
          <cell r="I15690">
            <v>0</v>
          </cell>
        </row>
        <row r="15691">
          <cell r="A15691">
            <v>36669</v>
          </cell>
          <cell r="B15691" t="str">
            <v>POS-GAS-TRD</v>
          </cell>
          <cell r="C15691" t="str">
            <v>NG-NYMEX</v>
          </cell>
          <cell r="D15691" t="str">
            <v>GAS-DAILY-OPT-GDL</v>
          </cell>
          <cell r="E15691" t="str">
            <v>M</v>
          </cell>
          <cell r="F15691" t="str">
            <v>G</v>
          </cell>
          <cell r="G15691">
            <v>39448</v>
          </cell>
          <cell r="H15691">
            <v>0</v>
          </cell>
          <cell r="I15691">
            <v>0</v>
          </cell>
        </row>
        <row r="15692">
          <cell r="A15692">
            <v>36669</v>
          </cell>
          <cell r="B15692" t="str">
            <v>POS-GAS-TRD</v>
          </cell>
          <cell r="C15692" t="str">
            <v>NG-NYMEX</v>
          </cell>
          <cell r="D15692" t="str">
            <v>GAS-DAILY-OPT-GDL</v>
          </cell>
          <cell r="E15692" t="str">
            <v>M</v>
          </cell>
          <cell r="F15692" t="str">
            <v>G</v>
          </cell>
          <cell r="G15692">
            <v>39479</v>
          </cell>
          <cell r="H15692">
            <v>0</v>
          </cell>
          <cell r="I15692">
            <v>0</v>
          </cell>
        </row>
        <row r="15693">
          <cell r="A15693">
            <v>36669</v>
          </cell>
          <cell r="B15693" t="str">
            <v>POS-GAS-TRD</v>
          </cell>
          <cell r="C15693" t="str">
            <v>NG-NYMEX</v>
          </cell>
          <cell r="D15693" t="str">
            <v>GAS-DAILY-OPT-GDL</v>
          </cell>
          <cell r="E15693" t="str">
            <v>M</v>
          </cell>
          <cell r="F15693" t="str">
            <v>G</v>
          </cell>
          <cell r="G15693">
            <v>39508</v>
          </cell>
          <cell r="H15693">
            <v>0</v>
          </cell>
          <cell r="I15693">
            <v>0</v>
          </cell>
        </row>
        <row r="15694">
          <cell r="A15694">
            <v>36669</v>
          </cell>
          <cell r="B15694" t="str">
            <v>POS-GAS-TRD</v>
          </cell>
          <cell r="C15694" t="str">
            <v>NG-NYMEX</v>
          </cell>
          <cell r="D15694" t="str">
            <v>GAS-DAILY-OPT-GDL</v>
          </cell>
          <cell r="E15694" t="str">
            <v>M</v>
          </cell>
          <cell r="F15694" t="str">
            <v>G</v>
          </cell>
          <cell r="G15694">
            <v>39539</v>
          </cell>
          <cell r="H15694">
            <v>0</v>
          </cell>
          <cell r="I15694">
            <v>0</v>
          </cell>
        </row>
        <row r="15695">
          <cell r="A15695">
            <v>36669</v>
          </cell>
          <cell r="B15695" t="str">
            <v>POS-GAS-TRD</v>
          </cell>
          <cell r="C15695" t="str">
            <v>NG-NYMEX</v>
          </cell>
          <cell r="D15695" t="str">
            <v>GAS-DAILY-OPT-GDL</v>
          </cell>
          <cell r="E15695" t="str">
            <v>M</v>
          </cell>
          <cell r="F15695" t="str">
            <v>G</v>
          </cell>
          <cell r="G15695">
            <v>39569</v>
          </cell>
          <cell r="H15695">
            <v>0</v>
          </cell>
          <cell r="I15695">
            <v>0</v>
          </cell>
        </row>
        <row r="15696">
          <cell r="A15696">
            <v>36669</v>
          </cell>
          <cell r="B15696" t="str">
            <v>POS-GAS-TRD</v>
          </cell>
          <cell r="C15696" t="str">
            <v>NG-NYMEX</v>
          </cell>
          <cell r="D15696" t="str">
            <v>GAS-DAILY-OPT-GDL</v>
          </cell>
          <cell r="E15696" t="str">
            <v>M</v>
          </cell>
          <cell r="F15696" t="str">
            <v>G</v>
          </cell>
          <cell r="G15696">
            <v>39600</v>
          </cell>
          <cell r="H15696">
            <v>0</v>
          </cell>
          <cell r="I15696">
            <v>0</v>
          </cell>
        </row>
        <row r="15697">
          <cell r="A15697">
            <v>36669</v>
          </cell>
          <cell r="B15697" t="str">
            <v>POS-GAS-TRD</v>
          </cell>
          <cell r="C15697" t="str">
            <v>NG-NYMEX</v>
          </cell>
          <cell r="D15697" t="str">
            <v>GAS-DAILY-OPT-GDL</v>
          </cell>
          <cell r="E15697" t="str">
            <v>M</v>
          </cell>
          <cell r="F15697" t="str">
            <v>G</v>
          </cell>
          <cell r="G15697">
            <v>39630</v>
          </cell>
          <cell r="H15697">
            <v>0</v>
          </cell>
          <cell r="I15697">
            <v>0</v>
          </cell>
        </row>
        <row r="15698">
          <cell r="A15698">
            <v>36669</v>
          </cell>
          <cell r="B15698" t="str">
            <v>POS-GAS-TRD</v>
          </cell>
          <cell r="C15698" t="str">
            <v>NG-NYMEX</v>
          </cell>
          <cell r="D15698" t="str">
            <v>GAS-DAILY-OPT-GDL</v>
          </cell>
          <cell r="E15698" t="str">
            <v>M</v>
          </cell>
          <cell r="F15698" t="str">
            <v>G</v>
          </cell>
          <cell r="G15698">
            <v>39661</v>
          </cell>
          <cell r="H15698">
            <v>0</v>
          </cell>
          <cell r="I15698">
            <v>0</v>
          </cell>
        </row>
        <row r="15699">
          <cell r="A15699">
            <v>36669</v>
          </cell>
          <cell r="B15699" t="str">
            <v>POS-GAS-TRD</v>
          </cell>
          <cell r="C15699" t="str">
            <v>NG-NYMEX</v>
          </cell>
          <cell r="D15699" t="str">
            <v>GAS-DAILY-OPT-GDL</v>
          </cell>
          <cell r="E15699" t="str">
            <v>M</v>
          </cell>
          <cell r="F15699" t="str">
            <v>G</v>
          </cell>
          <cell r="G15699">
            <v>39692</v>
          </cell>
          <cell r="H15699">
            <v>0</v>
          </cell>
          <cell r="I15699">
            <v>0</v>
          </cell>
        </row>
        <row r="15700">
          <cell r="A15700">
            <v>36669</v>
          </cell>
          <cell r="B15700" t="str">
            <v>POS-GAS-TRD</v>
          </cell>
          <cell r="C15700" t="str">
            <v>NG-NYMEX</v>
          </cell>
          <cell r="D15700" t="str">
            <v>GAS-DAILY-OPT-GDL</v>
          </cell>
          <cell r="E15700" t="str">
            <v>M</v>
          </cell>
          <cell r="F15700" t="str">
            <v>G</v>
          </cell>
          <cell r="G15700">
            <v>39722</v>
          </cell>
          <cell r="H15700">
            <v>0</v>
          </cell>
          <cell r="I15700">
            <v>0</v>
          </cell>
        </row>
        <row r="15701">
          <cell r="A15701">
            <v>36669</v>
          </cell>
          <cell r="B15701" t="str">
            <v>POS-GAS-TRD</v>
          </cell>
          <cell r="C15701" t="str">
            <v>NG-NYMEX</v>
          </cell>
          <cell r="D15701" t="str">
            <v>GAS-DAILY-OPT-GDL</v>
          </cell>
          <cell r="E15701" t="str">
            <v>M</v>
          </cell>
          <cell r="F15701" t="str">
            <v>G</v>
          </cell>
          <cell r="G15701">
            <v>39753</v>
          </cell>
          <cell r="H15701">
            <v>0</v>
          </cell>
          <cell r="I15701">
            <v>0</v>
          </cell>
        </row>
        <row r="15702">
          <cell r="A15702">
            <v>36669</v>
          </cell>
          <cell r="B15702" t="str">
            <v>POS-GAS-TRD</v>
          </cell>
          <cell r="C15702" t="str">
            <v>NG-NYMEX</v>
          </cell>
          <cell r="D15702" t="str">
            <v>GAS-DAILY-OPT-GDL</v>
          </cell>
          <cell r="E15702" t="str">
            <v>M</v>
          </cell>
          <cell r="F15702" t="str">
            <v>G</v>
          </cell>
          <cell r="G15702">
            <v>39783</v>
          </cell>
          <cell r="H15702">
            <v>0</v>
          </cell>
          <cell r="I15702">
            <v>0</v>
          </cell>
        </row>
        <row r="15703">
          <cell r="A15703">
            <v>36669</v>
          </cell>
          <cell r="B15703" t="str">
            <v>POS-GAS-TRD</v>
          </cell>
          <cell r="C15703" t="str">
            <v>NG-NYMEX</v>
          </cell>
          <cell r="D15703" t="str">
            <v>GAS-DAILY-OPT-GDL</v>
          </cell>
          <cell r="E15703" t="str">
            <v>M</v>
          </cell>
          <cell r="F15703" t="str">
            <v>G</v>
          </cell>
          <cell r="G15703">
            <v>39814</v>
          </cell>
          <cell r="H15703">
            <v>0</v>
          </cell>
          <cell r="I15703">
            <v>0</v>
          </cell>
        </row>
        <row r="15704">
          <cell r="A15704">
            <v>36669</v>
          </cell>
          <cell r="B15704" t="str">
            <v>POS-GAS-TRD</v>
          </cell>
          <cell r="C15704" t="str">
            <v>NG-NYMEX</v>
          </cell>
          <cell r="D15704" t="str">
            <v>GAS-DAILY-OPT-GDL</v>
          </cell>
          <cell r="E15704" t="str">
            <v>M</v>
          </cell>
          <cell r="F15704" t="str">
            <v>G</v>
          </cell>
          <cell r="G15704">
            <v>39845</v>
          </cell>
          <cell r="H15704">
            <v>0</v>
          </cell>
          <cell r="I15704">
            <v>0</v>
          </cell>
        </row>
        <row r="15705">
          <cell r="A15705">
            <v>36669</v>
          </cell>
          <cell r="B15705" t="str">
            <v>POS-GAS-TRD</v>
          </cell>
          <cell r="C15705" t="str">
            <v>NG-NYMEX</v>
          </cell>
          <cell r="D15705" t="str">
            <v>GAS-DAILY-OPT-GDL</v>
          </cell>
          <cell r="E15705" t="str">
            <v>M</v>
          </cell>
          <cell r="F15705" t="str">
            <v>G</v>
          </cell>
          <cell r="G15705">
            <v>39873</v>
          </cell>
          <cell r="H15705">
            <v>0</v>
          </cell>
          <cell r="I15705">
            <v>0</v>
          </cell>
        </row>
        <row r="15706">
          <cell r="A15706">
            <v>36669</v>
          </cell>
          <cell r="B15706" t="str">
            <v>POS-GAS-TRD</v>
          </cell>
          <cell r="C15706" t="str">
            <v>NG-NYMEX</v>
          </cell>
          <cell r="D15706" t="str">
            <v>GAS-DAILY-OPT-GDL</v>
          </cell>
          <cell r="E15706" t="str">
            <v>M</v>
          </cell>
          <cell r="F15706" t="str">
            <v>G</v>
          </cell>
          <cell r="G15706">
            <v>39904</v>
          </cell>
          <cell r="H15706">
            <v>0</v>
          </cell>
          <cell r="I15706">
            <v>0</v>
          </cell>
        </row>
        <row r="15707">
          <cell r="A15707">
            <v>36669</v>
          </cell>
          <cell r="B15707" t="str">
            <v>POS-GAS-TRD</v>
          </cell>
          <cell r="C15707" t="str">
            <v>NG-NYMEX</v>
          </cell>
          <cell r="D15707" t="str">
            <v>GAS-DAILY-OPT-GDL</v>
          </cell>
          <cell r="E15707" t="str">
            <v>M</v>
          </cell>
          <cell r="F15707" t="str">
            <v>G</v>
          </cell>
          <cell r="G15707">
            <v>39934</v>
          </cell>
          <cell r="H15707">
            <v>0</v>
          </cell>
          <cell r="I15707">
            <v>0</v>
          </cell>
        </row>
        <row r="15708">
          <cell r="A15708">
            <v>36669</v>
          </cell>
          <cell r="B15708" t="str">
            <v>POS-GAS-TRD</v>
          </cell>
          <cell r="C15708" t="str">
            <v>NG-NYMEX</v>
          </cell>
          <cell r="D15708" t="str">
            <v>GAS-DAILY-OPT-GDL</v>
          </cell>
          <cell r="E15708" t="str">
            <v>M</v>
          </cell>
          <cell r="F15708" t="str">
            <v>G</v>
          </cell>
          <cell r="G15708">
            <v>39965</v>
          </cell>
          <cell r="H15708">
            <v>0</v>
          </cell>
          <cell r="I15708">
            <v>0</v>
          </cell>
        </row>
        <row r="15709">
          <cell r="A15709">
            <v>36669</v>
          </cell>
          <cell r="B15709" t="str">
            <v>POS-GAS-TRD</v>
          </cell>
          <cell r="C15709" t="str">
            <v>NG-NYMEX</v>
          </cell>
          <cell r="D15709" t="str">
            <v>GAS-DAILY-OPT-GDL</v>
          </cell>
          <cell r="E15709" t="str">
            <v>M</v>
          </cell>
          <cell r="F15709" t="str">
            <v>G</v>
          </cell>
          <cell r="G15709">
            <v>39995</v>
          </cell>
          <cell r="H15709">
            <v>0</v>
          </cell>
          <cell r="I15709">
            <v>0</v>
          </cell>
        </row>
        <row r="15710">
          <cell r="A15710">
            <v>36669</v>
          </cell>
          <cell r="B15710" t="str">
            <v>POS-GAS-TRD</v>
          </cell>
          <cell r="C15710" t="str">
            <v>NG-NYMEX</v>
          </cell>
          <cell r="D15710" t="str">
            <v>GAS-DAILY-OPT-GDL</v>
          </cell>
          <cell r="E15710" t="str">
            <v>M</v>
          </cell>
          <cell r="F15710" t="str">
            <v>G</v>
          </cell>
          <cell r="G15710">
            <v>40026</v>
          </cell>
          <cell r="H15710">
            <v>0</v>
          </cell>
          <cell r="I15710">
            <v>0</v>
          </cell>
        </row>
        <row r="15711">
          <cell r="A15711">
            <v>36669</v>
          </cell>
          <cell r="B15711" t="str">
            <v>POS-GAS-TRD</v>
          </cell>
          <cell r="C15711" t="str">
            <v>NG-NYMEX</v>
          </cell>
          <cell r="D15711" t="str">
            <v>GAS-DAILY-OPT-GDL</v>
          </cell>
          <cell r="E15711" t="str">
            <v>M</v>
          </cell>
          <cell r="F15711" t="str">
            <v>G</v>
          </cell>
          <cell r="G15711">
            <v>40057</v>
          </cell>
          <cell r="H15711">
            <v>0</v>
          </cell>
          <cell r="I15711">
            <v>0</v>
          </cell>
        </row>
        <row r="15712">
          <cell r="A15712">
            <v>36669</v>
          </cell>
          <cell r="B15712" t="str">
            <v>POS-GAS-TRD</v>
          </cell>
          <cell r="C15712" t="str">
            <v>NG-NYMEX</v>
          </cell>
          <cell r="D15712" t="str">
            <v>GAS-DAILY-OPT-GDL</v>
          </cell>
          <cell r="E15712" t="str">
            <v>M</v>
          </cell>
          <cell r="F15712" t="str">
            <v>G</v>
          </cell>
          <cell r="G15712">
            <v>40087</v>
          </cell>
          <cell r="H15712">
            <v>0</v>
          </cell>
          <cell r="I15712">
            <v>0</v>
          </cell>
        </row>
        <row r="15713">
          <cell r="A15713">
            <v>36669</v>
          </cell>
          <cell r="B15713" t="str">
            <v>POS-GAS-TRD</v>
          </cell>
          <cell r="C15713" t="str">
            <v>NG-NYMEX</v>
          </cell>
          <cell r="D15713" t="str">
            <v>GAS-DAILY-OPT-GDL</v>
          </cell>
          <cell r="E15713" t="str">
            <v>M</v>
          </cell>
          <cell r="F15713" t="str">
            <v>G</v>
          </cell>
          <cell r="G15713">
            <v>40118</v>
          </cell>
          <cell r="H15713">
            <v>0</v>
          </cell>
          <cell r="I15713">
            <v>0</v>
          </cell>
        </row>
        <row r="15714">
          <cell r="A15714">
            <v>36669</v>
          </cell>
          <cell r="B15714" t="str">
            <v>POS-GAS-TRD</v>
          </cell>
          <cell r="C15714" t="str">
            <v>NG-NYMEX</v>
          </cell>
          <cell r="D15714" t="str">
            <v>GAS-DAILY-OPT-GDL</v>
          </cell>
          <cell r="E15714" t="str">
            <v>M</v>
          </cell>
          <cell r="F15714" t="str">
            <v>G</v>
          </cell>
          <cell r="G15714">
            <v>40148</v>
          </cell>
          <cell r="H15714">
            <v>0</v>
          </cell>
          <cell r="I15714">
            <v>0</v>
          </cell>
        </row>
        <row r="15715">
          <cell r="A15715">
            <v>36669</v>
          </cell>
          <cell r="B15715" t="str">
            <v>POS-GAS-TRD</v>
          </cell>
          <cell r="C15715" t="str">
            <v>NG-NYMEX</v>
          </cell>
          <cell r="D15715" t="str">
            <v>GAS-DAILY-OPT-GDL</v>
          </cell>
          <cell r="E15715" t="str">
            <v>M</v>
          </cell>
          <cell r="F15715" t="str">
            <v>G</v>
          </cell>
          <cell r="G15715">
            <v>40179</v>
          </cell>
          <cell r="H15715">
            <v>0</v>
          </cell>
          <cell r="I15715">
            <v>0</v>
          </cell>
        </row>
        <row r="15716">
          <cell r="A15716">
            <v>36669</v>
          </cell>
          <cell r="B15716" t="str">
            <v>POS-GAS-TRD</v>
          </cell>
          <cell r="C15716" t="str">
            <v>NG-NYMEX</v>
          </cell>
          <cell r="D15716" t="str">
            <v>GAS-DAILY-OPT-GDL</v>
          </cell>
          <cell r="E15716" t="str">
            <v>M</v>
          </cell>
          <cell r="F15716" t="str">
            <v>G</v>
          </cell>
          <cell r="G15716">
            <v>40210</v>
          </cell>
          <cell r="H15716">
            <v>0</v>
          </cell>
          <cell r="I15716">
            <v>0</v>
          </cell>
        </row>
        <row r="15717">
          <cell r="A15717">
            <v>36669</v>
          </cell>
          <cell r="B15717" t="str">
            <v>POS-GAS-TRD</v>
          </cell>
          <cell r="C15717" t="str">
            <v>NG-NYMEX</v>
          </cell>
          <cell r="D15717" t="str">
            <v>GAS-DAILY-OPT-GDL</v>
          </cell>
          <cell r="E15717" t="str">
            <v>M</v>
          </cell>
          <cell r="F15717" t="str">
            <v>G</v>
          </cell>
          <cell r="G15717">
            <v>40238</v>
          </cell>
          <cell r="H15717">
            <v>0</v>
          </cell>
          <cell r="I15717">
            <v>0</v>
          </cell>
        </row>
        <row r="15718">
          <cell r="A15718">
            <v>36669</v>
          </cell>
          <cell r="B15718" t="str">
            <v>POS-GAS-TRD</v>
          </cell>
          <cell r="C15718" t="str">
            <v>NG-NYMEX</v>
          </cell>
          <cell r="D15718" t="str">
            <v>GAS-DAILY-OPT-GDL</v>
          </cell>
          <cell r="E15718" t="str">
            <v>M</v>
          </cell>
          <cell r="F15718" t="str">
            <v>G</v>
          </cell>
          <cell r="G15718">
            <v>40269</v>
          </cell>
          <cell r="H15718">
            <v>0</v>
          </cell>
          <cell r="I15718">
            <v>0</v>
          </cell>
        </row>
        <row r="15719">
          <cell r="A15719">
            <v>36669</v>
          </cell>
          <cell r="B15719" t="str">
            <v>POS-GAS-TRD</v>
          </cell>
          <cell r="C15719" t="str">
            <v>NG-NYMEX</v>
          </cell>
          <cell r="D15719" t="str">
            <v>GAS-DAILY-OPT-GDL</v>
          </cell>
          <cell r="E15719" t="str">
            <v>M</v>
          </cell>
          <cell r="F15719" t="str">
            <v>G</v>
          </cell>
          <cell r="G15719">
            <v>40299</v>
          </cell>
          <cell r="H15719">
            <v>0</v>
          </cell>
          <cell r="I15719">
            <v>0</v>
          </cell>
        </row>
        <row r="15720">
          <cell r="A15720">
            <v>36669</v>
          </cell>
          <cell r="B15720" t="str">
            <v>POS-GAS-TRD</v>
          </cell>
          <cell r="C15720" t="str">
            <v>NG-NYMEX</v>
          </cell>
          <cell r="D15720" t="str">
            <v>GAS-DAILY-OPT-GDL</v>
          </cell>
          <cell r="E15720" t="str">
            <v>M</v>
          </cell>
          <cell r="F15720" t="str">
            <v>G</v>
          </cell>
          <cell r="G15720">
            <v>40330</v>
          </cell>
          <cell r="H15720">
            <v>0</v>
          </cell>
          <cell r="I15720">
            <v>0</v>
          </cell>
        </row>
        <row r="15721">
          <cell r="A15721">
            <v>36669</v>
          </cell>
          <cell r="B15721" t="str">
            <v>POS-GAS-TRD</v>
          </cell>
          <cell r="C15721" t="str">
            <v>NG-NYMEX</v>
          </cell>
          <cell r="D15721" t="str">
            <v>GAS-DAILY-OPT-GDL</v>
          </cell>
          <cell r="E15721" t="str">
            <v>M</v>
          </cell>
          <cell r="F15721" t="str">
            <v>G</v>
          </cell>
          <cell r="G15721">
            <v>40360</v>
          </cell>
          <cell r="H15721">
            <v>0</v>
          </cell>
          <cell r="I15721">
            <v>0</v>
          </cell>
        </row>
        <row r="15722">
          <cell r="A15722">
            <v>36669</v>
          </cell>
          <cell r="B15722" t="str">
            <v>POS-GAS-TRD</v>
          </cell>
          <cell r="C15722" t="str">
            <v>NG-NYMEX</v>
          </cell>
          <cell r="D15722" t="str">
            <v>GAS-DAILY-OPT-GDL</v>
          </cell>
          <cell r="E15722" t="str">
            <v>M</v>
          </cell>
          <cell r="F15722" t="str">
            <v>G</v>
          </cell>
          <cell r="G15722">
            <v>40391</v>
          </cell>
          <cell r="H15722">
            <v>0</v>
          </cell>
          <cell r="I15722">
            <v>0</v>
          </cell>
        </row>
        <row r="15723">
          <cell r="A15723">
            <v>36669</v>
          </cell>
          <cell r="B15723" t="str">
            <v>POS-GAS-TRD</v>
          </cell>
          <cell r="C15723" t="str">
            <v>NG-NYMEX</v>
          </cell>
          <cell r="D15723" t="str">
            <v>GAS-DAILY-OPT-GDL</v>
          </cell>
          <cell r="E15723" t="str">
            <v>M</v>
          </cell>
          <cell r="F15723" t="str">
            <v>G</v>
          </cell>
          <cell r="G15723">
            <v>40422</v>
          </cell>
          <cell r="H15723">
            <v>0</v>
          </cell>
          <cell r="I15723">
            <v>0</v>
          </cell>
        </row>
        <row r="15724">
          <cell r="A15724">
            <v>36669</v>
          </cell>
          <cell r="B15724" t="str">
            <v>POS-GAS-TRD</v>
          </cell>
          <cell r="C15724" t="str">
            <v>NG-NYMEX</v>
          </cell>
          <cell r="D15724" t="str">
            <v>GAS-DAILY-OPT-GDL</v>
          </cell>
          <cell r="E15724" t="str">
            <v>M</v>
          </cell>
          <cell r="F15724" t="str">
            <v>G</v>
          </cell>
          <cell r="G15724">
            <v>40452</v>
          </cell>
          <cell r="H15724">
            <v>0</v>
          </cell>
          <cell r="I15724">
            <v>0</v>
          </cell>
        </row>
        <row r="15725">
          <cell r="A15725">
            <v>36669</v>
          </cell>
          <cell r="B15725" t="str">
            <v>POS-GAS-TRD</v>
          </cell>
          <cell r="C15725" t="str">
            <v>NG-NYMEX</v>
          </cell>
          <cell r="D15725" t="str">
            <v>GAS-DAILY-OPT-GDL</v>
          </cell>
          <cell r="E15725" t="str">
            <v>M</v>
          </cell>
          <cell r="F15725" t="str">
            <v>G</v>
          </cell>
          <cell r="G15725">
            <v>40483</v>
          </cell>
          <cell r="H15725">
            <v>0</v>
          </cell>
          <cell r="I15725">
            <v>0</v>
          </cell>
        </row>
        <row r="15726">
          <cell r="A15726">
            <v>36669</v>
          </cell>
          <cell r="B15726" t="str">
            <v>POS-GAS-TRD</v>
          </cell>
          <cell r="C15726" t="str">
            <v>NG-NYMEX</v>
          </cell>
          <cell r="D15726" t="str">
            <v>GAS-DAILY-OPT-GDL</v>
          </cell>
          <cell r="E15726" t="str">
            <v>M</v>
          </cell>
          <cell r="F15726" t="str">
            <v>G</v>
          </cell>
          <cell r="G15726">
            <v>40513</v>
          </cell>
          <cell r="H15726">
            <v>0</v>
          </cell>
          <cell r="I15726">
            <v>0</v>
          </cell>
        </row>
        <row r="15727">
          <cell r="A15727">
            <v>36669</v>
          </cell>
          <cell r="B15727" t="str">
            <v>POS-GAS-TRD</v>
          </cell>
          <cell r="C15727" t="str">
            <v>NG-NYMEX</v>
          </cell>
          <cell r="D15727" t="str">
            <v>GAS-DAILY-OPT-GDL</v>
          </cell>
          <cell r="E15727" t="str">
            <v>M</v>
          </cell>
          <cell r="F15727" t="str">
            <v>G</v>
          </cell>
          <cell r="G15727">
            <v>40544</v>
          </cell>
          <cell r="H15727">
            <v>0</v>
          </cell>
          <cell r="I15727">
            <v>0</v>
          </cell>
        </row>
        <row r="15728">
          <cell r="A15728">
            <v>36669</v>
          </cell>
          <cell r="B15728" t="str">
            <v>POS-GAS-TRD</v>
          </cell>
          <cell r="C15728" t="str">
            <v>NG-NYMEX</v>
          </cell>
          <cell r="D15728" t="str">
            <v>GAS-DAILY-OPT-GDL</v>
          </cell>
          <cell r="E15728" t="str">
            <v>M</v>
          </cell>
          <cell r="F15728" t="str">
            <v>G</v>
          </cell>
          <cell r="G15728">
            <v>40575</v>
          </cell>
          <cell r="H15728">
            <v>0</v>
          </cell>
          <cell r="I15728">
            <v>0</v>
          </cell>
        </row>
        <row r="15729">
          <cell r="A15729">
            <v>36669</v>
          </cell>
          <cell r="B15729" t="str">
            <v>POS-GAS-TRD</v>
          </cell>
          <cell r="C15729" t="str">
            <v>NG-NYMEX</v>
          </cell>
          <cell r="D15729" t="str">
            <v>GAS-DAILY-OPT-GDL</v>
          </cell>
          <cell r="E15729" t="str">
            <v>M</v>
          </cell>
          <cell r="F15729" t="str">
            <v>G</v>
          </cell>
          <cell r="G15729">
            <v>40603</v>
          </cell>
          <cell r="H15729">
            <v>0</v>
          </cell>
          <cell r="I15729">
            <v>0</v>
          </cell>
        </row>
        <row r="15730">
          <cell r="A15730">
            <v>36669</v>
          </cell>
          <cell r="B15730" t="str">
            <v>POS-GAS-TRD</v>
          </cell>
          <cell r="C15730" t="str">
            <v>NG-NYMEX</v>
          </cell>
          <cell r="D15730" t="str">
            <v>GAS-DAILY-OPT-GDL</v>
          </cell>
          <cell r="E15730" t="str">
            <v>M</v>
          </cell>
          <cell r="F15730" t="str">
            <v>G</v>
          </cell>
          <cell r="G15730">
            <v>40634</v>
          </cell>
          <cell r="H15730">
            <v>0</v>
          </cell>
          <cell r="I15730">
            <v>0</v>
          </cell>
        </row>
        <row r="15731">
          <cell r="A15731">
            <v>36669</v>
          </cell>
          <cell r="B15731" t="str">
            <v>POS-GAS-TRD</v>
          </cell>
          <cell r="C15731" t="str">
            <v>NG-NYMEX</v>
          </cell>
          <cell r="D15731" t="str">
            <v>GAS-DAILY-OPT-GDL</v>
          </cell>
          <cell r="E15731" t="str">
            <v>M</v>
          </cell>
          <cell r="F15731" t="str">
            <v>G</v>
          </cell>
          <cell r="G15731">
            <v>40664</v>
          </cell>
          <cell r="H15731">
            <v>0</v>
          </cell>
          <cell r="I15731">
            <v>0</v>
          </cell>
        </row>
        <row r="15732">
          <cell r="A15732">
            <v>36669</v>
          </cell>
          <cell r="B15732" t="str">
            <v>POS-GAS-TRD</v>
          </cell>
          <cell r="C15732" t="str">
            <v>NG-NYMEX</v>
          </cell>
          <cell r="D15732" t="str">
            <v>GAS-DAILY-OPT-GDL</v>
          </cell>
          <cell r="E15732" t="str">
            <v>M</v>
          </cell>
          <cell r="F15732" t="str">
            <v>G</v>
          </cell>
          <cell r="G15732">
            <v>40695</v>
          </cell>
          <cell r="H15732">
            <v>0</v>
          </cell>
          <cell r="I15732">
            <v>0</v>
          </cell>
        </row>
        <row r="15733">
          <cell r="A15733">
            <v>36669</v>
          </cell>
          <cell r="B15733" t="str">
            <v>POS-GAS-TRD</v>
          </cell>
          <cell r="C15733" t="str">
            <v>NG-NYMEX</v>
          </cell>
          <cell r="D15733" t="str">
            <v>GAS-DAILY-OPT-GDL</v>
          </cell>
          <cell r="E15733" t="str">
            <v>M</v>
          </cell>
          <cell r="F15733" t="str">
            <v>G</v>
          </cell>
          <cell r="G15733">
            <v>40725</v>
          </cell>
          <cell r="H15733">
            <v>0</v>
          </cell>
          <cell r="I15733">
            <v>0</v>
          </cell>
        </row>
        <row r="15734">
          <cell r="A15734">
            <v>36669</v>
          </cell>
          <cell r="B15734" t="str">
            <v>POS-GAS-TRD</v>
          </cell>
          <cell r="C15734" t="str">
            <v>NG-NYMEX</v>
          </cell>
          <cell r="D15734" t="str">
            <v>GAS-DAILY-OPT-GDL</v>
          </cell>
          <cell r="E15734" t="str">
            <v>M</v>
          </cell>
          <cell r="F15734" t="str">
            <v>G</v>
          </cell>
          <cell r="G15734">
            <v>40756</v>
          </cell>
          <cell r="H15734">
            <v>0</v>
          </cell>
          <cell r="I15734">
            <v>0</v>
          </cell>
        </row>
        <row r="15735">
          <cell r="A15735">
            <v>36669</v>
          </cell>
          <cell r="B15735" t="str">
            <v>POS-GAS-TRD</v>
          </cell>
          <cell r="C15735" t="str">
            <v>NG-NYMEX</v>
          </cell>
          <cell r="D15735" t="str">
            <v>GAS-DAILY-OPT-GDL</v>
          </cell>
          <cell r="E15735" t="str">
            <v>M</v>
          </cell>
          <cell r="F15735" t="str">
            <v>G</v>
          </cell>
          <cell r="G15735">
            <v>40787</v>
          </cell>
          <cell r="H15735">
            <v>0</v>
          </cell>
          <cell r="I15735">
            <v>0</v>
          </cell>
        </row>
        <row r="15736">
          <cell r="A15736">
            <v>36669</v>
          </cell>
          <cell r="B15736" t="str">
            <v>POS-GAS-TRD</v>
          </cell>
          <cell r="C15736" t="str">
            <v>NG-NYMEX</v>
          </cell>
          <cell r="D15736" t="str">
            <v>GAS-DAILY-OPT-GDL</v>
          </cell>
          <cell r="E15736" t="str">
            <v>M</v>
          </cell>
          <cell r="F15736" t="str">
            <v>G</v>
          </cell>
          <cell r="G15736">
            <v>40817</v>
          </cell>
          <cell r="H15736">
            <v>0</v>
          </cell>
          <cell r="I15736">
            <v>0</v>
          </cell>
        </row>
        <row r="15737">
          <cell r="A15737">
            <v>36669</v>
          </cell>
          <cell r="B15737" t="str">
            <v>POS-GAS-TRD</v>
          </cell>
          <cell r="C15737" t="str">
            <v>NG-NYMEX</v>
          </cell>
          <cell r="D15737" t="str">
            <v>GAS-DAILY-OPT-GDL</v>
          </cell>
          <cell r="E15737" t="str">
            <v>M</v>
          </cell>
          <cell r="F15737" t="str">
            <v>G</v>
          </cell>
          <cell r="G15737">
            <v>40848</v>
          </cell>
          <cell r="H15737">
            <v>0</v>
          </cell>
          <cell r="I15737">
            <v>0</v>
          </cell>
        </row>
        <row r="15738">
          <cell r="A15738">
            <v>36669</v>
          </cell>
          <cell r="B15738" t="str">
            <v>POS-GAS-TRD</v>
          </cell>
          <cell r="C15738" t="str">
            <v>NG-NYMEX</v>
          </cell>
          <cell r="D15738" t="str">
            <v>GAS-DAILY-OPT-GDL</v>
          </cell>
          <cell r="E15738" t="str">
            <v>M</v>
          </cell>
          <cell r="F15738" t="str">
            <v>G</v>
          </cell>
          <cell r="G15738">
            <v>40878</v>
          </cell>
          <cell r="H15738">
            <v>0</v>
          </cell>
          <cell r="I15738">
            <v>0</v>
          </cell>
        </row>
        <row r="15739">
          <cell r="A15739">
            <v>36669</v>
          </cell>
          <cell r="B15739" t="str">
            <v>POS-GAS-TRD</v>
          </cell>
          <cell r="C15739" t="str">
            <v>NG-NYMEX</v>
          </cell>
          <cell r="D15739" t="str">
            <v>GAS-DAILY-OPT-GDL</v>
          </cell>
          <cell r="E15739" t="str">
            <v>M</v>
          </cell>
          <cell r="F15739" t="str">
            <v>G</v>
          </cell>
          <cell r="G15739">
            <v>40909</v>
          </cell>
          <cell r="H15739">
            <v>0</v>
          </cell>
          <cell r="I15739">
            <v>0</v>
          </cell>
        </row>
        <row r="15740">
          <cell r="A15740">
            <v>36669</v>
          </cell>
          <cell r="B15740" t="str">
            <v>POS-GAS-TRD</v>
          </cell>
          <cell r="C15740" t="str">
            <v>NG-NYMEX</v>
          </cell>
          <cell r="D15740" t="str">
            <v>GAS-DAILY-OPT-GDL</v>
          </cell>
          <cell r="E15740" t="str">
            <v>M</v>
          </cell>
          <cell r="F15740" t="str">
            <v>G</v>
          </cell>
          <cell r="G15740">
            <v>40940</v>
          </cell>
          <cell r="H15740">
            <v>0</v>
          </cell>
          <cell r="I15740">
            <v>0</v>
          </cell>
        </row>
        <row r="15741">
          <cell r="A15741">
            <v>36669</v>
          </cell>
          <cell r="B15741" t="str">
            <v>POS-GAS-TRD</v>
          </cell>
          <cell r="C15741" t="str">
            <v>NG-NYMEX</v>
          </cell>
          <cell r="D15741" t="str">
            <v>GAS-DAILY-OPT-GDL</v>
          </cell>
          <cell r="E15741" t="str">
            <v>M</v>
          </cell>
          <cell r="F15741" t="str">
            <v>G</v>
          </cell>
          <cell r="G15741">
            <v>40969</v>
          </cell>
          <cell r="H15741">
            <v>0</v>
          </cell>
          <cell r="I15741">
            <v>0</v>
          </cell>
        </row>
        <row r="15742">
          <cell r="A15742">
            <v>36669</v>
          </cell>
          <cell r="B15742" t="str">
            <v>POS-GAS-TRD</v>
          </cell>
          <cell r="C15742" t="str">
            <v>NG-NYMEX</v>
          </cell>
          <cell r="D15742" t="str">
            <v>GAS-DAILY-OPT-GDL</v>
          </cell>
          <cell r="E15742" t="str">
            <v>M</v>
          </cell>
          <cell r="F15742" t="str">
            <v>G</v>
          </cell>
          <cell r="G15742">
            <v>41000</v>
          </cell>
          <cell r="H15742">
            <v>0</v>
          </cell>
          <cell r="I15742">
            <v>0</v>
          </cell>
        </row>
        <row r="15743">
          <cell r="A15743">
            <v>36669</v>
          </cell>
          <cell r="B15743" t="str">
            <v>POS-GAS-TRD</v>
          </cell>
          <cell r="C15743" t="str">
            <v>NG-NYMEX</v>
          </cell>
          <cell r="D15743" t="str">
            <v>GAS-DAILY-OPT-GDL</v>
          </cell>
          <cell r="E15743" t="str">
            <v>M</v>
          </cell>
          <cell r="F15743" t="str">
            <v>G</v>
          </cell>
          <cell r="G15743">
            <v>41030</v>
          </cell>
          <cell r="H15743">
            <v>0</v>
          </cell>
          <cell r="I15743">
            <v>0</v>
          </cell>
        </row>
        <row r="15744">
          <cell r="A15744">
            <v>36669</v>
          </cell>
          <cell r="B15744" t="str">
            <v>POS-GAS-TRD</v>
          </cell>
          <cell r="C15744" t="str">
            <v>NG-NYMEX</v>
          </cell>
          <cell r="D15744" t="str">
            <v>GAS-DAILY-OPT-GDL</v>
          </cell>
          <cell r="E15744" t="str">
            <v>M</v>
          </cell>
          <cell r="F15744" t="str">
            <v>G</v>
          </cell>
          <cell r="G15744">
            <v>41061</v>
          </cell>
          <cell r="H15744">
            <v>0</v>
          </cell>
          <cell r="I15744">
            <v>0</v>
          </cell>
        </row>
        <row r="15745">
          <cell r="A15745">
            <v>36669</v>
          </cell>
          <cell r="B15745" t="str">
            <v>POS-GAS-TRD</v>
          </cell>
          <cell r="C15745" t="str">
            <v>NG-NYMEX</v>
          </cell>
          <cell r="D15745" t="str">
            <v>GAS-DAILY-OPT-GDL</v>
          </cell>
          <cell r="E15745" t="str">
            <v>M</v>
          </cell>
          <cell r="F15745" t="str">
            <v>G</v>
          </cell>
          <cell r="G15745">
            <v>41091</v>
          </cell>
          <cell r="H15745">
            <v>0</v>
          </cell>
          <cell r="I15745">
            <v>0</v>
          </cell>
        </row>
        <row r="15746">
          <cell r="A15746">
            <v>36669</v>
          </cell>
          <cell r="B15746" t="str">
            <v>POS-GAS-TRD</v>
          </cell>
          <cell r="C15746" t="str">
            <v>NG-NYMEX</v>
          </cell>
          <cell r="D15746" t="str">
            <v>GAS-DAILY-OPT-GDL</v>
          </cell>
          <cell r="E15746" t="str">
            <v>M</v>
          </cell>
          <cell r="F15746" t="str">
            <v>G</v>
          </cell>
          <cell r="G15746">
            <v>41122</v>
          </cell>
          <cell r="H15746">
            <v>0</v>
          </cell>
          <cell r="I15746">
            <v>0</v>
          </cell>
        </row>
        <row r="15747">
          <cell r="A15747">
            <v>36669</v>
          </cell>
          <cell r="B15747" t="str">
            <v>POS-GAS-TRD</v>
          </cell>
          <cell r="C15747" t="str">
            <v>NG-NYMEX</v>
          </cell>
          <cell r="D15747" t="str">
            <v>GAS-DAILY-OPT-GDL</v>
          </cell>
          <cell r="E15747" t="str">
            <v>M</v>
          </cell>
          <cell r="F15747" t="str">
            <v>G</v>
          </cell>
          <cell r="G15747">
            <v>41153</v>
          </cell>
          <cell r="H15747">
            <v>0</v>
          </cell>
          <cell r="I15747">
            <v>0</v>
          </cell>
        </row>
        <row r="15748">
          <cell r="A15748">
            <v>36669</v>
          </cell>
          <cell r="B15748" t="str">
            <v>POS-GAS-TRD</v>
          </cell>
          <cell r="C15748" t="str">
            <v>NG-NYMEX</v>
          </cell>
          <cell r="D15748" t="str">
            <v>GAS-DAILY-OPT-GDL</v>
          </cell>
          <cell r="E15748" t="str">
            <v>M</v>
          </cell>
          <cell r="F15748" t="str">
            <v>G</v>
          </cell>
          <cell r="G15748">
            <v>41183</v>
          </cell>
          <cell r="H15748">
            <v>0</v>
          </cell>
          <cell r="I15748">
            <v>0</v>
          </cell>
        </row>
        <row r="15749">
          <cell r="A15749">
            <v>36669</v>
          </cell>
          <cell r="B15749" t="str">
            <v>POS-GAS-TRD</v>
          </cell>
          <cell r="C15749" t="str">
            <v>NG-NYMEX</v>
          </cell>
          <cell r="D15749" t="str">
            <v>GAS-DAILY-OPT-GDL</v>
          </cell>
          <cell r="E15749" t="str">
            <v>M</v>
          </cell>
          <cell r="F15749" t="str">
            <v>G</v>
          </cell>
          <cell r="G15749">
            <v>41214</v>
          </cell>
          <cell r="H15749">
            <v>0</v>
          </cell>
          <cell r="I15749">
            <v>0</v>
          </cell>
        </row>
        <row r="15750">
          <cell r="A15750">
            <v>36669</v>
          </cell>
          <cell r="B15750" t="str">
            <v>POS-GAS-TRD</v>
          </cell>
          <cell r="C15750" t="str">
            <v>NG-NYMEX</v>
          </cell>
          <cell r="D15750" t="str">
            <v>GAS-DAILY-OPT-GDL</v>
          </cell>
          <cell r="E15750" t="str">
            <v>M</v>
          </cell>
          <cell r="F15750" t="str">
            <v>G</v>
          </cell>
          <cell r="G15750">
            <v>41244</v>
          </cell>
          <cell r="H15750">
            <v>0</v>
          </cell>
          <cell r="I15750">
            <v>0</v>
          </cell>
        </row>
        <row r="15751">
          <cell r="A15751">
            <v>36669</v>
          </cell>
          <cell r="B15751" t="str">
            <v>POS-GAS-TRD</v>
          </cell>
          <cell r="C15751" t="str">
            <v>NG-NYMEX</v>
          </cell>
          <cell r="D15751" t="str">
            <v>GAS-DAILY-OPT-GDL</v>
          </cell>
          <cell r="E15751" t="str">
            <v>M</v>
          </cell>
          <cell r="F15751" t="str">
            <v>G</v>
          </cell>
          <cell r="G15751">
            <v>41275</v>
          </cell>
          <cell r="H15751">
            <v>0</v>
          </cell>
          <cell r="I15751">
            <v>0</v>
          </cell>
        </row>
        <row r="15752">
          <cell r="A15752">
            <v>36669</v>
          </cell>
          <cell r="B15752" t="str">
            <v>POS-GAS-TRD</v>
          </cell>
          <cell r="C15752" t="str">
            <v>NG-NYMEX</v>
          </cell>
          <cell r="D15752" t="str">
            <v>GAS-DAILY-OPT-GDL</v>
          </cell>
          <cell r="E15752" t="str">
            <v>M</v>
          </cell>
          <cell r="F15752" t="str">
            <v>G</v>
          </cell>
          <cell r="G15752">
            <v>41306</v>
          </cell>
          <cell r="H15752">
            <v>0</v>
          </cell>
          <cell r="I15752">
            <v>0</v>
          </cell>
        </row>
        <row r="15753">
          <cell r="A15753">
            <v>36669</v>
          </cell>
          <cell r="B15753" t="str">
            <v>POS-GAS-TRD</v>
          </cell>
          <cell r="C15753" t="str">
            <v>NG-NYMEX</v>
          </cell>
          <cell r="D15753" t="str">
            <v>GAS-DAILY-OPT-GDL</v>
          </cell>
          <cell r="E15753" t="str">
            <v>M</v>
          </cell>
          <cell r="F15753" t="str">
            <v>G</v>
          </cell>
          <cell r="G15753">
            <v>41334</v>
          </cell>
          <cell r="H15753">
            <v>0</v>
          </cell>
          <cell r="I15753">
            <v>0</v>
          </cell>
        </row>
        <row r="15754">
          <cell r="A15754">
            <v>36669</v>
          </cell>
          <cell r="B15754" t="str">
            <v>POS-GAS-TRD</v>
          </cell>
          <cell r="C15754" t="str">
            <v>NG-NYMEX</v>
          </cell>
          <cell r="D15754" t="str">
            <v>GAS-DAILY-OPT-GDL</v>
          </cell>
          <cell r="E15754" t="str">
            <v>M</v>
          </cell>
          <cell r="F15754" t="str">
            <v>G</v>
          </cell>
          <cell r="G15754">
            <v>41365</v>
          </cell>
          <cell r="H15754">
            <v>0</v>
          </cell>
          <cell r="I15754">
            <v>0</v>
          </cell>
        </row>
        <row r="15755">
          <cell r="A15755">
            <v>36669</v>
          </cell>
          <cell r="B15755" t="str">
            <v>POS-GAS-TRD</v>
          </cell>
          <cell r="C15755" t="str">
            <v>NG-NYMEX</v>
          </cell>
          <cell r="D15755" t="str">
            <v>GAS-DAILY-OPT-GDL</v>
          </cell>
          <cell r="E15755" t="str">
            <v>M</v>
          </cell>
          <cell r="F15755" t="str">
            <v>G</v>
          </cell>
          <cell r="G15755">
            <v>41395</v>
          </cell>
          <cell r="H15755">
            <v>0</v>
          </cell>
          <cell r="I15755">
            <v>0</v>
          </cell>
        </row>
        <row r="15756">
          <cell r="A15756">
            <v>36669</v>
          </cell>
          <cell r="B15756" t="str">
            <v>POS-GAS-TRD</v>
          </cell>
          <cell r="C15756" t="str">
            <v>NG-NYMEX</v>
          </cell>
          <cell r="D15756" t="str">
            <v>GAS-DAILY-OPT-GDL</v>
          </cell>
          <cell r="E15756" t="str">
            <v>M</v>
          </cell>
          <cell r="F15756" t="str">
            <v>G</v>
          </cell>
          <cell r="G15756">
            <v>41426</v>
          </cell>
          <cell r="H15756">
            <v>0</v>
          </cell>
          <cell r="I15756">
            <v>0</v>
          </cell>
        </row>
        <row r="15757">
          <cell r="A15757">
            <v>36669</v>
          </cell>
          <cell r="B15757" t="str">
            <v>POS-GAS-TRD</v>
          </cell>
          <cell r="C15757" t="str">
            <v>NG-NYMEX</v>
          </cell>
          <cell r="D15757" t="str">
            <v>GAS-DAILY-OPT-GDL</v>
          </cell>
          <cell r="E15757" t="str">
            <v>M</v>
          </cell>
          <cell r="F15757" t="str">
            <v>G</v>
          </cell>
          <cell r="G15757">
            <v>41456</v>
          </cell>
          <cell r="H15757">
            <v>0</v>
          </cell>
          <cell r="I15757">
            <v>0</v>
          </cell>
        </row>
        <row r="15758">
          <cell r="A15758">
            <v>36669</v>
          </cell>
          <cell r="B15758" t="str">
            <v>POS-GAS-TRD</v>
          </cell>
          <cell r="C15758" t="str">
            <v>NG-NYMEX</v>
          </cell>
          <cell r="D15758" t="str">
            <v>GAS-DAILY-OPT-GDL</v>
          </cell>
          <cell r="E15758" t="str">
            <v>M</v>
          </cell>
          <cell r="F15758" t="str">
            <v>G</v>
          </cell>
          <cell r="G15758">
            <v>41487</v>
          </cell>
          <cell r="H15758">
            <v>0</v>
          </cell>
          <cell r="I15758">
            <v>0</v>
          </cell>
        </row>
        <row r="15759">
          <cell r="A15759">
            <v>36669</v>
          </cell>
          <cell r="B15759" t="str">
            <v>POS-GAS-TRD</v>
          </cell>
          <cell r="C15759" t="str">
            <v>NG-NYMEX</v>
          </cell>
          <cell r="D15759" t="str">
            <v>GAS-DAILY-OPT-GDL</v>
          </cell>
          <cell r="E15759" t="str">
            <v>M</v>
          </cell>
          <cell r="F15759" t="str">
            <v>G</v>
          </cell>
          <cell r="G15759">
            <v>41518</v>
          </cell>
          <cell r="H15759">
            <v>0</v>
          </cell>
          <cell r="I15759">
            <v>0</v>
          </cell>
        </row>
        <row r="15760">
          <cell r="A15760">
            <v>36669</v>
          </cell>
          <cell r="B15760" t="str">
            <v>POS-GAS-TRD</v>
          </cell>
          <cell r="C15760" t="str">
            <v>NG-NYMEX</v>
          </cell>
          <cell r="D15760" t="str">
            <v>GAS-DAILY-OPT-GDL</v>
          </cell>
          <cell r="E15760" t="str">
            <v>M</v>
          </cell>
          <cell r="F15760" t="str">
            <v>G</v>
          </cell>
          <cell r="G15760">
            <v>41548</v>
          </cell>
          <cell r="H15760">
            <v>0</v>
          </cell>
          <cell r="I15760">
            <v>0</v>
          </cell>
        </row>
        <row r="15761">
          <cell r="A15761">
            <v>36669</v>
          </cell>
          <cell r="B15761" t="str">
            <v>POS-GAS-TRD</v>
          </cell>
          <cell r="C15761" t="str">
            <v>NG-NYMEX</v>
          </cell>
          <cell r="D15761" t="str">
            <v>GAS-DAILY-OPT-GDL</v>
          </cell>
          <cell r="E15761" t="str">
            <v>M</v>
          </cell>
          <cell r="F15761" t="str">
            <v>G</v>
          </cell>
          <cell r="G15761">
            <v>41579</v>
          </cell>
          <cell r="H15761">
            <v>0</v>
          </cell>
          <cell r="I15761">
            <v>0</v>
          </cell>
        </row>
        <row r="15762">
          <cell r="A15762">
            <v>36669</v>
          </cell>
          <cell r="B15762" t="str">
            <v>POS-GAS-TRD</v>
          </cell>
          <cell r="C15762" t="str">
            <v>NG-NYMEX</v>
          </cell>
          <cell r="D15762" t="str">
            <v>GAS-DAILY-OPT-GDL</v>
          </cell>
          <cell r="E15762" t="str">
            <v>M</v>
          </cell>
          <cell r="F15762" t="str">
            <v>G</v>
          </cell>
          <cell r="G15762">
            <v>41609</v>
          </cell>
          <cell r="H15762">
            <v>0</v>
          </cell>
          <cell r="I15762">
            <v>0</v>
          </cell>
        </row>
        <row r="15763">
          <cell r="A15763">
            <v>36669</v>
          </cell>
          <cell r="B15763" t="str">
            <v>POS-GAS-TRD</v>
          </cell>
          <cell r="C15763" t="str">
            <v>NG-NYMEX</v>
          </cell>
          <cell r="D15763" t="str">
            <v>GAS-DAILY-OPT-GDL</v>
          </cell>
          <cell r="E15763" t="str">
            <v>M</v>
          </cell>
          <cell r="F15763" t="str">
            <v>G</v>
          </cell>
          <cell r="G15763">
            <v>41640</v>
          </cell>
          <cell r="H15763">
            <v>0</v>
          </cell>
          <cell r="I15763">
            <v>0</v>
          </cell>
        </row>
        <row r="15764">
          <cell r="A15764">
            <v>36669</v>
          </cell>
          <cell r="B15764" t="str">
            <v>POS-GAS-TRD</v>
          </cell>
          <cell r="C15764" t="str">
            <v>NG-NYMEX</v>
          </cell>
          <cell r="D15764" t="str">
            <v>GAS-DAILY-OPT-GDL</v>
          </cell>
          <cell r="E15764" t="str">
            <v>M</v>
          </cell>
          <cell r="F15764" t="str">
            <v>G</v>
          </cell>
          <cell r="G15764">
            <v>41671</v>
          </cell>
          <cell r="H15764">
            <v>0</v>
          </cell>
          <cell r="I15764">
            <v>0</v>
          </cell>
        </row>
        <row r="15765">
          <cell r="A15765">
            <v>36669</v>
          </cell>
          <cell r="B15765" t="str">
            <v>POS-GAS-TRD</v>
          </cell>
          <cell r="C15765" t="str">
            <v>NG-NYMEX</v>
          </cell>
          <cell r="D15765" t="str">
            <v>GAS-DAILY-OPT-GDL</v>
          </cell>
          <cell r="E15765" t="str">
            <v>M</v>
          </cell>
          <cell r="F15765" t="str">
            <v>G</v>
          </cell>
          <cell r="G15765">
            <v>41699</v>
          </cell>
          <cell r="H15765">
            <v>0</v>
          </cell>
          <cell r="I15765">
            <v>0</v>
          </cell>
        </row>
        <row r="15766">
          <cell r="A15766">
            <v>36669</v>
          </cell>
          <cell r="B15766" t="str">
            <v>POS-GAS-TRD</v>
          </cell>
          <cell r="C15766" t="str">
            <v>NG-NYMEX</v>
          </cell>
          <cell r="D15766" t="str">
            <v>GAS-DAILY-OPT-GDL</v>
          </cell>
          <cell r="E15766" t="str">
            <v>M</v>
          </cell>
          <cell r="F15766" t="str">
            <v>G</v>
          </cell>
          <cell r="G15766">
            <v>41730</v>
          </cell>
          <cell r="H15766">
            <v>0</v>
          </cell>
          <cell r="I15766">
            <v>0</v>
          </cell>
        </row>
        <row r="15767">
          <cell r="A15767">
            <v>36669</v>
          </cell>
          <cell r="B15767" t="str">
            <v>POS-GAS-TRD</v>
          </cell>
          <cell r="C15767" t="str">
            <v>NG-NYMEX</v>
          </cell>
          <cell r="D15767" t="str">
            <v>GAS-DAILY-OPT-GDL</v>
          </cell>
          <cell r="E15767" t="str">
            <v>M</v>
          </cell>
          <cell r="F15767" t="str">
            <v>G</v>
          </cell>
          <cell r="G15767">
            <v>41760</v>
          </cell>
          <cell r="H15767">
            <v>0</v>
          </cell>
          <cell r="I15767">
            <v>0</v>
          </cell>
        </row>
        <row r="15768">
          <cell r="A15768">
            <v>36669</v>
          </cell>
          <cell r="B15768" t="str">
            <v>POS-GAS-TRD</v>
          </cell>
          <cell r="C15768" t="str">
            <v>NG-NYMEX</v>
          </cell>
          <cell r="D15768" t="str">
            <v>GAS-DAILY-OPT-GDL</v>
          </cell>
          <cell r="E15768" t="str">
            <v>M</v>
          </cell>
          <cell r="F15768" t="str">
            <v>G</v>
          </cell>
          <cell r="G15768">
            <v>41791</v>
          </cell>
          <cell r="H15768">
            <v>0</v>
          </cell>
          <cell r="I15768">
            <v>0</v>
          </cell>
        </row>
        <row r="15769">
          <cell r="A15769">
            <v>36669</v>
          </cell>
          <cell r="B15769" t="str">
            <v>POS-GAS-TRD</v>
          </cell>
          <cell r="C15769" t="str">
            <v>NG-NYMEX</v>
          </cell>
          <cell r="D15769" t="str">
            <v>GAS-DAILY-OPT-GDL</v>
          </cell>
          <cell r="E15769" t="str">
            <v>M</v>
          </cell>
          <cell r="F15769" t="str">
            <v>G</v>
          </cell>
          <cell r="G15769">
            <v>41821</v>
          </cell>
          <cell r="H15769">
            <v>0</v>
          </cell>
          <cell r="I15769">
            <v>0</v>
          </cell>
        </row>
        <row r="15770">
          <cell r="A15770">
            <v>36669</v>
          </cell>
          <cell r="B15770" t="str">
            <v>POS-GAS-TRD</v>
          </cell>
          <cell r="C15770" t="str">
            <v>NG-NYMEX</v>
          </cell>
          <cell r="D15770" t="str">
            <v>GAS-DAILY-OPT-GDL</v>
          </cell>
          <cell r="E15770" t="str">
            <v>M</v>
          </cell>
          <cell r="F15770" t="str">
            <v>G</v>
          </cell>
          <cell r="G15770">
            <v>41852</v>
          </cell>
          <cell r="H15770">
            <v>0</v>
          </cell>
          <cell r="I15770">
            <v>0</v>
          </cell>
        </row>
        <row r="15771">
          <cell r="A15771">
            <v>36669</v>
          </cell>
          <cell r="B15771" t="str">
            <v>POS-GAS-TRD</v>
          </cell>
          <cell r="C15771" t="str">
            <v>NG-NYMEX</v>
          </cell>
          <cell r="D15771" t="str">
            <v>GAS-DAILY-OPT-GDL</v>
          </cell>
          <cell r="E15771" t="str">
            <v>M</v>
          </cell>
          <cell r="F15771" t="str">
            <v>G</v>
          </cell>
          <cell r="G15771">
            <v>41883</v>
          </cell>
          <cell r="H15771">
            <v>0</v>
          </cell>
          <cell r="I15771">
            <v>0</v>
          </cell>
        </row>
        <row r="15772">
          <cell r="A15772">
            <v>36669</v>
          </cell>
          <cell r="B15772" t="str">
            <v>POS-GAS-TRD</v>
          </cell>
          <cell r="C15772" t="str">
            <v>NG-NYMEX</v>
          </cell>
          <cell r="D15772" t="str">
            <v>GAS-DAILY-OPT-GDL</v>
          </cell>
          <cell r="E15772" t="str">
            <v>M</v>
          </cell>
          <cell r="F15772" t="str">
            <v>G</v>
          </cell>
          <cell r="G15772">
            <v>41913</v>
          </cell>
          <cell r="H15772">
            <v>0</v>
          </cell>
          <cell r="I15772">
            <v>0</v>
          </cell>
        </row>
        <row r="15773">
          <cell r="A15773">
            <v>36669</v>
          </cell>
          <cell r="B15773" t="str">
            <v>POS-GAS-TRD</v>
          </cell>
          <cell r="C15773" t="str">
            <v>NG-NYMEX</v>
          </cell>
          <cell r="D15773" t="str">
            <v>GAS-DAILY-OPT-GDL</v>
          </cell>
          <cell r="E15773" t="str">
            <v>M</v>
          </cell>
          <cell r="F15773" t="str">
            <v>G</v>
          </cell>
          <cell r="G15773">
            <v>41944</v>
          </cell>
          <cell r="H15773">
            <v>0</v>
          </cell>
          <cell r="I15773">
            <v>0</v>
          </cell>
        </row>
        <row r="15774">
          <cell r="A15774">
            <v>36669</v>
          </cell>
          <cell r="B15774" t="str">
            <v>POS-GAS-TRD</v>
          </cell>
          <cell r="C15774" t="str">
            <v>NG-NYMEX</v>
          </cell>
          <cell r="D15774" t="str">
            <v>GAS-DAILY-OPT-GDL</v>
          </cell>
          <cell r="E15774" t="str">
            <v>M</v>
          </cell>
          <cell r="F15774" t="str">
            <v>G</v>
          </cell>
          <cell r="G15774">
            <v>41974</v>
          </cell>
          <cell r="H15774">
            <v>0</v>
          </cell>
          <cell r="I15774">
            <v>0</v>
          </cell>
        </row>
        <row r="15775">
          <cell r="A15775">
            <v>36669</v>
          </cell>
          <cell r="B15775" t="str">
            <v>POS-GAS-TRD</v>
          </cell>
          <cell r="C15775" t="str">
            <v>NG-NYMEX</v>
          </cell>
          <cell r="D15775" t="str">
            <v>GAS-DAILY-OPT-GDL</v>
          </cell>
          <cell r="E15775" t="str">
            <v>M</v>
          </cell>
          <cell r="F15775" t="str">
            <v>G</v>
          </cell>
          <cell r="G15775">
            <v>42095</v>
          </cell>
          <cell r="H15775">
            <v>0</v>
          </cell>
          <cell r="I15775">
            <v>0</v>
          </cell>
        </row>
        <row r="15776">
          <cell r="A15776">
            <v>36669</v>
          </cell>
          <cell r="B15776" t="str">
            <v>POS-GAS-TRD</v>
          </cell>
          <cell r="C15776" t="str">
            <v>NG-NYMEX</v>
          </cell>
          <cell r="D15776" t="str">
            <v>GD-CENTRAL-GDL</v>
          </cell>
          <cell r="E15776" t="str">
            <v>M</v>
          </cell>
          <cell r="F15776" t="str">
            <v>G</v>
          </cell>
          <cell r="G15776">
            <v>36647</v>
          </cell>
          <cell r="H15776">
            <v>-3246040</v>
          </cell>
          <cell r="I15776">
            <v>0</v>
          </cell>
        </row>
        <row r="15777">
          <cell r="A15777">
            <v>36669</v>
          </cell>
          <cell r="B15777" t="str">
            <v>POS-GAS-TRD</v>
          </cell>
          <cell r="C15777" t="str">
            <v>NG-NYMEX</v>
          </cell>
          <cell r="D15777" t="str">
            <v>GD-MARKET-GDL</v>
          </cell>
          <cell r="E15777" t="str">
            <v>M</v>
          </cell>
          <cell r="F15777" t="str">
            <v>G</v>
          </cell>
          <cell r="G15777">
            <v>36647</v>
          </cell>
          <cell r="H15777">
            <v>-91420</v>
          </cell>
          <cell r="I15777">
            <v>0</v>
          </cell>
        </row>
        <row r="15778">
          <cell r="A15778">
            <v>36669</v>
          </cell>
          <cell r="B15778" t="str">
            <v>POS-GAS-TRD</v>
          </cell>
          <cell r="C15778" t="str">
            <v>NG-NYMEX</v>
          </cell>
          <cell r="D15778" t="str">
            <v>GD-NEW-GDL</v>
          </cell>
          <cell r="E15778" t="str">
            <v>M</v>
          </cell>
          <cell r="F15778" t="str">
            <v>G</v>
          </cell>
          <cell r="G15778">
            <v>36647</v>
          </cell>
          <cell r="H15778">
            <v>-176239</v>
          </cell>
          <cell r="I15778">
            <v>0</v>
          </cell>
        </row>
        <row r="15779">
          <cell r="A15779">
            <v>36669</v>
          </cell>
          <cell r="B15779" t="str">
            <v>POS-GAS-TRD</v>
          </cell>
          <cell r="C15779" t="str">
            <v>NG-NYMEX</v>
          </cell>
          <cell r="D15779" t="str">
            <v>GD-TEXAS-GDL</v>
          </cell>
          <cell r="E15779" t="str">
            <v>M</v>
          </cell>
          <cell r="F15779" t="str">
            <v>G</v>
          </cell>
          <cell r="G15779">
            <v>36647</v>
          </cell>
          <cell r="H15779">
            <v>305900</v>
          </cell>
          <cell r="I15779">
            <v>0</v>
          </cell>
        </row>
        <row r="15780">
          <cell r="A15780">
            <v>36669</v>
          </cell>
          <cell r="B15780" t="str">
            <v>POS-GAS-TRD</v>
          </cell>
          <cell r="C15780" t="str">
            <v>NG-NYMEX</v>
          </cell>
          <cell r="D15780" t="str">
            <v>INTRA-CENTRAL-GDL</v>
          </cell>
          <cell r="E15780" t="str">
            <v>M</v>
          </cell>
          <cell r="F15780" t="str">
            <v>G</v>
          </cell>
          <cell r="G15780">
            <v>36647</v>
          </cell>
          <cell r="H15780">
            <v>210000</v>
          </cell>
          <cell r="I15780">
            <v>0</v>
          </cell>
        </row>
        <row r="15781">
          <cell r="A15781">
            <v>36669</v>
          </cell>
          <cell r="B15781" t="str">
            <v>POS-GAS-TRD</v>
          </cell>
          <cell r="C15781" t="str">
            <v>NG-NYMEX</v>
          </cell>
          <cell r="D15781" t="str">
            <v>INTRA-CENTRAL-PHY</v>
          </cell>
          <cell r="E15781" t="str">
            <v>M</v>
          </cell>
          <cell r="F15781" t="str">
            <v>P</v>
          </cell>
          <cell r="G15781">
            <v>36647</v>
          </cell>
          <cell r="H15781">
            <v>960861</v>
          </cell>
          <cell r="I15781">
            <v>0</v>
          </cell>
        </row>
        <row r="15782">
          <cell r="A15782">
            <v>36669</v>
          </cell>
          <cell r="B15782" t="str">
            <v>POS-GAS-TRD</v>
          </cell>
          <cell r="C15782" t="str">
            <v>NG-NYMEX</v>
          </cell>
          <cell r="D15782" t="str">
            <v>INTRA-CNT-GULF-GDL</v>
          </cell>
          <cell r="E15782" t="str">
            <v>M</v>
          </cell>
          <cell r="F15782" t="str">
            <v>G</v>
          </cell>
          <cell r="G15782">
            <v>36647</v>
          </cell>
          <cell r="H15782">
            <v>-70000</v>
          </cell>
          <cell r="I15782">
            <v>0</v>
          </cell>
        </row>
        <row r="15783">
          <cell r="A15783">
            <v>36669</v>
          </cell>
          <cell r="B15783" t="str">
            <v>POS-GAS-TRD</v>
          </cell>
          <cell r="C15783" t="str">
            <v>NG-NYMEX</v>
          </cell>
          <cell r="D15783" t="str">
            <v>INTRA-CNT-MID-GDL</v>
          </cell>
          <cell r="E15783" t="str">
            <v>M</v>
          </cell>
          <cell r="F15783" t="str">
            <v>G</v>
          </cell>
          <cell r="G15783">
            <v>36647</v>
          </cell>
          <cell r="H15783">
            <v>-427987</v>
          </cell>
          <cell r="I15783">
            <v>0</v>
          </cell>
        </row>
        <row r="15784">
          <cell r="A15784">
            <v>36669</v>
          </cell>
          <cell r="B15784" t="str">
            <v>POS-GAS-TRD</v>
          </cell>
          <cell r="C15784" t="str">
            <v>NG-NYMEX</v>
          </cell>
          <cell r="D15784" t="str">
            <v>INTRA-CNT-MKT-GDL</v>
          </cell>
          <cell r="E15784" t="str">
            <v>M</v>
          </cell>
          <cell r="F15784" t="str">
            <v>G</v>
          </cell>
          <cell r="G15784">
            <v>36647</v>
          </cell>
          <cell r="H15784">
            <v>1015000</v>
          </cell>
          <cell r="I15784">
            <v>0</v>
          </cell>
        </row>
        <row r="15785">
          <cell r="A15785">
            <v>36669</v>
          </cell>
          <cell r="B15785" t="str">
            <v>POS-GAS-TRD</v>
          </cell>
          <cell r="C15785" t="str">
            <v>NG-NYMEX</v>
          </cell>
          <cell r="D15785" t="str">
            <v>INTRA-CNT-MKT2-GDL</v>
          </cell>
          <cell r="E15785" t="str">
            <v>M</v>
          </cell>
          <cell r="F15785" t="str">
            <v>G</v>
          </cell>
          <cell r="G15785">
            <v>36647</v>
          </cell>
          <cell r="H15785">
            <v>315000</v>
          </cell>
          <cell r="I15785">
            <v>0</v>
          </cell>
        </row>
        <row r="15786">
          <cell r="A15786">
            <v>36669</v>
          </cell>
          <cell r="B15786" t="str">
            <v>POS-GAS-TRD</v>
          </cell>
          <cell r="C15786" t="str">
            <v>NG-NYMEX</v>
          </cell>
          <cell r="D15786" t="str">
            <v>INTRA-CNT-TRANS-GDL</v>
          </cell>
          <cell r="E15786" t="str">
            <v>M</v>
          </cell>
          <cell r="F15786" t="str">
            <v>G</v>
          </cell>
          <cell r="G15786">
            <v>36647</v>
          </cell>
          <cell r="H15786">
            <v>-377013</v>
          </cell>
          <cell r="I15786">
            <v>0</v>
          </cell>
        </row>
        <row r="15787">
          <cell r="A15787">
            <v>36669</v>
          </cell>
          <cell r="B15787" t="str">
            <v>POS-GAS-TRD</v>
          </cell>
          <cell r="C15787" t="str">
            <v>NG-NYMEX</v>
          </cell>
          <cell r="D15787" t="str">
            <v>INTRA-DENVER-GDL</v>
          </cell>
          <cell r="E15787" t="str">
            <v>M</v>
          </cell>
          <cell r="F15787" t="str">
            <v>G</v>
          </cell>
          <cell r="G15787">
            <v>36647</v>
          </cell>
          <cell r="H15787">
            <v>35000</v>
          </cell>
          <cell r="I15787">
            <v>0</v>
          </cell>
        </row>
        <row r="15788">
          <cell r="A15788">
            <v>36669</v>
          </cell>
          <cell r="B15788" t="str">
            <v>POS-GAS-TRD</v>
          </cell>
          <cell r="C15788" t="str">
            <v>NG-NYMEX</v>
          </cell>
          <cell r="D15788" t="str">
            <v>INTRA-DENVER-PHY</v>
          </cell>
          <cell r="E15788" t="str">
            <v>M</v>
          </cell>
          <cell r="F15788" t="str">
            <v>P</v>
          </cell>
          <cell r="G15788">
            <v>36647</v>
          </cell>
          <cell r="H15788">
            <v>-185935</v>
          </cell>
          <cell r="I15788">
            <v>0</v>
          </cell>
        </row>
        <row r="15789">
          <cell r="A15789">
            <v>36669</v>
          </cell>
          <cell r="B15789" t="str">
            <v>POS-GAS-TRD</v>
          </cell>
          <cell r="C15789" t="str">
            <v>NG-NYMEX</v>
          </cell>
          <cell r="D15789" t="str">
            <v>INTRA-EA-PROMPT-PRC</v>
          </cell>
          <cell r="E15789" t="str">
            <v>M</v>
          </cell>
          <cell r="F15789" t="str">
            <v>P</v>
          </cell>
          <cell r="G15789">
            <v>36678</v>
          </cell>
          <cell r="H15789">
            <v>-1087441</v>
          </cell>
          <cell r="I15789">
            <v>0</v>
          </cell>
        </row>
        <row r="15790">
          <cell r="A15790">
            <v>36669</v>
          </cell>
          <cell r="B15790" t="str">
            <v>POS-GAS-TRD</v>
          </cell>
          <cell r="C15790" t="str">
            <v>NG-NYMEX</v>
          </cell>
          <cell r="D15790" t="str">
            <v>INTRA-EA-PROMPT-PRC</v>
          </cell>
          <cell r="E15790" t="str">
            <v>M</v>
          </cell>
          <cell r="F15790" t="str">
            <v>P</v>
          </cell>
          <cell r="G15790">
            <v>36708</v>
          </cell>
          <cell r="H15790">
            <v>-610738</v>
          </cell>
          <cell r="I15790">
            <v>0</v>
          </cell>
        </row>
        <row r="15791">
          <cell r="A15791">
            <v>36669</v>
          </cell>
          <cell r="B15791" t="str">
            <v>POS-GAS-TRD</v>
          </cell>
          <cell r="C15791" t="str">
            <v>NG-NYMEX</v>
          </cell>
          <cell r="D15791" t="str">
            <v>INTRA-MKTEAST-GDL</v>
          </cell>
          <cell r="E15791" t="str">
            <v>M</v>
          </cell>
          <cell r="F15791" t="str">
            <v>P</v>
          </cell>
          <cell r="G15791">
            <v>36647</v>
          </cell>
          <cell r="H15791">
            <v>-431758</v>
          </cell>
          <cell r="I15791">
            <v>0</v>
          </cell>
        </row>
        <row r="15792">
          <cell r="A15792">
            <v>36669</v>
          </cell>
          <cell r="B15792" t="str">
            <v>POS-GAS-TRD</v>
          </cell>
          <cell r="C15792" t="str">
            <v>NG-NYMEX</v>
          </cell>
          <cell r="D15792" t="str">
            <v>INTRA-NE-PROMPT-PHY</v>
          </cell>
          <cell r="E15792" t="str">
            <v>M</v>
          </cell>
          <cell r="F15792" t="str">
            <v>P</v>
          </cell>
          <cell r="G15792">
            <v>36678</v>
          </cell>
          <cell r="H15792">
            <v>765944</v>
          </cell>
          <cell r="I15792">
            <v>0</v>
          </cell>
        </row>
        <row r="15793">
          <cell r="A15793">
            <v>36669</v>
          </cell>
          <cell r="B15793" t="str">
            <v>POS-GAS-TRD</v>
          </cell>
          <cell r="C15793" t="str">
            <v>NG-NYMEX</v>
          </cell>
          <cell r="D15793" t="str">
            <v>INTRA-NE-PROMPT-PHY</v>
          </cell>
          <cell r="E15793" t="str">
            <v>M</v>
          </cell>
          <cell r="F15793" t="str">
            <v>P</v>
          </cell>
          <cell r="G15793">
            <v>36708</v>
          </cell>
          <cell r="H15793">
            <v>388847</v>
          </cell>
          <cell r="I15793">
            <v>0</v>
          </cell>
        </row>
        <row r="15794">
          <cell r="A15794">
            <v>36669</v>
          </cell>
          <cell r="B15794" t="str">
            <v>POS-GAS-TRD</v>
          </cell>
          <cell r="C15794" t="str">
            <v>NG-NYMEX</v>
          </cell>
          <cell r="D15794" t="str">
            <v>INTRA-NORTHEAST-GDL</v>
          </cell>
          <cell r="E15794" t="str">
            <v>M</v>
          </cell>
          <cell r="F15794" t="str">
            <v>G</v>
          </cell>
          <cell r="G15794">
            <v>36647</v>
          </cell>
          <cell r="H15794">
            <v>1579931</v>
          </cell>
          <cell r="I15794">
            <v>0</v>
          </cell>
        </row>
        <row r="15795">
          <cell r="A15795">
            <v>36669</v>
          </cell>
          <cell r="B15795" t="str">
            <v>POS-GAS-TRD</v>
          </cell>
          <cell r="C15795" t="str">
            <v>NG-NYMEX</v>
          </cell>
          <cell r="D15795" t="str">
            <v>INTRA-NORTHEAST-PHY</v>
          </cell>
          <cell r="E15795" t="str">
            <v>M</v>
          </cell>
          <cell r="F15795" t="str">
            <v>P</v>
          </cell>
          <cell r="G15795">
            <v>36647</v>
          </cell>
          <cell r="H15795">
            <v>7075149</v>
          </cell>
          <cell r="I15795">
            <v>0</v>
          </cell>
        </row>
        <row r="15796">
          <cell r="A15796">
            <v>36669</v>
          </cell>
          <cell r="B15796" t="str">
            <v>POS-GAS-TRD</v>
          </cell>
          <cell r="C15796" t="str">
            <v>NG-NYMEX</v>
          </cell>
          <cell r="D15796" t="str">
            <v>INTRA-ONTARIO-GDL</v>
          </cell>
          <cell r="E15796" t="str">
            <v>M</v>
          </cell>
          <cell r="F15796" t="str">
            <v>G</v>
          </cell>
          <cell r="G15796">
            <v>36647</v>
          </cell>
          <cell r="H15796">
            <v>-875000</v>
          </cell>
          <cell r="I15796">
            <v>0</v>
          </cell>
        </row>
        <row r="15797">
          <cell r="A15797">
            <v>36669</v>
          </cell>
          <cell r="B15797" t="str">
            <v>POS-GAS-TRD</v>
          </cell>
          <cell r="C15797" t="str">
            <v>NG-NYMEX</v>
          </cell>
          <cell r="D15797" t="str">
            <v>INTRA-ONTARIO-PHY</v>
          </cell>
          <cell r="E15797" t="str">
            <v>M</v>
          </cell>
          <cell r="F15797" t="str">
            <v>P</v>
          </cell>
          <cell r="G15797">
            <v>36647</v>
          </cell>
          <cell r="H15797">
            <v>429290</v>
          </cell>
          <cell r="I15797">
            <v>0</v>
          </cell>
        </row>
        <row r="15798">
          <cell r="A15798">
            <v>36669</v>
          </cell>
          <cell r="B15798" t="str">
            <v>POS-GAS-TRD</v>
          </cell>
          <cell r="C15798" t="str">
            <v>NG-NYMEX</v>
          </cell>
          <cell r="D15798" t="str">
            <v>INTRA-SITHE-PHY</v>
          </cell>
          <cell r="E15798" t="str">
            <v>M</v>
          </cell>
          <cell r="F15798" t="str">
            <v>P</v>
          </cell>
          <cell r="G15798">
            <v>36647</v>
          </cell>
          <cell r="H15798">
            <v>0</v>
          </cell>
          <cell r="I15798">
            <v>0</v>
          </cell>
        </row>
        <row r="15799">
          <cell r="A15799">
            <v>36669</v>
          </cell>
          <cell r="B15799" t="str">
            <v>POS-GAS-TRD</v>
          </cell>
          <cell r="C15799" t="str">
            <v>NG-NYMEX</v>
          </cell>
          <cell r="D15799" t="str">
            <v>INTRA-TEXAS-GDL</v>
          </cell>
          <cell r="E15799" t="str">
            <v>M</v>
          </cell>
          <cell r="F15799" t="str">
            <v>G</v>
          </cell>
          <cell r="G15799">
            <v>36647</v>
          </cell>
          <cell r="H15799">
            <v>721000</v>
          </cell>
          <cell r="I15799">
            <v>0</v>
          </cell>
        </row>
        <row r="15800">
          <cell r="A15800">
            <v>36669</v>
          </cell>
          <cell r="B15800" t="str">
            <v>POS-GAS-TRD</v>
          </cell>
          <cell r="C15800" t="str">
            <v>NG-NYMEX</v>
          </cell>
          <cell r="D15800" t="str">
            <v>INTRA-TEXAS-PHY</v>
          </cell>
          <cell r="E15800" t="str">
            <v>M</v>
          </cell>
          <cell r="F15800" t="str">
            <v>P</v>
          </cell>
          <cell r="G15800">
            <v>36647</v>
          </cell>
          <cell r="H15800">
            <v>1440626</v>
          </cell>
          <cell r="I15800">
            <v>0</v>
          </cell>
        </row>
        <row r="15801">
          <cell r="A15801">
            <v>36669</v>
          </cell>
          <cell r="B15801" t="str">
            <v>POS-GAS-TRD</v>
          </cell>
          <cell r="C15801" t="str">
            <v>NG-NYMEX</v>
          </cell>
          <cell r="D15801" t="str">
            <v>INTRA-TX-PROMPT-PHY</v>
          </cell>
          <cell r="E15801" t="str">
            <v>M</v>
          </cell>
          <cell r="F15801" t="str">
            <v>P</v>
          </cell>
          <cell r="G15801">
            <v>36678</v>
          </cell>
          <cell r="H15801">
            <v>-100894</v>
          </cell>
          <cell r="I15801">
            <v>0</v>
          </cell>
        </row>
        <row r="15802">
          <cell r="A15802">
            <v>36669</v>
          </cell>
          <cell r="B15802" t="str">
            <v>POS-GAS-TRD</v>
          </cell>
          <cell r="C15802" t="str">
            <v>NG-NYMEX</v>
          </cell>
          <cell r="D15802" t="str">
            <v>INTRA-WEST-GDL</v>
          </cell>
          <cell r="E15802" t="str">
            <v>M</v>
          </cell>
          <cell r="F15802" t="str">
            <v>G</v>
          </cell>
          <cell r="G15802">
            <v>36647</v>
          </cell>
          <cell r="H15802">
            <v>-388500</v>
          </cell>
          <cell r="I15802">
            <v>0</v>
          </cell>
        </row>
        <row r="15803">
          <cell r="A15803">
            <v>36669</v>
          </cell>
          <cell r="B15803" t="str">
            <v>POS-GAS-TRD</v>
          </cell>
          <cell r="C15803" t="str">
            <v>NG-NYMEX</v>
          </cell>
          <cell r="D15803" t="str">
            <v>INTRA-WEST-NW-GDL</v>
          </cell>
          <cell r="E15803" t="str">
            <v>M</v>
          </cell>
          <cell r="F15803" t="str">
            <v>G</v>
          </cell>
          <cell r="G15803">
            <v>36647</v>
          </cell>
          <cell r="H15803">
            <v>70000</v>
          </cell>
          <cell r="I15803">
            <v>0</v>
          </cell>
        </row>
        <row r="15804">
          <cell r="A15804">
            <v>36669</v>
          </cell>
          <cell r="B15804" t="str">
            <v>POS-GAS-TRD</v>
          </cell>
          <cell r="C15804" t="str">
            <v>NG-NYMEX</v>
          </cell>
          <cell r="D15804" t="str">
            <v>INTRA-WEST-PM-GDL</v>
          </cell>
          <cell r="E15804" t="str">
            <v>M</v>
          </cell>
          <cell r="F15804" t="str">
            <v>G</v>
          </cell>
          <cell r="G15804">
            <v>36647</v>
          </cell>
          <cell r="H15804">
            <v>105000</v>
          </cell>
          <cell r="I15804">
            <v>0</v>
          </cell>
        </row>
        <row r="15805">
          <cell r="A15805">
            <v>36669</v>
          </cell>
          <cell r="B15805" t="str">
            <v>POS-GAS-TRD</v>
          </cell>
          <cell r="C15805" t="str">
            <v>NG-NYMEX</v>
          </cell>
          <cell r="D15805" t="str">
            <v>INTRA-WEST-SJ-GDL</v>
          </cell>
          <cell r="E15805" t="str">
            <v>M</v>
          </cell>
          <cell r="F15805" t="str">
            <v>G</v>
          </cell>
          <cell r="G15805">
            <v>36647</v>
          </cell>
          <cell r="H15805">
            <v>35000</v>
          </cell>
          <cell r="I15805">
            <v>0</v>
          </cell>
        </row>
        <row r="15806">
          <cell r="A15806">
            <v>36669</v>
          </cell>
          <cell r="B15806" t="str">
            <v>POS-GAS-TRD</v>
          </cell>
          <cell r="C15806" t="str">
            <v>NG-NYMEX</v>
          </cell>
          <cell r="D15806" t="str">
            <v>INTRA-WEST-SW-GDL</v>
          </cell>
          <cell r="E15806" t="str">
            <v>M</v>
          </cell>
          <cell r="F15806" t="str">
            <v>G</v>
          </cell>
          <cell r="G15806">
            <v>36647</v>
          </cell>
          <cell r="H15806">
            <v>0</v>
          </cell>
          <cell r="I15806">
            <v>0</v>
          </cell>
        </row>
        <row r="15807">
          <cell r="A15807">
            <v>36669</v>
          </cell>
          <cell r="B15807" t="str">
            <v>POS-GAS-TRD</v>
          </cell>
          <cell r="C15807" t="str">
            <v>NG-NYMEX</v>
          </cell>
          <cell r="D15807" t="str">
            <v>OPTIONS-GDOPT-GDL</v>
          </cell>
          <cell r="E15807" t="str">
            <v>M</v>
          </cell>
          <cell r="F15807" t="str">
            <v>G</v>
          </cell>
          <cell r="G15807">
            <v>36647</v>
          </cell>
          <cell r="H15807">
            <v>0</v>
          </cell>
          <cell r="I1580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>
        <row r="3">
          <cell r="A3">
            <v>35612</v>
          </cell>
          <cell r="B3">
            <v>2.145</v>
          </cell>
          <cell r="C3">
            <v>1.4999999999999999E-2</v>
          </cell>
          <cell r="D3">
            <v>2.16</v>
          </cell>
          <cell r="E3">
            <v>0.52</v>
          </cell>
          <cell r="F3">
            <v>1</v>
          </cell>
        </row>
        <row r="4">
          <cell r="A4">
            <v>35643</v>
          </cell>
          <cell r="B4">
            <v>2.161</v>
          </cell>
          <cell r="C4">
            <v>1.9000000000000003E-2</v>
          </cell>
          <cell r="D4">
            <v>2.1800000000000002</v>
          </cell>
          <cell r="E4">
            <v>0.33500000000000002</v>
          </cell>
          <cell r="F4">
            <v>1</v>
          </cell>
        </row>
        <row r="5">
          <cell r="A5">
            <v>35674</v>
          </cell>
          <cell r="B5">
            <v>2.5150000000000001</v>
          </cell>
          <cell r="C5">
            <v>-1.4999999999999999E-2</v>
          </cell>
          <cell r="D5">
            <v>2.5</v>
          </cell>
          <cell r="E5">
            <v>0.55000000000000004</v>
          </cell>
          <cell r="F5">
            <v>1</v>
          </cell>
        </row>
        <row r="6">
          <cell r="A6">
            <v>35704</v>
          </cell>
          <cell r="B6">
            <v>3.3460000000000001</v>
          </cell>
          <cell r="C6">
            <v>-0.23600000000000002</v>
          </cell>
          <cell r="D6">
            <v>3.11</v>
          </cell>
          <cell r="E6">
            <v>0.78500000000000003</v>
          </cell>
          <cell r="F6">
            <v>1</v>
          </cell>
        </row>
        <row r="7">
          <cell r="A7">
            <v>35735</v>
          </cell>
          <cell r="B7">
            <v>3.2660000000000005</v>
          </cell>
          <cell r="C7">
            <v>4.0000000000000001E-3</v>
          </cell>
          <cell r="D7">
            <v>3.2700000000000005</v>
          </cell>
          <cell r="E7">
            <v>1.1000000000000001</v>
          </cell>
          <cell r="F7">
            <v>1</v>
          </cell>
        </row>
        <row r="8">
          <cell r="A8">
            <v>35765</v>
          </cell>
          <cell r="B8">
            <v>2.577</v>
          </cell>
          <cell r="C8">
            <v>-0.127</v>
          </cell>
          <cell r="D8">
            <v>2.4500000000000002</v>
          </cell>
          <cell r="E8">
            <v>1.1000000000000001</v>
          </cell>
          <cell r="F8">
            <v>1</v>
          </cell>
        </row>
        <row r="9">
          <cell r="A9">
            <v>35796</v>
          </cell>
          <cell r="B9">
            <v>2.3090000000000002</v>
          </cell>
          <cell r="C9">
            <v>-8.900000000000001E-2</v>
          </cell>
          <cell r="D9">
            <v>2.2200000000000002</v>
          </cell>
          <cell r="E9">
            <v>0.9</v>
          </cell>
          <cell r="F9">
            <v>1</v>
          </cell>
        </row>
        <row r="10">
          <cell r="A10">
            <v>35827</v>
          </cell>
          <cell r="B10">
            <v>2.0009999999999999</v>
          </cell>
          <cell r="C10">
            <v>9.0000000000000011E-3</v>
          </cell>
          <cell r="D10">
            <v>2.0099999999999998</v>
          </cell>
          <cell r="E10">
            <v>0.51249999999999996</v>
          </cell>
          <cell r="F10">
            <v>1</v>
          </cell>
        </row>
        <row r="11">
          <cell r="A11">
            <v>35855</v>
          </cell>
          <cell r="B11">
            <v>2.2989999999999999</v>
          </cell>
          <cell r="C11">
            <v>-4.4999999999999998E-2</v>
          </cell>
          <cell r="D11">
            <v>2.254</v>
          </cell>
          <cell r="E11">
            <v>0.50249999999999995</v>
          </cell>
          <cell r="F11">
            <v>5.7593621497544011E-2</v>
          </cell>
        </row>
        <row r="12">
          <cell r="A12">
            <v>35886</v>
          </cell>
          <cell r="B12">
            <v>2.3130000000000002</v>
          </cell>
          <cell r="C12">
            <v>-4.4999999999999998E-2</v>
          </cell>
          <cell r="D12">
            <v>2.2680000000000002</v>
          </cell>
          <cell r="E12">
            <v>0.4425</v>
          </cell>
          <cell r="F12">
            <v>5.7497873415552014E-2</v>
          </cell>
        </row>
        <row r="13">
          <cell r="A13">
            <v>35916</v>
          </cell>
          <cell r="B13">
            <v>2.323</v>
          </cell>
          <cell r="C13">
            <v>-4.2460000000000005E-2</v>
          </cell>
          <cell r="D13">
            <v>2.2805399999999998</v>
          </cell>
          <cell r="E13">
            <v>0.39250000000000002</v>
          </cell>
          <cell r="F13">
            <v>5.742853222633601E-2</v>
          </cell>
        </row>
        <row r="14">
          <cell r="A14">
            <v>35947</v>
          </cell>
          <cell r="B14">
            <v>2.33</v>
          </cell>
          <cell r="C14">
            <v>-3.7499999999999999E-2</v>
          </cell>
          <cell r="D14">
            <v>2.2925</v>
          </cell>
          <cell r="E14">
            <v>0.36749999999999999</v>
          </cell>
          <cell r="F14">
            <v>5.7356879664146002E-2</v>
          </cell>
        </row>
        <row r="15">
          <cell r="A15">
            <v>35977</v>
          </cell>
          <cell r="B15">
            <v>2.335</v>
          </cell>
          <cell r="C15">
            <v>-0.03</v>
          </cell>
          <cell r="D15">
            <v>2.3050000000000002</v>
          </cell>
          <cell r="E15">
            <v>0.35</v>
          </cell>
          <cell r="F15">
            <v>5.7249012841905006E-2</v>
          </cell>
        </row>
        <row r="16">
          <cell r="A16">
            <v>36008</v>
          </cell>
          <cell r="B16">
            <v>2.3450000000000002</v>
          </cell>
          <cell r="C16">
            <v>-0.03</v>
          </cell>
          <cell r="D16">
            <v>2.3150000000000004</v>
          </cell>
          <cell r="E16">
            <v>0.34499999999999997</v>
          </cell>
          <cell r="F16">
            <v>5.7091056827244011E-2</v>
          </cell>
        </row>
        <row r="17">
          <cell r="A17">
            <v>36039</v>
          </cell>
          <cell r="B17">
            <v>2.3450000000000002</v>
          </cell>
          <cell r="C17">
            <v>-4.2500000000000003E-2</v>
          </cell>
          <cell r="D17">
            <v>2.3025000000000002</v>
          </cell>
          <cell r="E17">
            <v>0.34499999999999997</v>
          </cell>
          <cell r="F17">
            <v>5.6933100812582009E-2</v>
          </cell>
        </row>
        <row r="18">
          <cell r="A18">
            <v>36069</v>
          </cell>
          <cell r="B18">
            <v>2.37</v>
          </cell>
          <cell r="C18">
            <v>-4.4999999999999998E-2</v>
          </cell>
          <cell r="D18">
            <v>2.3250000000000002</v>
          </cell>
          <cell r="E18">
            <v>0.33750000000000002</v>
          </cell>
          <cell r="F18">
            <v>5.6808881225949008E-2</v>
          </cell>
        </row>
        <row r="19">
          <cell r="A19">
            <v>36100</v>
          </cell>
          <cell r="B19">
            <v>2.4970000000000003</v>
          </cell>
          <cell r="C19">
            <v>-0.08</v>
          </cell>
          <cell r="D19">
            <v>2.4170000000000003</v>
          </cell>
          <cell r="E19">
            <v>0.33750000000000002</v>
          </cell>
          <cell r="F19">
            <v>5.6711318311864017E-2</v>
          </cell>
        </row>
        <row r="20">
          <cell r="A20">
            <v>36130</v>
          </cell>
          <cell r="B20">
            <v>2.62</v>
          </cell>
          <cell r="C20">
            <v>-0.1275</v>
          </cell>
          <cell r="D20">
            <v>2.4925000000000002</v>
          </cell>
          <cell r="E20">
            <v>0.34</v>
          </cell>
          <cell r="F20">
            <v>5.6616902588555014E-2</v>
          </cell>
        </row>
        <row r="21">
          <cell r="A21">
            <v>36161</v>
          </cell>
          <cell r="B21">
            <v>2.64</v>
          </cell>
          <cell r="C21">
            <v>-0.13500000000000001</v>
          </cell>
          <cell r="D21">
            <v>2.5049999999999999</v>
          </cell>
          <cell r="E21">
            <v>0.34749999999999998</v>
          </cell>
          <cell r="F21">
            <v>5.6557407865141025E-2</v>
          </cell>
        </row>
        <row r="22">
          <cell r="A22">
            <v>36192</v>
          </cell>
          <cell r="B22">
            <v>2.5</v>
          </cell>
          <cell r="C22">
            <v>-0.12</v>
          </cell>
          <cell r="D22">
            <v>2.38</v>
          </cell>
          <cell r="E22">
            <v>0.33750000000000002</v>
          </cell>
          <cell r="F22">
            <v>5.6533602070480006E-2</v>
          </cell>
        </row>
        <row r="23">
          <cell r="A23">
            <v>36220</v>
          </cell>
          <cell r="B23">
            <v>2.3849999999999998</v>
          </cell>
          <cell r="C23">
            <v>-0.08</v>
          </cell>
          <cell r="D23">
            <v>2.3049999999999997</v>
          </cell>
          <cell r="E23">
            <v>0.3</v>
          </cell>
          <cell r="F23">
            <v>5.6512100062400011E-2</v>
          </cell>
        </row>
        <row r="24">
          <cell r="A24">
            <v>36251</v>
          </cell>
          <cell r="B24">
            <v>2.27</v>
          </cell>
          <cell r="C24">
            <v>-4.2500000000000003E-2</v>
          </cell>
          <cell r="D24">
            <v>2.2275</v>
          </cell>
          <cell r="E24">
            <v>0.24249999999999999</v>
          </cell>
          <cell r="F24">
            <v>5.6488928903618008E-2</v>
          </cell>
        </row>
        <row r="25">
          <cell r="A25">
            <v>36281</v>
          </cell>
          <cell r="B25">
            <v>2.2430000000000003</v>
          </cell>
          <cell r="C25">
            <v>-3.5000000000000003E-2</v>
          </cell>
          <cell r="D25">
            <v>2.2080000000000002</v>
          </cell>
          <cell r="E25">
            <v>0.23499999999999999</v>
          </cell>
          <cell r="F25">
            <v>5.6465607753647014E-2</v>
          </cell>
        </row>
        <row r="26">
          <cell r="A26">
            <v>36312</v>
          </cell>
          <cell r="B26">
            <v>2.2410000000000001</v>
          </cell>
          <cell r="C26">
            <v>-0.03</v>
          </cell>
          <cell r="D26">
            <v>2.2110000000000003</v>
          </cell>
          <cell r="E26">
            <v>0.22500000000000001</v>
          </cell>
          <cell r="F26">
            <v>5.6441509232009003E-2</v>
          </cell>
        </row>
        <row r="27">
          <cell r="A27">
            <v>36342</v>
          </cell>
          <cell r="B27">
            <v>2.2490000000000001</v>
          </cell>
          <cell r="C27">
            <v>-2.75E-2</v>
          </cell>
          <cell r="D27">
            <v>2.2215000000000003</v>
          </cell>
          <cell r="E27">
            <v>0.22500000000000001</v>
          </cell>
          <cell r="F27">
            <v>5.6431204167280001E-2</v>
          </cell>
        </row>
        <row r="28">
          <cell r="A28">
            <v>36373</v>
          </cell>
          <cell r="B28">
            <v>2.2509999999999999</v>
          </cell>
          <cell r="C28">
            <v>-2.75E-2</v>
          </cell>
          <cell r="D28">
            <v>2.2235</v>
          </cell>
          <cell r="E28">
            <v>0.22500000000000001</v>
          </cell>
          <cell r="F28">
            <v>5.6434753458149009E-2</v>
          </cell>
        </row>
        <row r="29">
          <cell r="A29">
            <v>36404</v>
          </cell>
          <cell r="B29">
            <v>2.258</v>
          </cell>
          <cell r="C29">
            <v>-3.5000000000000003E-2</v>
          </cell>
          <cell r="D29">
            <v>2.2229999999999999</v>
          </cell>
          <cell r="E29">
            <v>0.22500000000000001</v>
          </cell>
          <cell r="F29">
            <v>5.6438302749019009E-2</v>
          </cell>
        </row>
        <row r="30">
          <cell r="A30">
            <v>36434</v>
          </cell>
          <cell r="B30">
            <v>2.2840000000000003</v>
          </cell>
          <cell r="C30">
            <v>-0.04</v>
          </cell>
          <cell r="D30">
            <v>2.2440000000000002</v>
          </cell>
          <cell r="E30">
            <v>0.22</v>
          </cell>
          <cell r="F30">
            <v>5.6450134400131011E-2</v>
          </cell>
        </row>
        <row r="31">
          <cell r="A31">
            <v>36465</v>
          </cell>
          <cell r="B31">
            <v>2.4140000000000001</v>
          </cell>
          <cell r="C31">
            <v>-0.05</v>
          </cell>
          <cell r="D31">
            <v>2.3640000000000003</v>
          </cell>
          <cell r="E31">
            <v>0.2175</v>
          </cell>
          <cell r="F31">
            <v>5.647039451172102E-2</v>
          </cell>
        </row>
        <row r="32">
          <cell r="A32">
            <v>36495</v>
          </cell>
          <cell r="B32">
            <v>2.556</v>
          </cell>
          <cell r="C32">
            <v>-8.5000000000000006E-2</v>
          </cell>
          <cell r="D32">
            <v>2.4710000000000001</v>
          </cell>
          <cell r="E32">
            <v>0.21</v>
          </cell>
          <cell r="F32">
            <v>5.6490001071325013E-2</v>
          </cell>
        </row>
        <row r="33">
          <cell r="A33">
            <v>36526</v>
          </cell>
          <cell r="B33">
            <v>2.5939999999999999</v>
          </cell>
          <cell r="C33">
            <v>-9.2500499999999999E-2</v>
          </cell>
          <cell r="D33">
            <v>2.5014995</v>
          </cell>
          <cell r="E33">
            <v>0.22</v>
          </cell>
          <cell r="F33">
            <v>5.652690773266001E-2</v>
          </cell>
        </row>
        <row r="34">
          <cell r="A34">
            <v>36557</v>
          </cell>
          <cell r="B34">
            <v>2.4830000000000001</v>
          </cell>
          <cell r="C34">
            <v>-9.2524999999999996E-2</v>
          </cell>
          <cell r="D34">
            <v>2.3904749999999999</v>
          </cell>
          <cell r="E34">
            <v>0.2</v>
          </cell>
          <cell r="F34">
            <v>5.6577523317314013E-2</v>
          </cell>
        </row>
        <row r="35">
          <cell r="A35">
            <v>36586</v>
          </cell>
          <cell r="B35">
            <v>2.3930000000000002</v>
          </cell>
          <cell r="C35">
            <v>-5.5525000000000005E-2</v>
          </cell>
          <cell r="D35">
            <v>2.3374750000000004</v>
          </cell>
          <cell r="E35">
            <v>0.20250000000000001</v>
          </cell>
          <cell r="F35">
            <v>5.6624873380378013E-2</v>
          </cell>
        </row>
        <row r="36">
          <cell r="A36">
            <v>36617</v>
          </cell>
          <cell r="B36">
            <v>2.2930000000000001</v>
          </cell>
          <cell r="C36">
            <v>-4.0500000000000001E-2</v>
          </cell>
          <cell r="D36">
            <v>2.2524999999999999</v>
          </cell>
          <cell r="E36">
            <v>0.2</v>
          </cell>
          <cell r="F36">
            <v>5.6672753501694012E-2</v>
          </cell>
        </row>
        <row r="37">
          <cell r="A37">
            <v>36647</v>
          </cell>
          <cell r="B37">
            <v>2.278</v>
          </cell>
          <cell r="C37">
            <v>-3.95E-2</v>
          </cell>
          <cell r="D37">
            <v>2.2385000000000002</v>
          </cell>
          <cell r="E37">
            <v>0.2</v>
          </cell>
          <cell r="F37">
            <v>5.6716909037307028E-2</v>
          </cell>
        </row>
        <row r="38">
          <cell r="A38">
            <v>36678</v>
          </cell>
          <cell r="B38">
            <v>2.278</v>
          </cell>
          <cell r="C38">
            <v>-3.2000000000000001E-2</v>
          </cell>
          <cell r="D38">
            <v>2.246</v>
          </cell>
          <cell r="E38">
            <v>0.2</v>
          </cell>
          <cell r="F38">
            <v>5.6762536424108008E-2</v>
          </cell>
        </row>
        <row r="39">
          <cell r="A39">
            <v>36708</v>
          </cell>
          <cell r="B39">
            <v>2.2870000000000004</v>
          </cell>
          <cell r="C39">
            <v>-2.6499999999999999E-2</v>
          </cell>
          <cell r="D39">
            <v>2.2605000000000004</v>
          </cell>
          <cell r="E39">
            <v>0.2</v>
          </cell>
          <cell r="F39">
            <v>5.6811428388102013E-2</v>
          </cell>
        </row>
        <row r="40">
          <cell r="A40">
            <v>36739</v>
          </cell>
          <cell r="B40">
            <v>2.2920000000000003</v>
          </cell>
          <cell r="C40">
            <v>-2.5500000000000002E-2</v>
          </cell>
          <cell r="D40">
            <v>2.2665000000000002</v>
          </cell>
          <cell r="E40">
            <v>0.2</v>
          </cell>
          <cell r="F40">
            <v>5.6858885646645013E-2</v>
          </cell>
        </row>
        <row r="41">
          <cell r="A41">
            <v>36770</v>
          </cell>
          <cell r="B41">
            <v>2.302</v>
          </cell>
          <cell r="C41">
            <v>-3.95E-2</v>
          </cell>
          <cell r="D41">
            <v>2.2625000000000002</v>
          </cell>
          <cell r="E41">
            <v>0.2</v>
          </cell>
          <cell r="F41">
            <v>5.6906342905188999E-2</v>
          </cell>
        </row>
        <row r="42">
          <cell r="A42">
            <v>36800</v>
          </cell>
          <cell r="B42">
            <v>2.33</v>
          </cell>
          <cell r="C42">
            <v>-0.04</v>
          </cell>
          <cell r="D42">
            <v>2.29</v>
          </cell>
          <cell r="E42">
            <v>0.19500000000000001</v>
          </cell>
          <cell r="F42">
            <v>5.6953158144088002E-2</v>
          </cell>
        </row>
        <row r="43">
          <cell r="A43">
            <v>36831</v>
          </cell>
          <cell r="B43">
            <v>2.4580000000000002</v>
          </cell>
          <cell r="C43">
            <v>-5.3449999999999998E-2</v>
          </cell>
          <cell r="D43">
            <v>2.4045500000000004</v>
          </cell>
          <cell r="E43">
            <v>0.19500000000000001</v>
          </cell>
          <cell r="F43">
            <v>5.7003230321462026E-2</v>
          </cell>
        </row>
        <row r="44">
          <cell r="A44">
            <v>36861</v>
          </cell>
          <cell r="B44">
            <v>2.6060000000000003</v>
          </cell>
          <cell r="C44">
            <v>-8.6501999999999996E-2</v>
          </cell>
          <cell r="D44">
            <v>2.5194980000000005</v>
          </cell>
          <cell r="E44">
            <v>0.19500000000000001</v>
          </cell>
          <cell r="F44">
            <v>5.7051687267308013E-2</v>
          </cell>
        </row>
        <row r="45">
          <cell r="A45">
            <v>36892</v>
          </cell>
          <cell r="B45">
            <v>2.6349999999999998</v>
          </cell>
          <cell r="C45">
            <v>-7.930100000000001E-2</v>
          </cell>
          <cell r="D45">
            <v>2.5556989999999997</v>
          </cell>
          <cell r="E45">
            <v>0.20499999999999999</v>
          </cell>
          <cell r="F45">
            <v>5.7105658727775011E-2</v>
          </cell>
        </row>
        <row r="46">
          <cell r="A46">
            <v>36923</v>
          </cell>
          <cell r="B46">
            <v>2.5110000000000001</v>
          </cell>
          <cell r="C46">
            <v>-7.7831250000000005E-2</v>
          </cell>
          <cell r="D46">
            <v>2.4331687500000001</v>
          </cell>
          <cell r="E46">
            <v>0.20499999999999999</v>
          </cell>
          <cell r="F46">
            <v>5.7165804053138015E-2</v>
          </cell>
        </row>
        <row r="47">
          <cell r="A47">
            <v>36951</v>
          </cell>
          <cell r="B47">
            <v>2.4180000000000001</v>
          </cell>
          <cell r="C47">
            <v>-5.2109374999999999E-2</v>
          </cell>
          <cell r="D47">
            <v>2.365890625</v>
          </cell>
          <cell r="E47">
            <v>0.20499999999999999</v>
          </cell>
          <cell r="F47">
            <v>5.722012886314401E-2</v>
          </cell>
        </row>
        <row r="48">
          <cell r="A48">
            <v>36982</v>
          </cell>
          <cell r="B48">
            <v>2.3180000000000001</v>
          </cell>
          <cell r="C48">
            <v>-3.5799999999999998E-2</v>
          </cell>
          <cell r="D48">
            <v>2.2822</v>
          </cell>
          <cell r="E48">
            <v>0.20499999999999999</v>
          </cell>
          <cell r="F48">
            <v>5.7276611858458011E-2</v>
          </cell>
        </row>
        <row r="49">
          <cell r="A49">
            <v>37012</v>
          </cell>
          <cell r="B49">
            <v>2.3030000000000004</v>
          </cell>
          <cell r="C49">
            <v>-3.175E-2</v>
          </cell>
          <cell r="D49">
            <v>2.2712500000000002</v>
          </cell>
          <cell r="E49">
            <v>0.20499999999999999</v>
          </cell>
          <cell r="F49">
            <v>5.732438890407001E-2</v>
          </cell>
        </row>
        <row r="50">
          <cell r="A50">
            <v>37043</v>
          </cell>
          <cell r="B50">
            <v>2.3030000000000004</v>
          </cell>
          <cell r="C50">
            <v>-3.175E-2</v>
          </cell>
          <cell r="D50">
            <v>2.2712500000000002</v>
          </cell>
          <cell r="E50">
            <v>0.20499999999999999</v>
          </cell>
          <cell r="F50">
            <v>5.7373758517869008E-2</v>
          </cell>
        </row>
        <row r="51">
          <cell r="A51">
            <v>37073</v>
          </cell>
          <cell r="B51">
            <v>2.3120000000000003</v>
          </cell>
          <cell r="C51">
            <v>-2.9250000000000002E-2</v>
          </cell>
          <cell r="D51">
            <v>2.2827500000000001</v>
          </cell>
          <cell r="E51">
            <v>0.20499999999999999</v>
          </cell>
          <cell r="F51">
            <v>5.7422016243029027E-2</v>
          </cell>
        </row>
        <row r="52">
          <cell r="A52">
            <v>37104</v>
          </cell>
          <cell r="B52">
            <v>2.3170000000000002</v>
          </cell>
          <cell r="C52">
            <v>-2.9250000000000002E-2</v>
          </cell>
          <cell r="D52">
            <v>2.28775</v>
          </cell>
          <cell r="E52">
            <v>0.20499999999999999</v>
          </cell>
          <cell r="F52">
            <v>5.7472799776729006E-2</v>
          </cell>
        </row>
        <row r="53">
          <cell r="A53">
            <v>37135</v>
          </cell>
          <cell r="B53">
            <v>2.3270000000000004</v>
          </cell>
          <cell r="C53">
            <v>-3.4250000000000003E-2</v>
          </cell>
          <cell r="D53">
            <v>2.2927500000000003</v>
          </cell>
          <cell r="E53">
            <v>0.20499999999999999</v>
          </cell>
          <cell r="F53">
            <v>5.7523583310430004E-2</v>
          </cell>
        </row>
        <row r="54">
          <cell r="A54">
            <v>37165</v>
          </cell>
          <cell r="B54">
            <v>2.355</v>
          </cell>
          <cell r="C54">
            <v>-3.4300000000000004E-2</v>
          </cell>
          <cell r="D54">
            <v>2.3207</v>
          </cell>
          <cell r="E54">
            <v>0.20499999999999999</v>
          </cell>
          <cell r="F54">
            <v>5.7573036524424012E-2</v>
          </cell>
        </row>
        <row r="55">
          <cell r="A55">
            <v>37196</v>
          </cell>
          <cell r="B55">
            <v>2.4830000000000001</v>
          </cell>
          <cell r="C55">
            <v>-5.1481250000000006E-2</v>
          </cell>
          <cell r="D55">
            <v>2.43151875</v>
          </cell>
          <cell r="E55">
            <v>0.20499999999999999</v>
          </cell>
          <cell r="F55">
            <v>5.7624647492121026E-2</v>
          </cell>
        </row>
        <row r="56">
          <cell r="A56">
            <v>37226</v>
          </cell>
          <cell r="B56">
            <v>2.6310000000000002</v>
          </cell>
          <cell r="C56">
            <v>-8.0001000000000003E-2</v>
          </cell>
          <cell r="D56">
            <v>2.550999</v>
          </cell>
          <cell r="E56">
            <v>0.20499999999999999</v>
          </cell>
          <cell r="F56">
            <v>5.7674593589892992E-2</v>
          </cell>
        </row>
        <row r="57">
          <cell r="A57">
            <v>37257</v>
          </cell>
          <cell r="B57">
            <v>2.67</v>
          </cell>
          <cell r="C57">
            <v>-6.93E-2</v>
          </cell>
          <cell r="D57">
            <v>2.6006999999999998</v>
          </cell>
          <cell r="E57">
            <v>0.2</v>
          </cell>
          <cell r="F57">
            <v>5.7721886328584E-2</v>
          </cell>
        </row>
        <row r="58">
          <cell r="A58">
            <v>37288</v>
          </cell>
          <cell r="B58">
            <v>2.5459999999999998</v>
          </cell>
          <cell r="C58">
            <v>-7.2120100000000006E-2</v>
          </cell>
          <cell r="D58">
            <v>2.4738799</v>
          </cell>
          <cell r="E58">
            <v>0.2</v>
          </cell>
          <cell r="F58">
            <v>5.7763199980961022E-2</v>
          </cell>
        </row>
        <row r="59">
          <cell r="A59">
            <v>37316</v>
          </cell>
          <cell r="B59">
            <v>2.4530000000000003</v>
          </cell>
          <cell r="C59">
            <v>-5.4304999999999992E-2</v>
          </cell>
          <cell r="D59">
            <v>2.3986950000000005</v>
          </cell>
          <cell r="E59">
            <v>0.2</v>
          </cell>
          <cell r="F59">
            <v>5.7800515537946018E-2</v>
          </cell>
        </row>
        <row r="60">
          <cell r="A60">
            <v>37347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37377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37408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37438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37469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37500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37530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37561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37591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37622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37653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37681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>
            <v>37712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>
            <v>37742</v>
          </cell>
          <cell r="B73">
            <v>2.15</v>
          </cell>
          <cell r="D73">
            <v>2.15</v>
          </cell>
          <cell r="E73">
            <v>0.16500000000000001</v>
          </cell>
          <cell r="F73">
            <v>6.60449211735369E-2</v>
          </cell>
        </row>
        <row r="74">
          <cell r="A74">
            <v>37773</v>
          </cell>
          <cell r="B74">
            <v>2.1429999999999998</v>
          </cell>
          <cell r="D74">
            <v>2.1429999999999998</v>
          </cell>
          <cell r="E74">
            <v>0.16500000000000001</v>
          </cell>
          <cell r="F74">
            <v>6.6092049471330003E-2</v>
          </cell>
        </row>
        <row r="75">
          <cell r="A75">
            <v>37803</v>
          </cell>
          <cell r="B75">
            <v>2.1419999999999999</v>
          </cell>
          <cell r="D75">
            <v>2.1419999999999999</v>
          </cell>
          <cell r="E75">
            <v>0.16500000000000001</v>
          </cell>
          <cell r="F75">
            <v>6.61372830681769E-2</v>
          </cell>
        </row>
        <row r="76">
          <cell r="A76">
            <v>37834</v>
          </cell>
          <cell r="B76">
            <v>2.1419999999999999</v>
          </cell>
          <cell r="D76">
            <v>2.1419999999999999</v>
          </cell>
          <cell r="E76">
            <v>0.16500000000000001</v>
          </cell>
          <cell r="F76">
            <v>6.6183484822617905E-2</v>
          </cell>
        </row>
        <row r="77">
          <cell r="A77">
            <v>37865</v>
          </cell>
          <cell r="B77">
            <v>2.145</v>
          </cell>
          <cell r="D77">
            <v>2.145</v>
          </cell>
          <cell r="E77">
            <v>0.16500000000000001</v>
          </cell>
          <cell r="F77">
            <v>6.6229686577058994E-2</v>
          </cell>
        </row>
        <row r="78">
          <cell r="A78">
            <v>37895</v>
          </cell>
          <cell r="B78">
            <v>2.1720000000000002</v>
          </cell>
          <cell r="D78">
            <v>2.1720000000000002</v>
          </cell>
          <cell r="E78">
            <v>0.16500000000000001</v>
          </cell>
          <cell r="F78">
            <v>6.6273477278272E-2</v>
          </cell>
        </row>
        <row r="79">
          <cell r="A79">
            <v>37926</v>
          </cell>
          <cell r="B79">
            <v>2.2829999999999999</v>
          </cell>
          <cell r="D79">
            <v>2.2829999999999999</v>
          </cell>
          <cell r="E79">
            <v>0.16500000000000001</v>
          </cell>
          <cell r="F79">
            <v>6.6317567988907006E-2</v>
          </cell>
        </row>
        <row r="80">
          <cell r="A80">
            <v>37956</v>
          </cell>
          <cell r="B80">
            <v>2.4220000000000002</v>
          </cell>
          <cell r="D80">
            <v>2.4220000000000002</v>
          </cell>
          <cell r="E80">
            <v>0.16500000000000001</v>
          </cell>
          <cell r="F80">
            <v>6.6360236418554902E-2</v>
          </cell>
        </row>
        <row r="81">
          <cell r="A81">
            <v>37987</v>
          </cell>
          <cell r="B81">
            <v>2.492</v>
          </cell>
          <cell r="D81">
            <v>2.492</v>
          </cell>
          <cell r="E81">
            <v>0.17</v>
          </cell>
          <cell r="F81">
            <v>6.6405833828938998E-2</v>
          </cell>
        </row>
        <row r="82">
          <cell r="A82">
            <v>38018</v>
          </cell>
          <cell r="B82">
            <v>2.4359999999999999</v>
          </cell>
          <cell r="D82">
            <v>2.4359999999999999</v>
          </cell>
          <cell r="E82">
            <v>0.17</v>
          </cell>
          <cell r="F82">
            <v>6.6453038385720004E-2</v>
          </cell>
        </row>
        <row r="83">
          <cell r="A83">
            <v>38047</v>
          </cell>
          <cell r="B83">
            <v>2.33</v>
          </cell>
          <cell r="D83">
            <v>2.33</v>
          </cell>
          <cell r="E83">
            <v>0.17</v>
          </cell>
          <cell r="F83">
            <v>6.6497197487225004E-2</v>
          </cell>
        </row>
        <row r="84">
          <cell r="A84">
            <v>38078</v>
          </cell>
          <cell r="B84">
            <v>2.2120000000000002</v>
          </cell>
          <cell r="D84">
            <v>2.2120000000000002</v>
          </cell>
          <cell r="E84">
            <v>0.17</v>
          </cell>
          <cell r="F84">
            <v>6.6541408481734898E-2</v>
          </cell>
        </row>
        <row r="85">
          <cell r="A85">
            <v>38108</v>
          </cell>
          <cell r="B85">
            <v>2.1850000000000001</v>
          </cell>
          <cell r="D85">
            <v>2.1850000000000001</v>
          </cell>
          <cell r="E85">
            <v>0.17</v>
          </cell>
          <cell r="F85">
            <v>6.6581103186336907E-2</v>
          </cell>
        </row>
        <row r="86">
          <cell r="A86">
            <v>38139</v>
          </cell>
          <cell r="B86">
            <v>2.1779999999999999</v>
          </cell>
          <cell r="D86">
            <v>2.1779999999999999</v>
          </cell>
          <cell r="E86">
            <v>0.17</v>
          </cell>
          <cell r="F86">
            <v>6.66221210477589E-2</v>
          </cell>
        </row>
        <row r="87">
          <cell r="A87">
            <v>38169</v>
          </cell>
          <cell r="B87">
            <v>2.177</v>
          </cell>
          <cell r="D87">
            <v>2.177</v>
          </cell>
          <cell r="E87">
            <v>0.17</v>
          </cell>
          <cell r="F87">
            <v>6.6661511510249002E-2</v>
          </cell>
        </row>
        <row r="88">
          <cell r="A88">
            <v>38200</v>
          </cell>
          <cell r="B88">
            <v>2.177</v>
          </cell>
          <cell r="D88">
            <v>2.177</v>
          </cell>
          <cell r="E88">
            <v>0.17</v>
          </cell>
          <cell r="F88">
            <v>6.6701879827617896E-2</v>
          </cell>
        </row>
        <row r="89">
          <cell r="A89">
            <v>38231</v>
          </cell>
          <cell r="B89">
            <v>2.1800000000000002</v>
          </cell>
          <cell r="D89">
            <v>2.1800000000000002</v>
          </cell>
          <cell r="E89">
            <v>0.17</v>
          </cell>
          <cell r="F89">
            <v>6.6742248144986902E-2</v>
          </cell>
        </row>
        <row r="90">
          <cell r="A90">
            <v>38261</v>
          </cell>
          <cell r="B90">
            <v>2.2069999999999999</v>
          </cell>
          <cell r="D90">
            <v>2.2069999999999999</v>
          </cell>
          <cell r="E90">
            <v>0.17</v>
          </cell>
          <cell r="F90">
            <v>6.6781063605355906E-2</v>
          </cell>
        </row>
        <row r="91">
          <cell r="A91">
            <v>38292</v>
          </cell>
          <cell r="B91">
            <v>2.3180000000000001</v>
          </cell>
          <cell r="D91">
            <v>2.3180000000000001</v>
          </cell>
          <cell r="E91">
            <v>0.17</v>
          </cell>
          <cell r="F91">
            <v>6.6820931169862902E-2</v>
          </cell>
        </row>
        <row r="92">
          <cell r="A92">
            <v>38322</v>
          </cell>
          <cell r="B92">
            <v>2.4569999999999999</v>
          </cell>
          <cell r="D92">
            <v>2.4569999999999999</v>
          </cell>
          <cell r="E92">
            <v>0.17</v>
          </cell>
          <cell r="F92">
            <v>6.6859512683901903E-2</v>
          </cell>
        </row>
        <row r="93">
          <cell r="A93">
            <v>38353</v>
          </cell>
          <cell r="B93">
            <v>2.5369999999999999</v>
          </cell>
          <cell r="D93">
            <v>2.5369999999999999</v>
          </cell>
          <cell r="E93">
            <v>0.155</v>
          </cell>
          <cell r="F93">
            <v>6.6900897365324993E-2</v>
          </cell>
        </row>
        <row r="94">
          <cell r="A94">
            <v>38384</v>
          </cell>
          <cell r="B94">
            <v>2.4809999999999999</v>
          </cell>
          <cell r="D94">
            <v>2.4809999999999999</v>
          </cell>
          <cell r="E94">
            <v>0.155</v>
          </cell>
          <cell r="F94">
            <v>6.6943531437150899E-2</v>
          </cell>
        </row>
        <row r="95">
          <cell r="A95">
            <v>38412</v>
          </cell>
          <cell r="B95">
            <v>2.375</v>
          </cell>
          <cell r="D95">
            <v>2.375</v>
          </cell>
          <cell r="E95">
            <v>0.155</v>
          </cell>
          <cell r="F95">
            <v>6.6982039631058005E-2</v>
          </cell>
        </row>
        <row r="96">
          <cell r="A96">
            <v>38443</v>
          </cell>
          <cell r="B96">
            <v>2.2570000000000001</v>
          </cell>
          <cell r="D96">
            <v>2.2570000000000001</v>
          </cell>
          <cell r="E96">
            <v>0.155</v>
          </cell>
          <cell r="F96">
            <v>6.7021942372923998E-2</v>
          </cell>
        </row>
        <row r="97">
          <cell r="A97">
            <v>38473</v>
          </cell>
          <cell r="B97">
            <v>2.23</v>
          </cell>
          <cell r="D97">
            <v>2.23</v>
          </cell>
          <cell r="E97">
            <v>0.155</v>
          </cell>
          <cell r="F97">
            <v>6.7057928823364907E-2</v>
          </cell>
        </row>
        <row r="98">
          <cell r="A98">
            <v>38504</v>
          </cell>
          <cell r="B98">
            <v>2.2229999999999999</v>
          </cell>
          <cell r="D98">
            <v>2.2229999999999999</v>
          </cell>
          <cell r="E98">
            <v>0.155</v>
          </cell>
          <cell r="F98">
            <v>6.7095114822153995E-2</v>
          </cell>
        </row>
        <row r="99">
          <cell r="A99">
            <v>38534</v>
          </cell>
          <cell r="B99">
            <v>2.222</v>
          </cell>
          <cell r="D99">
            <v>2.222</v>
          </cell>
          <cell r="E99">
            <v>0.155</v>
          </cell>
          <cell r="F99">
            <v>6.7130815544327899E-2</v>
          </cell>
        </row>
        <row r="100">
          <cell r="A100">
            <v>38565</v>
          </cell>
          <cell r="B100">
            <v>2.222</v>
          </cell>
          <cell r="D100">
            <v>2.222</v>
          </cell>
          <cell r="E100">
            <v>0.155</v>
          </cell>
          <cell r="F100">
            <v>6.7167430664349007E-2</v>
          </cell>
        </row>
        <row r="101">
          <cell r="A101">
            <v>38596</v>
          </cell>
          <cell r="B101">
            <v>2.2250000000000001</v>
          </cell>
          <cell r="D101">
            <v>2.2250000000000001</v>
          </cell>
          <cell r="E101">
            <v>0.155</v>
          </cell>
          <cell r="F101">
            <v>6.7204045784370003E-2</v>
          </cell>
        </row>
        <row r="102">
          <cell r="A102">
            <v>38626</v>
          </cell>
          <cell r="B102">
            <v>2.2519999999999998</v>
          </cell>
          <cell r="D102">
            <v>2.2519999999999998</v>
          </cell>
          <cell r="E102">
            <v>0.155</v>
          </cell>
          <cell r="F102">
            <v>6.7239721421157E-2</v>
          </cell>
        </row>
        <row r="103">
          <cell r="A103">
            <v>38657</v>
          </cell>
          <cell r="B103">
            <v>2.363</v>
          </cell>
          <cell r="D103">
            <v>2.363</v>
          </cell>
          <cell r="E103">
            <v>0.155</v>
          </cell>
          <cell r="F103">
            <v>6.7274139249445003E-2</v>
          </cell>
        </row>
        <row r="104">
          <cell r="A104">
            <v>38687</v>
          </cell>
          <cell r="B104">
            <v>2.5019999999999998</v>
          </cell>
          <cell r="D104">
            <v>2.5019999999999998</v>
          </cell>
          <cell r="E104">
            <v>0.155</v>
          </cell>
          <cell r="F104">
            <v>6.7307446825206896E-2</v>
          </cell>
        </row>
        <row r="105">
          <cell r="A105">
            <v>38718</v>
          </cell>
          <cell r="B105">
            <v>2.6070000000000002</v>
          </cell>
          <cell r="D105">
            <v>2.6070000000000002</v>
          </cell>
          <cell r="E105">
            <v>0.14499999999999999</v>
          </cell>
          <cell r="F105">
            <v>6.7342777625780004E-2</v>
          </cell>
        </row>
        <row r="106">
          <cell r="A106">
            <v>38749</v>
          </cell>
          <cell r="B106">
            <v>2.5510000000000002</v>
          </cell>
          <cell r="D106">
            <v>2.5510000000000002</v>
          </cell>
          <cell r="E106">
            <v>0.14499999999999999</v>
          </cell>
          <cell r="F106">
            <v>6.7379768375962906E-2</v>
          </cell>
        </row>
        <row r="107">
          <cell r="A107">
            <v>38777</v>
          </cell>
          <cell r="B107">
            <v>2.4449999999999998</v>
          </cell>
          <cell r="D107">
            <v>2.4449999999999998</v>
          </cell>
          <cell r="E107">
            <v>0.14499999999999999</v>
          </cell>
          <cell r="F107">
            <v>6.7413179376127896E-2</v>
          </cell>
        </row>
        <row r="108">
          <cell r="A108">
            <v>38808</v>
          </cell>
          <cell r="B108">
            <v>2.327</v>
          </cell>
          <cell r="D108">
            <v>2.327</v>
          </cell>
          <cell r="E108">
            <v>0.14499999999999999</v>
          </cell>
          <cell r="F108">
            <v>6.7447884890999898E-2</v>
          </cell>
        </row>
        <row r="109">
          <cell r="A109">
            <v>38838</v>
          </cell>
          <cell r="B109">
            <v>2.2999999999999998</v>
          </cell>
          <cell r="D109">
            <v>2.2999999999999998</v>
          </cell>
          <cell r="E109">
            <v>0.14499999999999999</v>
          </cell>
          <cell r="F109">
            <v>6.7478810061983002E-2</v>
          </cell>
        </row>
        <row r="110">
          <cell r="A110">
            <v>38869</v>
          </cell>
          <cell r="B110">
            <v>2.2930000000000001</v>
          </cell>
          <cell r="D110">
            <v>2.2930000000000001</v>
          </cell>
          <cell r="E110">
            <v>0.14499999999999999</v>
          </cell>
          <cell r="F110">
            <v>6.7510766072004902E-2</v>
          </cell>
        </row>
        <row r="111">
          <cell r="A111">
            <v>38899</v>
          </cell>
          <cell r="B111">
            <v>2.2919999999999998</v>
          </cell>
          <cell r="D111">
            <v>2.2919999999999998</v>
          </cell>
          <cell r="E111">
            <v>0.14499999999999999</v>
          </cell>
          <cell r="F111">
            <v>6.7542293285802898E-2</v>
          </cell>
        </row>
        <row r="112">
          <cell r="A112">
            <v>38930</v>
          </cell>
          <cell r="B112">
            <v>2.2919999999999998</v>
          </cell>
          <cell r="D112">
            <v>2.2919999999999998</v>
          </cell>
          <cell r="E112">
            <v>0.14499999999999999</v>
          </cell>
          <cell r="F112">
            <v>6.7573000812401904E-2</v>
          </cell>
        </row>
        <row r="113">
          <cell r="A113">
            <v>38961</v>
          </cell>
          <cell r="B113">
            <v>2.2949999999999999</v>
          </cell>
          <cell r="D113">
            <v>2.2949999999999999</v>
          </cell>
          <cell r="E113">
            <v>0.14499999999999999</v>
          </cell>
          <cell r="F113">
            <v>6.7603708338999993E-2</v>
          </cell>
        </row>
        <row r="114">
          <cell r="A114">
            <v>38991</v>
          </cell>
          <cell r="B114">
            <v>2.3220000000000001</v>
          </cell>
          <cell r="D114">
            <v>2.3220000000000001</v>
          </cell>
          <cell r="E114">
            <v>0.14499999999999999</v>
          </cell>
          <cell r="F114">
            <v>6.7632859724646902E-2</v>
          </cell>
        </row>
        <row r="115">
          <cell r="A115">
            <v>39022</v>
          </cell>
          <cell r="B115">
            <v>2.4329999999999998</v>
          </cell>
          <cell r="D115">
            <v>2.4329999999999998</v>
          </cell>
          <cell r="E115">
            <v>0.14499999999999999</v>
          </cell>
          <cell r="F115">
            <v>6.7661900010188902E-2</v>
          </cell>
        </row>
        <row r="116">
          <cell r="A116">
            <v>39052</v>
          </cell>
          <cell r="B116">
            <v>2.5720000000000001</v>
          </cell>
          <cell r="D116">
            <v>2.5720000000000001</v>
          </cell>
          <cell r="E116">
            <v>0.14499999999999999</v>
          </cell>
          <cell r="F116">
            <v>6.7690003512327901E-2</v>
          </cell>
        </row>
        <row r="117">
          <cell r="A117">
            <v>39083</v>
          </cell>
          <cell r="B117">
            <v>2.702</v>
          </cell>
          <cell r="D117">
            <v>2.702</v>
          </cell>
          <cell r="E117">
            <v>0.13500000000000001</v>
          </cell>
          <cell r="F117">
            <v>6.7719812800599993E-2</v>
          </cell>
        </row>
        <row r="118">
          <cell r="A118">
            <v>39114</v>
          </cell>
          <cell r="B118">
            <v>2.6459999999999999</v>
          </cell>
          <cell r="D118">
            <v>2.6459999999999999</v>
          </cell>
          <cell r="E118">
            <v>0.13500000000000001</v>
          </cell>
          <cell r="F118">
            <v>6.7750839676526994E-2</v>
          </cell>
        </row>
        <row r="119">
          <cell r="A119">
            <v>39142</v>
          </cell>
          <cell r="B119">
            <v>2.54</v>
          </cell>
          <cell r="D119">
            <v>2.54</v>
          </cell>
          <cell r="E119">
            <v>0.13500000000000001</v>
          </cell>
          <cell r="F119">
            <v>6.7778863951556995E-2</v>
          </cell>
        </row>
        <row r="120">
          <cell r="A120">
            <v>39173</v>
          </cell>
          <cell r="B120">
            <v>2.4220000000000002</v>
          </cell>
          <cell r="D120">
            <v>2.4220000000000002</v>
          </cell>
          <cell r="E120">
            <v>0.13500000000000001</v>
          </cell>
          <cell r="F120">
            <v>6.7809935126952006E-2</v>
          </cell>
        </row>
        <row r="121">
          <cell r="A121">
            <v>39203</v>
          </cell>
          <cell r="B121">
            <v>2.395</v>
          </cell>
          <cell r="D121">
            <v>2.395</v>
          </cell>
          <cell r="E121">
            <v>0.13500000000000001</v>
          </cell>
          <cell r="F121">
            <v>6.7840071884582895E-2</v>
          </cell>
        </row>
        <row r="122">
          <cell r="A122">
            <v>39234</v>
          </cell>
          <cell r="B122">
            <v>2.3879999999999999</v>
          </cell>
          <cell r="D122">
            <v>2.3879999999999999</v>
          </cell>
          <cell r="E122">
            <v>0.13500000000000001</v>
          </cell>
          <cell r="F122">
            <v>6.7871213200801903E-2</v>
          </cell>
        </row>
        <row r="123">
          <cell r="A123">
            <v>39264</v>
          </cell>
          <cell r="B123">
            <v>2.387</v>
          </cell>
          <cell r="D123">
            <v>2.387</v>
          </cell>
          <cell r="E123">
            <v>0.13500000000000001</v>
          </cell>
          <cell r="F123">
            <v>6.7901349958433999E-2</v>
          </cell>
        </row>
        <row r="124">
          <cell r="A124">
            <v>39295</v>
          </cell>
          <cell r="B124">
            <v>2.387</v>
          </cell>
          <cell r="D124">
            <v>2.387</v>
          </cell>
          <cell r="E124">
            <v>0.13500000000000001</v>
          </cell>
          <cell r="F124">
            <v>6.7932491274653006E-2</v>
          </cell>
        </row>
        <row r="125">
          <cell r="A125">
            <v>39326</v>
          </cell>
          <cell r="B125">
            <v>2.39</v>
          </cell>
          <cell r="D125">
            <v>2.39</v>
          </cell>
          <cell r="E125">
            <v>0.13500000000000001</v>
          </cell>
          <cell r="F125">
            <v>6.7963632590872E-2</v>
          </cell>
        </row>
        <row r="126">
          <cell r="A126">
            <v>39356</v>
          </cell>
          <cell r="B126">
            <v>2.4169999999999998</v>
          </cell>
          <cell r="D126">
            <v>2.4169999999999998</v>
          </cell>
          <cell r="E126">
            <v>0.13500000000000001</v>
          </cell>
          <cell r="F126">
            <v>6.7993769348503999E-2</v>
          </cell>
        </row>
        <row r="127">
          <cell r="A127">
            <v>39387</v>
          </cell>
          <cell r="B127">
            <v>2.528</v>
          </cell>
          <cell r="D127">
            <v>2.528</v>
          </cell>
          <cell r="E127">
            <v>0.13500000000000001</v>
          </cell>
          <cell r="F127">
            <v>6.8024910664723007E-2</v>
          </cell>
        </row>
        <row r="128">
          <cell r="A128">
            <v>39417</v>
          </cell>
          <cell r="B128">
            <v>2.6669999999999998</v>
          </cell>
          <cell r="D128">
            <v>2.6669999999999998</v>
          </cell>
          <cell r="E128">
            <v>0.13500000000000001</v>
          </cell>
          <cell r="F128">
            <v>6.8055047422354895E-2</v>
          </cell>
        </row>
        <row r="129">
          <cell r="A129">
            <v>39448</v>
          </cell>
          <cell r="B129">
            <v>2.8220000000000001</v>
          </cell>
          <cell r="D129">
            <v>2.8220000000000001</v>
          </cell>
          <cell r="E129">
            <v>0.13400000000000001</v>
          </cell>
          <cell r="F129">
            <v>6.8086188738573902E-2</v>
          </cell>
        </row>
        <row r="130">
          <cell r="A130">
            <v>39479</v>
          </cell>
          <cell r="B130">
            <v>2.766</v>
          </cell>
          <cell r="D130">
            <v>2.766</v>
          </cell>
          <cell r="E130">
            <v>0.13400000000000001</v>
          </cell>
          <cell r="F130">
            <v>6.8117330054792896E-2</v>
          </cell>
        </row>
        <row r="131">
          <cell r="A131">
            <v>39508</v>
          </cell>
          <cell r="B131">
            <v>2.66</v>
          </cell>
          <cell r="D131">
            <v>2.66</v>
          </cell>
          <cell r="E131">
            <v>0.13400000000000001</v>
          </cell>
          <cell r="F131">
            <v>6.8146462253836901E-2</v>
          </cell>
        </row>
        <row r="132">
          <cell r="A132">
            <v>39539</v>
          </cell>
          <cell r="B132">
            <v>2.5419999999999998</v>
          </cell>
          <cell r="D132">
            <v>2.5419999999999998</v>
          </cell>
          <cell r="E132">
            <v>0.13400000000000001</v>
          </cell>
          <cell r="F132">
            <v>6.8177603570056006E-2</v>
          </cell>
        </row>
        <row r="133">
          <cell r="A133">
            <v>39569</v>
          </cell>
          <cell r="B133">
            <v>2.5150000000000001</v>
          </cell>
          <cell r="D133">
            <v>2.5150000000000001</v>
          </cell>
          <cell r="E133">
            <v>0.13400000000000001</v>
          </cell>
          <cell r="F133">
            <v>6.8207740327687005E-2</v>
          </cell>
        </row>
        <row r="134">
          <cell r="A134">
            <v>39600</v>
          </cell>
          <cell r="B134">
            <v>2.508</v>
          </cell>
          <cell r="D134">
            <v>2.508</v>
          </cell>
          <cell r="E134">
            <v>0.13400000000000001</v>
          </cell>
          <cell r="F134">
            <v>6.8238881643906901E-2</v>
          </cell>
        </row>
        <row r="135">
          <cell r="A135">
            <v>39630</v>
          </cell>
          <cell r="B135">
            <v>2.5070000000000001</v>
          </cell>
          <cell r="D135">
            <v>2.5070000000000001</v>
          </cell>
          <cell r="E135">
            <v>0.13400000000000001</v>
          </cell>
          <cell r="F135">
            <v>6.8269018401537901E-2</v>
          </cell>
        </row>
        <row r="136">
          <cell r="A136">
            <v>39661</v>
          </cell>
          <cell r="B136">
            <v>2.5070000000000001</v>
          </cell>
          <cell r="D136">
            <v>2.5070000000000001</v>
          </cell>
          <cell r="E136">
            <v>0.13400000000000001</v>
          </cell>
          <cell r="F136">
            <v>6.8300159717756895E-2</v>
          </cell>
        </row>
        <row r="137">
          <cell r="A137">
            <v>39692</v>
          </cell>
          <cell r="B137">
            <v>2.5099999999999998</v>
          </cell>
          <cell r="D137">
            <v>2.5099999999999998</v>
          </cell>
          <cell r="E137">
            <v>0.13400000000000001</v>
          </cell>
          <cell r="F137">
            <v>6.8331301033976999E-2</v>
          </cell>
        </row>
        <row r="138">
          <cell r="A138">
            <v>39722</v>
          </cell>
          <cell r="B138">
            <v>2.5369999999999999</v>
          </cell>
          <cell r="D138">
            <v>2.5369999999999999</v>
          </cell>
          <cell r="E138">
            <v>0.13400000000000001</v>
          </cell>
          <cell r="F138">
            <v>6.8361437791607901E-2</v>
          </cell>
        </row>
        <row r="139">
          <cell r="A139">
            <v>39753</v>
          </cell>
          <cell r="B139">
            <v>2.6480000000000001</v>
          </cell>
          <cell r="D139">
            <v>2.6480000000000001</v>
          </cell>
          <cell r="E139">
            <v>0.13400000000000001</v>
          </cell>
          <cell r="F139">
            <v>6.8392579107826895E-2</v>
          </cell>
        </row>
        <row r="140">
          <cell r="A140">
            <v>39783</v>
          </cell>
          <cell r="B140">
            <v>2.7869999999999999</v>
          </cell>
          <cell r="D140">
            <v>2.7869999999999999</v>
          </cell>
          <cell r="E140">
            <v>0.13400000000000001</v>
          </cell>
          <cell r="F140">
            <v>6.8422715865459005E-2</v>
          </cell>
        </row>
        <row r="141">
          <cell r="A141">
            <v>39814</v>
          </cell>
          <cell r="B141">
            <v>2.9569999999999999</v>
          </cell>
          <cell r="D141">
            <v>2.9569999999999999</v>
          </cell>
          <cell r="E141">
            <v>0.13300000000000001</v>
          </cell>
          <cell r="F141">
            <v>6.8453857181677999E-2</v>
          </cell>
        </row>
        <row r="142">
          <cell r="A142">
            <v>39845</v>
          </cell>
          <cell r="B142">
            <v>2.9009999999999998</v>
          </cell>
          <cell r="D142">
            <v>2.9009999999999998</v>
          </cell>
          <cell r="E142">
            <v>0.13300000000000001</v>
          </cell>
          <cell r="F142">
            <v>6.8484998497897007E-2</v>
          </cell>
        </row>
        <row r="143">
          <cell r="A143">
            <v>39873</v>
          </cell>
          <cell r="B143">
            <v>2.7949999999999999</v>
          </cell>
          <cell r="D143">
            <v>2.7949999999999999</v>
          </cell>
          <cell r="E143">
            <v>0.13300000000000001</v>
          </cell>
          <cell r="F143">
            <v>6.8513126138353003E-2</v>
          </cell>
        </row>
        <row r="144">
          <cell r="A144">
            <v>39904</v>
          </cell>
          <cell r="B144">
            <v>2.677</v>
          </cell>
          <cell r="D144">
            <v>2.677</v>
          </cell>
          <cell r="E144">
            <v>0.13300000000000001</v>
          </cell>
          <cell r="F144">
            <v>6.85442674545719E-2</v>
          </cell>
        </row>
        <row r="145">
          <cell r="A145">
            <v>39934</v>
          </cell>
          <cell r="B145">
            <v>2.65</v>
          </cell>
          <cell r="D145">
            <v>2.65</v>
          </cell>
          <cell r="E145">
            <v>0.13300000000000001</v>
          </cell>
          <cell r="F145">
            <v>6.8574404212203996E-2</v>
          </cell>
        </row>
        <row r="146">
          <cell r="A146">
            <v>39965</v>
          </cell>
          <cell r="B146">
            <v>2.6429999999999998</v>
          </cell>
          <cell r="D146">
            <v>2.6429999999999998</v>
          </cell>
          <cell r="E146">
            <v>0.13300000000000001</v>
          </cell>
          <cell r="F146">
            <v>6.8605545528422907E-2</v>
          </cell>
        </row>
        <row r="147">
          <cell r="A147">
            <v>39995</v>
          </cell>
          <cell r="B147">
            <v>2.6419999999999999</v>
          </cell>
          <cell r="D147">
            <v>2.6419999999999999</v>
          </cell>
          <cell r="E147">
            <v>0.13300000000000001</v>
          </cell>
          <cell r="F147">
            <v>6.8635682286055003E-2</v>
          </cell>
        </row>
        <row r="148">
          <cell r="A148">
            <v>40026</v>
          </cell>
          <cell r="B148">
            <v>2.6419999999999999</v>
          </cell>
          <cell r="D148">
            <v>2.6419999999999999</v>
          </cell>
          <cell r="E148">
            <v>0.13300000000000001</v>
          </cell>
          <cell r="F148">
            <v>6.8666823602273996E-2</v>
          </cell>
        </row>
        <row r="149">
          <cell r="A149">
            <v>40057</v>
          </cell>
          <cell r="B149">
            <v>2.645</v>
          </cell>
          <cell r="D149">
            <v>2.645</v>
          </cell>
          <cell r="E149">
            <v>0.13300000000000001</v>
          </cell>
          <cell r="F149">
            <v>6.8697964918493004E-2</v>
          </cell>
        </row>
        <row r="150">
          <cell r="A150">
            <v>40087</v>
          </cell>
          <cell r="B150">
            <v>2.6720000000000002</v>
          </cell>
          <cell r="D150">
            <v>2.6720000000000002</v>
          </cell>
          <cell r="E150">
            <v>0.13300000000000001</v>
          </cell>
          <cell r="F150">
            <v>6.8728101676124004E-2</v>
          </cell>
        </row>
        <row r="151">
          <cell r="A151">
            <v>40118</v>
          </cell>
          <cell r="B151">
            <v>2.7829999999999999</v>
          </cell>
          <cell r="D151">
            <v>2.7829999999999999</v>
          </cell>
          <cell r="E151">
            <v>0.13300000000000001</v>
          </cell>
          <cell r="F151">
            <v>6.8759242992343997E-2</v>
          </cell>
        </row>
        <row r="152">
          <cell r="A152">
            <v>40148</v>
          </cell>
          <cell r="B152">
            <v>2.9220000000000002</v>
          </cell>
          <cell r="D152">
            <v>2.9220000000000002</v>
          </cell>
          <cell r="E152">
            <v>0.13300000000000001</v>
          </cell>
          <cell r="F152">
            <v>6.8789379749974899E-2</v>
          </cell>
        </row>
        <row r="153">
          <cell r="A153">
            <v>40179</v>
          </cell>
          <cell r="B153">
            <v>3.1070000000000002</v>
          </cell>
          <cell r="D153">
            <v>3.1070000000000002</v>
          </cell>
          <cell r="E153">
            <v>0.13200000000000001</v>
          </cell>
          <cell r="F153">
            <v>6.8820521066193893E-2</v>
          </cell>
        </row>
        <row r="154">
          <cell r="A154">
            <v>40210</v>
          </cell>
          <cell r="B154">
            <v>3.0510000000000002</v>
          </cell>
          <cell r="D154">
            <v>3.0510000000000002</v>
          </cell>
          <cell r="E154">
            <v>0.13200000000000001</v>
          </cell>
          <cell r="F154">
            <v>6.8851662382413997E-2</v>
          </cell>
        </row>
        <row r="155">
          <cell r="A155">
            <v>40238</v>
          </cell>
          <cell r="B155">
            <v>2.9449999999999998</v>
          </cell>
          <cell r="D155">
            <v>2.9449999999999998</v>
          </cell>
          <cell r="E155">
            <v>0.13200000000000001</v>
          </cell>
          <cell r="F155">
            <v>6.8879790022869897E-2</v>
          </cell>
        </row>
        <row r="156">
          <cell r="A156">
            <v>40269</v>
          </cell>
          <cell r="B156">
            <v>2.827</v>
          </cell>
          <cell r="D156">
            <v>2.827</v>
          </cell>
          <cell r="E156">
            <v>0.13200000000000001</v>
          </cell>
          <cell r="F156">
            <v>6.8910931339089002E-2</v>
          </cell>
        </row>
        <row r="157">
          <cell r="A157">
            <v>40299</v>
          </cell>
          <cell r="B157">
            <v>2.8</v>
          </cell>
          <cell r="D157">
            <v>2.8</v>
          </cell>
          <cell r="E157">
            <v>0.13200000000000001</v>
          </cell>
          <cell r="F157">
            <v>6.8941068096720001E-2</v>
          </cell>
        </row>
        <row r="158">
          <cell r="A158">
            <v>40330</v>
          </cell>
          <cell r="B158">
            <v>2.7930000000000001</v>
          </cell>
          <cell r="D158">
            <v>2.7930000000000001</v>
          </cell>
          <cell r="E158">
            <v>0.13200000000000001</v>
          </cell>
          <cell r="F158">
            <v>6.8972209412939897E-2</v>
          </cell>
        </row>
        <row r="159">
          <cell r="A159">
            <v>40360</v>
          </cell>
          <cell r="B159">
            <v>2.7919999999999998</v>
          </cell>
          <cell r="D159">
            <v>2.7919999999999998</v>
          </cell>
          <cell r="E159">
            <v>0.13200000000000001</v>
          </cell>
          <cell r="F159">
            <v>6.9002346170570897E-2</v>
          </cell>
        </row>
        <row r="160">
          <cell r="A160">
            <v>40391</v>
          </cell>
          <cell r="B160">
            <v>2.7919999999999998</v>
          </cell>
          <cell r="D160">
            <v>2.7919999999999998</v>
          </cell>
          <cell r="E160">
            <v>0.13200000000000001</v>
          </cell>
          <cell r="F160">
            <v>6.9033487486789905E-2</v>
          </cell>
        </row>
        <row r="161">
          <cell r="A161">
            <v>40422</v>
          </cell>
          <cell r="B161">
            <v>2.7949999999999999</v>
          </cell>
          <cell r="D161">
            <v>2.7949999999999999</v>
          </cell>
          <cell r="E161">
            <v>0.13200000000000001</v>
          </cell>
          <cell r="F161">
            <v>6.9064628803008898E-2</v>
          </cell>
        </row>
        <row r="162">
          <cell r="A162">
            <v>40452</v>
          </cell>
          <cell r="B162">
            <v>2.8220000000000001</v>
          </cell>
          <cell r="D162">
            <v>2.8220000000000001</v>
          </cell>
          <cell r="E162">
            <v>0.13200000000000001</v>
          </cell>
          <cell r="F162">
            <v>6.9094765560640897E-2</v>
          </cell>
        </row>
        <row r="163">
          <cell r="A163">
            <v>40483</v>
          </cell>
          <cell r="B163">
            <v>2.9329999999999998</v>
          </cell>
          <cell r="D163">
            <v>2.9329999999999998</v>
          </cell>
          <cell r="E163">
            <v>0.13200000000000001</v>
          </cell>
          <cell r="F163">
            <v>6.9125906876859905E-2</v>
          </cell>
        </row>
        <row r="164">
          <cell r="A164">
            <v>40513</v>
          </cell>
          <cell r="B164">
            <v>3.0720000000000001</v>
          </cell>
          <cell r="D164">
            <v>3.0720000000000001</v>
          </cell>
          <cell r="E164">
            <v>0.13200000000000001</v>
          </cell>
          <cell r="F164">
            <v>6.9156043634492001E-2</v>
          </cell>
        </row>
        <row r="165">
          <cell r="A165">
            <v>40544</v>
          </cell>
          <cell r="B165">
            <v>3.2669999999999999</v>
          </cell>
          <cell r="D165">
            <v>3.2669999999999999</v>
          </cell>
          <cell r="E165">
            <v>0.13100000000000001</v>
          </cell>
          <cell r="F165">
            <v>6.9187184950710995E-2</v>
          </cell>
        </row>
        <row r="166">
          <cell r="A166">
            <v>40575</v>
          </cell>
          <cell r="B166">
            <v>3.2109999999999999</v>
          </cell>
          <cell r="D166">
            <v>3.2109999999999999</v>
          </cell>
          <cell r="E166">
            <v>0.13100000000000001</v>
          </cell>
          <cell r="F166">
            <v>6.9218326266929905E-2</v>
          </cell>
        </row>
        <row r="167">
          <cell r="A167">
            <v>40603</v>
          </cell>
          <cell r="B167">
            <v>3.105</v>
          </cell>
          <cell r="D167">
            <v>3.105</v>
          </cell>
          <cell r="E167">
            <v>0.13100000000000001</v>
          </cell>
          <cell r="F167">
            <v>6.9246453907385999E-2</v>
          </cell>
        </row>
        <row r="168">
          <cell r="A168">
            <v>40634</v>
          </cell>
          <cell r="B168">
            <v>2.9870000000000001</v>
          </cell>
          <cell r="D168">
            <v>2.9870000000000001</v>
          </cell>
          <cell r="E168">
            <v>0.13100000000000001</v>
          </cell>
          <cell r="F168">
            <v>6.9277595223604896E-2</v>
          </cell>
        </row>
        <row r="169">
          <cell r="A169">
            <v>40664</v>
          </cell>
          <cell r="B169">
            <v>2.96</v>
          </cell>
          <cell r="D169">
            <v>2.96</v>
          </cell>
          <cell r="E169">
            <v>0.13100000000000001</v>
          </cell>
          <cell r="F169">
            <v>6.9307731981237006E-2</v>
          </cell>
        </row>
        <row r="170">
          <cell r="A170">
            <v>40695</v>
          </cell>
          <cell r="B170">
            <v>2.9529999999999998</v>
          </cell>
          <cell r="D170">
            <v>2.9529999999999998</v>
          </cell>
          <cell r="E170">
            <v>0.13100000000000001</v>
          </cell>
          <cell r="F170">
            <v>6.9338873297455902E-2</v>
          </cell>
        </row>
        <row r="171">
          <cell r="A171">
            <v>40725</v>
          </cell>
          <cell r="B171">
            <v>2.952</v>
          </cell>
          <cell r="D171">
            <v>2.952</v>
          </cell>
          <cell r="E171">
            <v>0.13100000000000001</v>
          </cell>
          <cell r="F171">
            <v>6.9369010055086902E-2</v>
          </cell>
        </row>
        <row r="172">
          <cell r="A172">
            <v>40756</v>
          </cell>
          <cell r="B172">
            <v>2.952</v>
          </cell>
          <cell r="D172">
            <v>2.952</v>
          </cell>
          <cell r="E172">
            <v>0.13100000000000001</v>
          </cell>
          <cell r="F172">
            <v>6.9400151371307006E-2</v>
          </cell>
        </row>
        <row r="173">
          <cell r="A173">
            <v>40787</v>
          </cell>
          <cell r="B173">
            <v>2.9550000000000001</v>
          </cell>
          <cell r="D173">
            <v>2.9550000000000001</v>
          </cell>
          <cell r="E173">
            <v>0.13100000000000001</v>
          </cell>
          <cell r="F173">
            <v>6.9431292687526E-2</v>
          </cell>
        </row>
        <row r="174">
          <cell r="A174">
            <v>40817</v>
          </cell>
          <cell r="B174">
            <v>2.9820000000000002</v>
          </cell>
          <cell r="D174">
            <v>2.9820000000000002</v>
          </cell>
          <cell r="E174">
            <v>0.13100000000000001</v>
          </cell>
          <cell r="F174">
            <v>6.9461429445156903E-2</v>
          </cell>
        </row>
        <row r="175">
          <cell r="A175">
            <v>40848</v>
          </cell>
          <cell r="B175">
            <v>3.093</v>
          </cell>
          <cell r="D175">
            <v>3.093</v>
          </cell>
          <cell r="E175">
            <v>0.13100000000000001</v>
          </cell>
          <cell r="F175">
            <v>6.9492570761377007E-2</v>
          </cell>
        </row>
        <row r="176">
          <cell r="A176">
            <v>40878</v>
          </cell>
          <cell r="B176">
            <v>3.2320000000000002</v>
          </cell>
          <cell r="D176">
            <v>3.2320000000000002</v>
          </cell>
          <cell r="E176">
            <v>0.13100000000000001</v>
          </cell>
          <cell r="F176">
            <v>6.9522707519007895E-2</v>
          </cell>
        </row>
        <row r="177">
          <cell r="A177">
            <v>40909</v>
          </cell>
          <cell r="B177">
            <v>3.4369999999999998</v>
          </cell>
          <cell r="D177">
            <v>3.4369999999999998</v>
          </cell>
          <cell r="E177">
            <v>0.13</v>
          </cell>
          <cell r="F177">
            <v>6.9553848835227E-2</v>
          </cell>
        </row>
        <row r="178">
          <cell r="A178">
            <v>40940</v>
          </cell>
          <cell r="B178">
            <v>3.3809999999999998</v>
          </cell>
          <cell r="D178">
            <v>3.3809999999999998</v>
          </cell>
          <cell r="E178">
            <v>0.13</v>
          </cell>
          <cell r="F178">
            <v>6.9584990151445897E-2</v>
          </cell>
        </row>
        <row r="179">
          <cell r="A179">
            <v>40969</v>
          </cell>
          <cell r="B179">
            <v>3.2749999999999999</v>
          </cell>
          <cell r="D179">
            <v>3.2749999999999999</v>
          </cell>
          <cell r="E179">
            <v>0.13</v>
          </cell>
          <cell r="F179">
            <v>6.9614122350489999E-2</v>
          </cell>
        </row>
        <row r="180">
          <cell r="A180">
            <v>41000</v>
          </cell>
          <cell r="B180">
            <v>3.157</v>
          </cell>
          <cell r="D180">
            <v>3.157</v>
          </cell>
          <cell r="E180">
            <v>0.13</v>
          </cell>
          <cell r="F180">
            <v>6.9645263666709006E-2</v>
          </cell>
        </row>
        <row r="181">
          <cell r="A181">
            <v>41030</v>
          </cell>
          <cell r="B181">
            <v>3.13</v>
          </cell>
          <cell r="D181">
            <v>3.13</v>
          </cell>
          <cell r="E181">
            <v>0.13</v>
          </cell>
          <cell r="F181">
            <v>6.9675400424341005E-2</v>
          </cell>
        </row>
        <row r="182">
          <cell r="A182">
            <v>41061</v>
          </cell>
          <cell r="B182">
            <v>3.1230000000000002</v>
          </cell>
          <cell r="D182">
            <v>3.1230000000000002</v>
          </cell>
          <cell r="E182">
            <v>0.13</v>
          </cell>
          <cell r="F182">
            <v>6.9706541740559902E-2</v>
          </cell>
        </row>
        <row r="183">
          <cell r="A183">
            <v>41091</v>
          </cell>
          <cell r="B183">
            <v>3.1219999999999999</v>
          </cell>
          <cell r="D183">
            <v>3.1219999999999999</v>
          </cell>
          <cell r="E183">
            <v>0.13</v>
          </cell>
          <cell r="F183">
            <v>6.9736678498191998E-2</v>
          </cell>
        </row>
        <row r="184">
          <cell r="A184">
            <v>41122</v>
          </cell>
          <cell r="B184">
            <v>3.1219999999999999</v>
          </cell>
          <cell r="D184">
            <v>3.1219999999999999</v>
          </cell>
          <cell r="E184">
            <v>0.13</v>
          </cell>
          <cell r="F184">
            <v>6.9767819814410895E-2</v>
          </cell>
        </row>
        <row r="185">
          <cell r="A185">
            <v>41153</v>
          </cell>
          <cell r="B185">
            <v>3.125</v>
          </cell>
          <cell r="D185">
            <v>3.125</v>
          </cell>
          <cell r="E185">
            <v>0.13</v>
          </cell>
          <cell r="F185">
            <v>6.979896113063E-2</v>
          </cell>
        </row>
        <row r="186">
          <cell r="A186">
            <v>41183</v>
          </cell>
          <cell r="B186">
            <v>3.1520000000000001</v>
          </cell>
          <cell r="D186">
            <v>3.1520000000000001</v>
          </cell>
          <cell r="E186">
            <v>0.13</v>
          </cell>
          <cell r="F186">
            <v>6.9829097888261998E-2</v>
          </cell>
        </row>
        <row r="187">
          <cell r="A187">
            <v>41214</v>
          </cell>
          <cell r="B187">
            <v>3.2629999999999999</v>
          </cell>
          <cell r="D187">
            <v>3.2629999999999999</v>
          </cell>
          <cell r="E187">
            <v>0.13</v>
          </cell>
          <cell r="F187">
            <v>6.9860239204481006E-2</v>
          </cell>
        </row>
        <row r="188">
          <cell r="A188">
            <v>41244</v>
          </cell>
          <cell r="B188">
            <v>3.4020000000000001</v>
          </cell>
          <cell r="D188">
            <v>3.4020000000000001</v>
          </cell>
          <cell r="E188">
            <v>0.13</v>
          </cell>
          <cell r="F188">
            <v>6.9890375962112006E-2</v>
          </cell>
        </row>
        <row r="189">
          <cell r="A189">
            <v>41275</v>
          </cell>
          <cell r="B189">
            <v>3.617</v>
          </cell>
          <cell r="D189">
            <v>3.617</v>
          </cell>
          <cell r="E189">
            <v>0.129</v>
          </cell>
          <cell r="F189">
            <v>6.9921517278330902E-2</v>
          </cell>
        </row>
        <row r="190">
          <cell r="A190">
            <v>41306</v>
          </cell>
          <cell r="B190">
            <v>3.5609999999999999</v>
          </cell>
          <cell r="D190">
            <v>3.5609999999999999</v>
          </cell>
          <cell r="E190">
            <v>0.129</v>
          </cell>
          <cell r="F190">
            <v>6.9952658594550896E-2</v>
          </cell>
        </row>
        <row r="191">
          <cell r="A191">
            <v>41334</v>
          </cell>
          <cell r="B191">
            <v>3.4550000000000001</v>
          </cell>
          <cell r="D191">
            <v>3.4550000000000001</v>
          </cell>
          <cell r="E191">
            <v>0.129</v>
          </cell>
          <cell r="F191">
            <v>6.9980786235007003E-2</v>
          </cell>
        </row>
        <row r="192">
          <cell r="A192">
            <v>41365</v>
          </cell>
          <cell r="B192">
            <v>3.3370000000000002</v>
          </cell>
          <cell r="D192">
            <v>3.3370000000000002</v>
          </cell>
          <cell r="E192">
            <v>0.129</v>
          </cell>
          <cell r="F192">
            <v>7.00119275512259E-2</v>
          </cell>
        </row>
        <row r="193">
          <cell r="A193">
            <v>41395</v>
          </cell>
          <cell r="B193">
            <v>3.31</v>
          </cell>
          <cell r="D193">
            <v>3.31</v>
          </cell>
          <cell r="E193">
            <v>0.129</v>
          </cell>
          <cell r="F193">
            <v>7.0042064308856899E-2</v>
          </cell>
        </row>
        <row r="194">
          <cell r="A194">
            <v>41426</v>
          </cell>
          <cell r="B194">
            <v>3.3029999999999999</v>
          </cell>
          <cell r="D194">
            <v>3.3029999999999999</v>
          </cell>
          <cell r="E194">
            <v>0.129</v>
          </cell>
          <cell r="F194">
            <v>7.0073205625076906E-2</v>
          </cell>
        </row>
        <row r="195">
          <cell r="A195">
            <v>41456</v>
          </cell>
          <cell r="B195">
            <v>3.302</v>
          </cell>
          <cell r="D195">
            <v>3.302</v>
          </cell>
          <cell r="E195">
            <v>0.129</v>
          </cell>
          <cell r="F195">
            <v>7.0103342382707906E-2</v>
          </cell>
        </row>
        <row r="196">
          <cell r="A196">
            <v>41487</v>
          </cell>
          <cell r="B196">
            <v>3.302</v>
          </cell>
          <cell r="D196">
            <v>3.302</v>
          </cell>
          <cell r="E196">
            <v>0.129</v>
          </cell>
          <cell r="F196">
            <v>7.01344836989269E-2</v>
          </cell>
        </row>
        <row r="197">
          <cell r="A197">
            <v>41518</v>
          </cell>
          <cell r="B197">
            <v>3.3050000000000002</v>
          </cell>
          <cell r="D197">
            <v>3.3050000000000002</v>
          </cell>
          <cell r="E197">
            <v>0.129</v>
          </cell>
          <cell r="F197">
            <v>7.0165625015146005E-2</v>
          </cell>
        </row>
        <row r="198">
          <cell r="A198">
            <v>41548</v>
          </cell>
          <cell r="B198">
            <v>3.3319999999999999</v>
          </cell>
          <cell r="D198">
            <v>3.3319999999999999</v>
          </cell>
          <cell r="E198">
            <v>0.129</v>
          </cell>
          <cell r="F198">
            <v>7.0195761772777907E-2</v>
          </cell>
        </row>
        <row r="199">
          <cell r="A199">
            <v>41579</v>
          </cell>
          <cell r="B199">
            <v>3.4430000000000001</v>
          </cell>
          <cell r="D199">
            <v>3.4430000000000001</v>
          </cell>
          <cell r="E199">
            <v>0.129</v>
          </cell>
          <cell r="F199">
            <v>7.0226903088999898E-2</v>
          </cell>
        </row>
        <row r="200">
          <cell r="A200">
            <v>41609</v>
          </cell>
          <cell r="B200">
            <v>3.5819999999999999</v>
          </cell>
          <cell r="D200">
            <v>3.5819999999999999</v>
          </cell>
          <cell r="E200">
            <v>0.129</v>
          </cell>
          <cell r="F200">
            <v>7.0257039846628899E-2</v>
          </cell>
        </row>
        <row r="201">
          <cell r="A201">
            <v>41640</v>
          </cell>
          <cell r="B201">
            <v>3.8069999999999999</v>
          </cell>
          <cell r="D201">
            <v>3.8069999999999999</v>
          </cell>
          <cell r="E201">
            <v>0.128</v>
          </cell>
          <cell r="F201">
            <v>7.0288181162847893E-2</v>
          </cell>
        </row>
        <row r="202">
          <cell r="A202">
            <v>41671</v>
          </cell>
          <cell r="B202">
            <v>3.7509999999999999</v>
          </cell>
          <cell r="D202">
            <v>3.7509999999999999</v>
          </cell>
          <cell r="E202">
            <v>0.128</v>
          </cell>
          <cell r="F202">
            <v>7.0319322479066998E-2</v>
          </cell>
        </row>
        <row r="203">
          <cell r="A203">
            <v>41699</v>
          </cell>
          <cell r="B203">
            <v>3.645</v>
          </cell>
          <cell r="D203">
            <v>3.645</v>
          </cell>
          <cell r="E203">
            <v>0.128</v>
          </cell>
          <cell r="F203">
            <v>7.0347450119522897E-2</v>
          </cell>
        </row>
        <row r="204">
          <cell r="A204">
            <v>41730</v>
          </cell>
          <cell r="B204">
            <v>3.5270000000000001</v>
          </cell>
          <cell r="D204">
            <v>3.5270000000000001</v>
          </cell>
          <cell r="E204">
            <v>0.128</v>
          </cell>
          <cell r="F204">
            <v>7.0378591435742002E-2</v>
          </cell>
        </row>
        <row r="205">
          <cell r="A205">
            <v>41760</v>
          </cell>
          <cell r="B205">
            <v>3.5</v>
          </cell>
          <cell r="D205">
            <v>3.5</v>
          </cell>
          <cell r="E205">
            <v>0.128</v>
          </cell>
          <cell r="F205">
            <v>7.0408728193374001E-2</v>
          </cell>
        </row>
        <row r="206">
          <cell r="A206">
            <v>41791</v>
          </cell>
          <cell r="B206">
            <v>3.4929999999999999</v>
          </cell>
          <cell r="D206">
            <v>3.4929999999999999</v>
          </cell>
          <cell r="E206">
            <v>0.128</v>
          </cell>
          <cell r="F206">
            <v>7.0439869509592995E-2</v>
          </cell>
        </row>
        <row r="207">
          <cell r="A207">
            <v>41821</v>
          </cell>
          <cell r="B207">
            <v>3.492</v>
          </cell>
          <cell r="D207">
            <v>3.492</v>
          </cell>
          <cell r="E207">
            <v>0.128</v>
          </cell>
          <cell r="F207">
            <v>7.0470006267223995E-2</v>
          </cell>
        </row>
        <row r="208">
          <cell r="A208">
            <v>41852</v>
          </cell>
          <cell r="B208">
            <v>3.492</v>
          </cell>
          <cell r="D208">
            <v>3.492</v>
          </cell>
          <cell r="E208">
            <v>0.128</v>
          </cell>
          <cell r="F208">
            <v>7.0501147583444002E-2</v>
          </cell>
        </row>
        <row r="209">
          <cell r="A209">
            <v>41883</v>
          </cell>
          <cell r="B209">
            <v>3.4950000000000001</v>
          </cell>
          <cell r="D209">
            <v>3.4950000000000001</v>
          </cell>
          <cell r="E209">
            <v>0.128</v>
          </cell>
          <cell r="F209">
            <v>7.0532288899662898E-2</v>
          </cell>
        </row>
        <row r="210">
          <cell r="A210">
            <v>41913</v>
          </cell>
          <cell r="B210">
            <v>3.5219999999999998</v>
          </cell>
          <cell r="D210">
            <v>3.5219999999999998</v>
          </cell>
          <cell r="E210">
            <v>0.128</v>
          </cell>
          <cell r="F210">
            <v>7.0562425657293995E-2</v>
          </cell>
        </row>
        <row r="211">
          <cell r="A211">
            <v>41944</v>
          </cell>
          <cell r="B211">
            <v>3.633</v>
          </cell>
          <cell r="D211">
            <v>3.633</v>
          </cell>
          <cell r="E211">
            <v>0.128</v>
          </cell>
          <cell r="F211">
            <v>7.0593566973514002E-2</v>
          </cell>
        </row>
        <row r="212">
          <cell r="A212">
            <v>41974</v>
          </cell>
          <cell r="B212">
            <v>3.7719999999999998</v>
          </cell>
          <cell r="D212">
            <v>3.7719999999999998</v>
          </cell>
          <cell r="E212">
            <v>0.128</v>
          </cell>
          <cell r="F212">
            <v>7.0623703731145002E-2</v>
          </cell>
        </row>
        <row r="213">
          <cell r="A213">
            <v>42005</v>
          </cell>
          <cell r="B213">
            <v>4.0069999999999997</v>
          </cell>
          <cell r="D213">
            <v>4.0069999999999997</v>
          </cell>
          <cell r="E213">
            <v>0.127</v>
          </cell>
          <cell r="F213">
            <v>7.0654845047363898E-2</v>
          </cell>
        </row>
        <row r="214">
          <cell r="A214">
            <v>42036</v>
          </cell>
          <cell r="B214">
            <v>3.9510000000000001</v>
          </cell>
          <cell r="D214">
            <v>3.9510000000000001</v>
          </cell>
          <cell r="E214">
            <v>0.127</v>
          </cell>
          <cell r="F214">
            <v>7.0685986363582906E-2</v>
          </cell>
        </row>
        <row r="215">
          <cell r="A215">
            <v>42064</v>
          </cell>
          <cell r="B215">
            <v>3.8450000000000002</v>
          </cell>
          <cell r="D215">
            <v>3.8450000000000002</v>
          </cell>
          <cell r="E215">
            <v>0.127</v>
          </cell>
          <cell r="F215">
            <v>7.0714114004039902E-2</v>
          </cell>
        </row>
        <row r="216">
          <cell r="A216">
            <v>42095</v>
          </cell>
          <cell r="B216">
            <v>3.7269999999999999</v>
          </cell>
          <cell r="D216">
            <v>3.7269999999999999</v>
          </cell>
          <cell r="E216">
            <v>0.127</v>
          </cell>
          <cell r="F216">
            <v>7.0745255320258896E-2</v>
          </cell>
        </row>
        <row r="217">
          <cell r="A217">
            <v>42125</v>
          </cell>
          <cell r="B217">
            <v>3.7</v>
          </cell>
          <cell r="D217">
            <v>3.7</v>
          </cell>
          <cell r="E217">
            <v>0.127</v>
          </cell>
          <cell r="F217">
            <v>7.0775392077890006E-2</v>
          </cell>
        </row>
        <row r="218">
          <cell r="A218">
            <v>42156</v>
          </cell>
          <cell r="B218">
            <v>3.6930000000000001</v>
          </cell>
          <cell r="D218">
            <v>3.6930000000000001</v>
          </cell>
          <cell r="E218">
            <v>0.127</v>
          </cell>
          <cell r="F218">
            <v>7.0806533394109E-2</v>
          </cell>
        </row>
        <row r="219">
          <cell r="A219">
            <v>42186</v>
          </cell>
          <cell r="B219">
            <v>3.6920000000000002</v>
          </cell>
          <cell r="D219">
            <v>3.6920000000000002</v>
          </cell>
          <cell r="E219">
            <v>0.127</v>
          </cell>
          <cell r="F219">
            <v>7.0836670151740902E-2</v>
          </cell>
        </row>
        <row r="220">
          <cell r="A220">
            <v>42217</v>
          </cell>
          <cell r="B220">
            <v>3.6920000000000002</v>
          </cell>
          <cell r="D220">
            <v>3.6920000000000002</v>
          </cell>
          <cell r="E220">
            <v>0.127</v>
          </cell>
          <cell r="F220">
            <v>7.0867811467960007E-2</v>
          </cell>
        </row>
        <row r="221">
          <cell r="A221">
            <v>42248</v>
          </cell>
          <cell r="B221">
            <v>3.6949999999999998</v>
          </cell>
          <cell r="D221">
            <v>3.6949999999999998</v>
          </cell>
          <cell r="E221">
            <v>0.127</v>
          </cell>
          <cell r="F221">
            <v>7.0898952784179001E-2</v>
          </cell>
        </row>
        <row r="222">
          <cell r="A222">
            <v>42278</v>
          </cell>
          <cell r="B222">
            <v>3.722</v>
          </cell>
          <cell r="D222">
            <v>3.722</v>
          </cell>
          <cell r="E222">
            <v>0.127</v>
          </cell>
          <cell r="F222">
            <v>7.0929089541810902E-2</v>
          </cell>
        </row>
        <row r="223">
          <cell r="A223">
            <v>42309</v>
          </cell>
          <cell r="B223">
            <v>3.8330000000000002</v>
          </cell>
          <cell r="D223">
            <v>3.8330000000000002</v>
          </cell>
          <cell r="E223">
            <v>0.127</v>
          </cell>
          <cell r="F223">
            <v>7.0960230858029896E-2</v>
          </cell>
        </row>
        <row r="224">
          <cell r="A224">
            <v>42339</v>
          </cell>
          <cell r="B224">
            <v>3.972</v>
          </cell>
          <cell r="D224">
            <v>3.972</v>
          </cell>
          <cell r="E224">
            <v>0.127</v>
          </cell>
          <cell r="F224">
            <v>7.0990367615662006E-2</v>
          </cell>
        </row>
        <row r="225">
          <cell r="A225">
            <v>42370</v>
          </cell>
          <cell r="B225">
            <v>4.2169999999999996</v>
          </cell>
          <cell r="D225">
            <v>4.2169999999999996</v>
          </cell>
          <cell r="F225">
            <v>7.1021508931881E-2</v>
          </cell>
        </row>
        <row r="226">
          <cell r="A226">
            <v>42401</v>
          </cell>
          <cell r="B226">
            <v>4.1609999999999996</v>
          </cell>
          <cell r="D226">
            <v>4.1609999999999996</v>
          </cell>
          <cell r="F226">
            <v>7.1052650248099994E-2</v>
          </cell>
        </row>
        <row r="227">
          <cell r="A227">
            <v>42430</v>
          </cell>
          <cell r="B227">
            <v>4.0549999999999997</v>
          </cell>
          <cell r="D227">
            <v>4.0549999999999997</v>
          </cell>
          <cell r="F227">
            <v>7.1081782447143901E-2</v>
          </cell>
        </row>
        <row r="228">
          <cell r="A228">
            <v>42461</v>
          </cell>
          <cell r="B228">
            <v>3.9369999999999998</v>
          </cell>
          <cell r="D228">
            <v>3.9369999999999998</v>
          </cell>
          <cell r="F228">
            <v>7.1112923763362895E-2</v>
          </cell>
        </row>
        <row r="229">
          <cell r="A229">
            <v>42491</v>
          </cell>
          <cell r="B229">
            <v>3.91</v>
          </cell>
          <cell r="D229">
            <v>3.91</v>
          </cell>
          <cell r="F229">
            <v>7.1143060521000001E-2</v>
          </cell>
        </row>
        <row r="230">
          <cell r="A230">
            <v>42522</v>
          </cell>
          <cell r="B230">
            <v>3.903</v>
          </cell>
          <cell r="D230">
            <v>3.903</v>
          </cell>
          <cell r="F230">
            <v>7.1174201837213902E-2</v>
          </cell>
        </row>
        <row r="231">
          <cell r="A231">
            <v>42552</v>
          </cell>
          <cell r="B231">
            <v>3.9020000000000001</v>
          </cell>
          <cell r="D231">
            <v>3.9020000000000001</v>
          </cell>
          <cell r="F231">
            <v>7.1204338594844901E-2</v>
          </cell>
        </row>
        <row r="232">
          <cell r="A232">
            <v>42583</v>
          </cell>
          <cell r="B232">
            <v>3.9020000000000001</v>
          </cell>
          <cell r="D232">
            <v>3.9020000000000001</v>
          </cell>
          <cell r="F232">
            <v>7.1235479911063895E-2</v>
          </cell>
        </row>
        <row r="233">
          <cell r="A233">
            <v>42614</v>
          </cell>
          <cell r="B233">
            <v>3.9049999999999998</v>
          </cell>
          <cell r="D233">
            <v>3.9049999999999998</v>
          </cell>
          <cell r="F233">
            <v>7.1266621227283E-2</v>
          </cell>
        </row>
        <row r="234">
          <cell r="A234">
            <v>42644</v>
          </cell>
          <cell r="B234">
            <v>3.9319999999999999</v>
          </cell>
          <cell r="D234">
            <v>3.9319999999999999</v>
          </cell>
          <cell r="F234">
            <v>7.1296757984914902E-2</v>
          </cell>
        </row>
        <row r="235">
          <cell r="A235">
            <v>42675</v>
          </cell>
          <cell r="B235">
            <v>4.0430000000000001</v>
          </cell>
          <cell r="D235">
            <v>4.0430000000000001</v>
          </cell>
          <cell r="F235">
            <v>7.1327899301134007E-2</v>
          </cell>
        </row>
        <row r="236">
          <cell r="A236">
            <v>42705</v>
          </cell>
          <cell r="B236">
            <v>4.1820000000000004</v>
          </cell>
          <cell r="D236">
            <v>4.1820000000000004</v>
          </cell>
          <cell r="F236">
            <v>7.1358036058765895E-2</v>
          </cell>
        </row>
        <row r="237">
          <cell r="A237">
            <v>42736</v>
          </cell>
          <cell r="B237">
            <v>4.4320000000000004</v>
          </cell>
          <cell r="D237">
            <v>4.4320000000000004</v>
          </cell>
          <cell r="F237">
            <v>7.1389177374984999E-2</v>
          </cell>
        </row>
        <row r="238">
          <cell r="A238">
            <v>42767</v>
          </cell>
          <cell r="B238">
            <v>4.3760000000000003</v>
          </cell>
          <cell r="D238">
            <v>4.3760000000000003</v>
          </cell>
          <cell r="F238">
            <v>7.1420318691203993E-2</v>
          </cell>
        </row>
        <row r="239">
          <cell r="A239">
            <v>42795</v>
          </cell>
          <cell r="B239">
            <v>4.2699999999999996</v>
          </cell>
          <cell r="D239">
            <v>4.2699999999999996</v>
          </cell>
          <cell r="F239">
            <v>7.1448446331660004E-2</v>
          </cell>
        </row>
        <row r="240">
          <cell r="A240">
            <v>42826</v>
          </cell>
          <cell r="B240">
            <v>4.1520000000000001</v>
          </cell>
          <cell r="D240">
            <v>4.1520000000000001</v>
          </cell>
          <cell r="F240">
            <v>7.1479587647878901E-2</v>
          </cell>
        </row>
        <row r="241">
          <cell r="A241">
            <v>42856</v>
          </cell>
          <cell r="B241">
            <v>4.125</v>
          </cell>
          <cell r="D241">
            <v>4.125</v>
          </cell>
          <cell r="F241">
            <v>7.1509724405510899E-2</v>
          </cell>
        </row>
        <row r="242">
          <cell r="A242">
            <v>42887</v>
          </cell>
          <cell r="B242">
            <v>4.1180000000000003</v>
          </cell>
          <cell r="D242">
            <v>4.1180000000000003</v>
          </cell>
          <cell r="F242">
            <v>7.1540865721729893E-2</v>
          </cell>
        </row>
        <row r="243">
          <cell r="A243">
            <v>42917</v>
          </cell>
          <cell r="B243">
            <v>4.117</v>
          </cell>
          <cell r="D243">
            <v>4.117</v>
          </cell>
          <cell r="F243">
            <v>7.15606033122239E-2</v>
          </cell>
        </row>
        <row r="244">
          <cell r="A244">
            <v>42948</v>
          </cell>
          <cell r="B244">
            <v>4.117</v>
          </cell>
          <cell r="D244">
            <v>4.117</v>
          </cell>
          <cell r="F244">
            <v>7.1564880113337004E-2</v>
          </cell>
        </row>
        <row r="245">
          <cell r="A245">
            <v>42979</v>
          </cell>
          <cell r="B245">
            <v>4.12</v>
          </cell>
          <cell r="D245">
            <v>4.12</v>
          </cell>
          <cell r="F245">
            <v>7.1569156914450899E-2</v>
          </cell>
        </row>
        <row r="246">
          <cell r="A246">
            <v>43009</v>
          </cell>
          <cell r="B246">
            <v>4.1470000000000002</v>
          </cell>
          <cell r="D246">
            <v>4.1470000000000002</v>
          </cell>
          <cell r="F246">
            <v>7.1573295754237903E-2</v>
          </cell>
        </row>
        <row r="247">
          <cell r="A247">
            <v>43040</v>
          </cell>
          <cell r="B247">
            <v>4.258</v>
          </cell>
          <cell r="D247">
            <v>4.258</v>
          </cell>
          <cell r="F247">
            <v>7.1577572555352006E-2</v>
          </cell>
        </row>
        <row r="248">
          <cell r="A248">
            <v>43070</v>
          </cell>
          <cell r="B248">
            <v>4.3970000000000002</v>
          </cell>
          <cell r="D248">
            <v>4.3970000000000002</v>
          </cell>
          <cell r="F248">
            <v>7.15817113951389E-2</v>
          </cell>
        </row>
        <row r="249">
          <cell r="A249">
            <v>43101</v>
          </cell>
          <cell r="B249">
            <v>4.6070000000000002</v>
          </cell>
          <cell r="D249">
            <v>4.6070000000000002</v>
          </cell>
          <cell r="F249">
            <v>7.1585988196253003E-2</v>
          </cell>
        </row>
        <row r="250">
          <cell r="A250">
            <v>43132</v>
          </cell>
          <cell r="B250">
            <v>4.5359999999999996</v>
          </cell>
          <cell r="D250">
            <v>4.5359999999999996</v>
          </cell>
          <cell r="F250">
            <v>7.1590264997365996E-2</v>
          </cell>
        </row>
        <row r="251">
          <cell r="A251">
            <v>43160</v>
          </cell>
          <cell r="B251">
            <v>4.4189999999999996</v>
          </cell>
          <cell r="D251">
            <v>4.4189999999999996</v>
          </cell>
          <cell r="F251">
            <v>7.1594127914500899E-2</v>
          </cell>
        </row>
        <row r="252">
          <cell r="A252">
            <v>43191</v>
          </cell>
          <cell r="B252">
            <v>4.3049999999999997</v>
          </cell>
          <cell r="D252">
            <v>4.3049999999999997</v>
          </cell>
          <cell r="F252">
            <v>7.1598404715613906E-2</v>
          </cell>
        </row>
        <row r="253">
          <cell r="A253">
            <v>43221</v>
          </cell>
          <cell r="B253">
            <v>4.2709999999999999</v>
          </cell>
          <cell r="D253">
            <v>4.2709999999999999</v>
          </cell>
          <cell r="F253">
            <v>7.1602543555402007E-2</v>
          </cell>
        </row>
        <row r="254">
          <cell r="A254">
            <v>43252</v>
          </cell>
          <cell r="B254">
            <v>4.2560000000000002</v>
          </cell>
          <cell r="D254">
            <v>4.2560000000000002</v>
          </cell>
          <cell r="F254">
            <v>7.1606820356515E-2</v>
          </cell>
        </row>
        <row r="255">
          <cell r="A255">
            <v>43282</v>
          </cell>
          <cell r="B255">
            <v>4.2779999999999996</v>
          </cell>
          <cell r="D255">
            <v>4.2779999999999996</v>
          </cell>
          <cell r="F255">
            <v>7.1610959196302004E-2</v>
          </cell>
        </row>
        <row r="256">
          <cell r="A256">
            <v>43313</v>
          </cell>
          <cell r="B256">
            <v>4.282</v>
          </cell>
          <cell r="D256">
            <v>4.282</v>
          </cell>
          <cell r="F256">
            <v>7.1615235997415899E-2</v>
          </cell>
        </row>
        <row r="257">
          <cell r="A257">
            <v>43344</v>
          </cell>
          <cell r="B257">
            <v>4.2930000000000001</v>
          </cell>
          <cell r="D257">
            <v>4.2930000000000001</v>
          </cell>
          <cell r="F257">
            <v>7.1619512798529905E-2</v>
          </cell>
        </row>
        <row r="258">
          <cell r="A258">
            <v>43374</v>
          </cell>
          <cell r="B258">
            <v>4.3230000000000004</v>
          </cell>
          <cell r="D258">
            <v>4.3230000000000004</v>
          </cell>
          <cell r="F258">
            <v>7.1623651638316896E-2</v>
          </cell>
        </row>
        <row r="259">
          <cell r="A259">
            <v>43405</v>
          </cell>
          <cell r="B259">
            <v>4.4409999999999998</v>
          </cell>
          <cell r="D259">
            <v>4.4409999999999998</v>
          </cell>
          <cell r="F259">
            <v>7.1627928439429903E-2</v>
          </cell>
        </row>
        <row r="260">
          <cell r="A260">
            <v>43435</v>
          </cell>
          <cell r="B260">
            <v>4.5709999999999997</v>
          </cell>
          <cell r="D260">
            <v>4.5709999999999997</v>
          </cell>
          <cell r="F260">
            <v>7.1632067279218004E-2</v>
          </cell>
        </row>
        <row r="261">
          <cell r="A261">
            <v>43466</v>
          </cell>
          <cell r="B261">
            <v>4.82</v>
          </cell>
          <cell r="D261">
            <v>4.82</v>
          </cell>
          <cell r="F261">
            <v>7.1636344080330899E-2</v>
          </cell>
        </row>
        <row r="262">
          <cell r="A262">
            <v>43497</v>
          </cell>
          <cell r="B262">
            <v>4.7560000000000002</v>
          </cell>
          <cell r="D262">
            <v>4.7560000000000002</v>
          </cell>
          <cell r="F262">
            <v>7.1640620881444905E-2</v>
          </cell>
        </row>
        <row r="263">
          <cell r="A263">
            <v>43525</v>
          </cell>
          <cell r="B263">
            <v>4.6420000000000003</v>
          </cell>
          <cell r="D263">
            <v>4.6420000000000003</v>
          </cell>
          <cell r="F263">
            <v>7.1644483798579003E-2</v>
          </cell>
        </row>
        <row r="264">
          <cell r="A264">
            <v>43556</v>
          </cell>
          <cell r="B264">
            <v>4.5279999999999996</v>
          </cell>
          <cell r="D264">
            <v>4.5279999999999996</v>
          </cell>
          <cell r="F264">
            <v>7.1648760599692898E-2</v>
          </cell>
        </row>
        <row r="265">
          <cell r="A265">
            <v>43586</v>
          </cell>
          <cell r="B265">
            <v>4.4939999999999998</v>
          </cell>
          <cell r="D265">
            <v>4.4939999999999998</v>
          </cell>
          <cell r="F265">
            <v>7.165289943948E-2</v>
          </cell>
        </row>
        <row r="266">
          <cell r="A266">
            <v>43617</v>
          </cell>
          <cell r="B266">
            <v>4.4790000000000001</v>
          </cell>
          <cell r="D266">
            <v>4.4790000000000001</v>
          </cell>
          <cell r="F266">
            <v>7.1657176240594006E-2</v>
          </cell>
        </row>
        <row r="267">
          <cell r="A267">
            <v>43647</v>
          </cell>
          <cell r="B267">
            <v>4.5010000000000003</v>
          </cell>
          <cell r="D267">
            <v>4.5010000000000003</v>
          </cell>
          <cell r="F267">
            <v>7.16613150803809E-2</v>
          </cell>
        </row>
        <row r="268">
          <cell r="A268">
            <v>43678</v>
          </cell>
          <cell r="B268">
            <v>4.5049999999999999</v>
          </cell>
          <cell r="D268">
            <v>4.5049999999999999</v>
          </cell>
          <cell r="F268">
            <v>7.1665591881494906E-2</v>
          </cell>
        </row>
        <row r="269">
          <cell r="A269">
            <v>43709</v>
          </cell>
          <cell r="B269">
            <v>4.516</v>
          </cell>
          <cell r="D269">
            <v>4.516</v>
          </cell>
          <cell r="F269">
            <v>7.1669868682607898E-2</v>
          </cell>
        </row>
        <row r="270">
          <cell r="A270">
            <v>43739</v>
          </cell>
          <cell r="B270">
            <v>4.5460000000000003</v>
          </cell>
          <cell r="D270">
            <v>4.5460000000000003</v>
          </cell>
          <cell r="F270">
            <v>7.1674007522394903E-2</v>
          </cell>
        </row>
        <row r="271">
          <cell r="A271">
            <v>43770</v>
          </cell>
          <cell r="B271">
            <v>4.6639999999999997</v>
          </cell>
          <cell r="D271">
            <v>4.6639999999999997</v>
          </cell>
          <cell r="F271">
            <v>7.1678284323509006E-2</v>
          </cell>
        </row>
        <row r="272">
          <cell r="A272">
            <v>43800</v>
          </cell>
          <cell r="B272">
            <v>4.7939999999999996</v>
          </cell>
          <cell r="D272">
            <v>4.7939999999999996</v>
          </cell>
          <cell r="F272">
            <v>7.16824231632959E-2</v>
          </cell>
        </row>
        <row r="273">
          <cell r="A273">
            <v>43831</v>
          </cell>
          <cell r="B273">
            <v>5.0449999999999999</v>
          </cell>
          <cell r="D273">
            <v>5.0449999999999999</v>
          </cell>
          <cell r="F273">
            <v>7.1686699964410003E-2</v>
          </cell>
        </row>
        <row r="274">
          <cell r="A274">
            <v>43862</v>
          </cell>
          <cell r="B274">
            <v>4.9809999999999999</v>
          </cell>
          <cell r="D274">
            <v>4.9809999999999999</v>
          </cell>
          <cell r="F274">
            <v>7.1690976765522899E-2</v>
          </cell>
        </row>
        <row r="275">
          <cell r="A275">
            <v>43891</v>
          </cell>
          <cell r="B275">
            <v>4.867</v>
          </cell>
          <cell r="D275">
            <v>4.867</v>
          </cell>
          <cell r="F275">
            <v>7.1694977643983998E-2</v>
          </cell>
        </row>
        <row r="276">
          <cell r="A276">
            <v>43922</v>
          </cell>
          <cell r="B276">
            <v>4.7530000000000001</v>
          </cell>
          <cell r="D276">
            <v>4.7530000000000001</v>
          </cell>
          <cell r="F276">
            <v>7.1699254445098004E-2</v>
          </cell>
        </row>
        <row r="277">
          <cell r="A277">
            <v>43952</v>
          </cell>
          <cell r="B277">
            <v>4.7190000000000003</v>
          </cell>
          <cell r="D277">
            <v>4.7190000000000003</v>
          </cell>
          <cell r="F277">
            <v>7.1703393284884898E-2</v>
          </cell>
        </row>
        <row r="278">
          <cell r="A278">
            <v>43983</v>
          </cell>
          <cell r="B278">
            <v>4.7039999999999997</v>
          </cell>
          <cell r="D278">
            <v>4.7039999999999997</v>
          </cell>
          <cell r="F278">
            <v>7.1707670085999903E-2</v>
          </cell>
        </row>
        <row r="279">
          <cell r="A279">
            <v>44013</v>
          </cell>
          <cell r="B279">
            <v>4.726</v>
          </cell>
          <cell r="D279">
            <v>4.726</v>
          </cell>
          <cell r="F279">
            <v>7.1711808925786005E-2</v>
          </cell>
        </row>
        <row r="280">
          <cell r="A280">
            <v>44044</v>
          </cell>
          <cell r="B280">
            <v>4.7300000000000004</v>
          </cell>
          <cell r="D280">
            <v>4.7300000000000004</v>
          </cell>
          <cell r="F280">
            <v>7.1716085726898998E-2</v>
          </cell>
        </row>
        <row r="281">
          <cell r="A281">
            <v>44075</v>
          </cell>
          <cell r="B281">
            <v>4.7409999999999997</v>
          </cell>
          <cell r="D281">
            <v>4.7409999999999997</v>
          </cell>
          <cell r="F281">
            <v>7.1720362528013004E-2</v>
          </cell>
        </row>
        <row r="282">
          <cell r="A282">
            <v>44105</v>
          </cell>
          <cell r="B282">
            <v>4.7709999999999999</v>
          </cell>
          <cell r="D282">
            <v>4.7709999999999999</v>
          </cell>
          <cell r="F282">
            <v>7.1724501367799898E-2</v>
          </cell>
        </row>
        <row r="283">
          <cell r="A283">
            <v>44136</v>
          </cell>
          <cell r="B283">
            <v>4.8890000000000002</v>
          </cell>
          <cell r="D283">
            <v>4.8890000000000002</v>
          </cell>
          <cell r="F283">
            <v>7.1728778168914001E-2</v>
          </cell>
        </row>
        <row r="284">
          <cell r="A284">
            <v>44166</v>
          </cell>
          <cell r="B284">
            <v>5.0190000000000001</v>
          </cell>
          <cell r="D284">
            <v>5.0190000000000001</v>
          </cell>
          <cell r="F284">
            <v>7.1732917008700894E-2</v>
          </cell>
        </row>
        <row r="285">
          <cell r="A285">
            <v>44197</v>
          </cell>
          <cell r="B285">
            <v>5.2720000000000002</v>
          </cell>
          <cell r="D285">
            <v>5.2720000000000002</v>
          </cell>
          <cell r="F285">
            <v>7.17371938098149E-2</v>
          </cell>
        </row>
        <row r="286">
          <cell r="A286">
            <v>44228</v>
          </cell>
          <cell r="B286">
            <v>5.2080000000000002</v>
          </cell>
          <cell r="D286">
            <v>5.2080000000000002</v>
          </cell>
          <cell r="F286">
            <v>7.1741470610927893E-2</v>
          </cell>
        </row>
        <row r="287">
          <cell r="A287">
            <v>44256</v>
          </cell>
          <cell r="B287">
            <v>5.0940000000000003</v>
          </cell>
          <cell r="D287">
            <v>5.0940000000000003</v>
          </cell>
          <cell r="F287">
            <v>7.1745333528063004E-2</v>
          </cell>
        </row>
        <row r="288">
          <cell r="A288">
            <v>44287</v>
          </cell>
          <cell r="B288">
            <v>4.9800000000000004</v>
          </cell>
          <cell r="D288">
            <v>4.9800000000000004</v>
          </cell>
          <cell r="F288">
            <v>7.1749610329175997E-2</v>
          </cell>
        </row>
        <row r="289">
          <cell r="A289">
            <v>44317</v>
          </cell>
          <cell r="B289">
            <v>4.9459999999999997</v>
          </cell>
          <cell r="D289">
            <v>4.9459999999999997</v>
          </cell>
          <cell r="F289">
            <v>7.1753749168963904E-2</v>
          </cell>
        </row>
        <row r="290">
          <cell r="A290">
            <v>44348</v>
          </cell>
          <cell r="B290">
            <v>4.931</v>
          </cell>
          <cell r="D290">
            <v>4.931</v>
          </cell>
          <cell r="F290">
            <v>7.1758025970076897E-2</v>
          </cell>
        </row>
        <row r="291">
          <cell r="A291">
            <v>44378</v>
          </cell>
          <cell r="B291">
            <v>4.9530000000000003</v>
          </cell>
          <cell r="D291">
            <v>4.9530000000000003</v>
          </cell>
          <cell r="F291">
            <v>7.1762164809863901E-2</v>
          </cell>
        </row>
        <row r="292">
          <cell r="A292">
            <v>44409</v>
          </cell>
          <cell r="B292">
            <v>4.9569999999999999</v>
          </cell>
          <cell r="D292">
            <v>4.9569999999999999</v>
          </cell>
          <cell r="F292">
            <v>7.1766441610977894E-2</v>
          </cell>
        </row>
        <row r="293">
          <cell r="A293">
            <v>44440</v>
          </cell>
          <cell r="B293">
            <v>4.968</v>
          </cell>
          <cell r="D293">
            <v>4.968</v>
          </cell>
          <cell r="F293">
            <v>7.1770718412091997E-2</v>
          </cell>
        </row>
        <row r="294">
          <cell r="A294">
            <v>44470</v>
          </cell>
          <cell r="B294">
            <v>4.9980000000000002</v>
          </cell>
          <cell r="D294">
            <v>4.9980000000000002</v>
          </cell>
          <cell r="F294">
            <v>7.1774857251879001E-2</v>
          </cell>
        </row>
        <row r="295">
          <cell r="A295">
            <v>44501</v>
          </cell>
          <cell r="B295">
            <v>5.1159999999999997</v>
          </cell>
          <cell r="D295">
            <v>5.1159999999999997</v>
          </cell>
          <cell r="F295">
            <v>7.1779134053000002E-2</v>
          </cell>
        </row>
        <row r="296">
          <cell r="A296">
            <v>44531</v>
          </cell>
          <cell r="B296">
            <v>5.2460000000000004</v>
          </cell>
          <cell r="D296">
            <v>5.2460000000000004</v>
          </cell>
          <cell r="F296">
            <v>7.1783272892779901E-2</v>
          </cell>
        </row>
        <row r="297">
          <cell r="A297">
            <v>44562</v>
          </cell>
          <cell r="B297">
            <v>5.5019999999999998</v>
          </cell>
          <cell r="D297">
            <v>5.5019999999999998</v>
          </cell>
          <cell r="F297">
            <v>7.1787549693893005E-2</v>
          </cell>
        </row>
        <row r="298">
          <cell r="A298">
            <v>44593</v>
          </cell>
          <cell r="B298">
            <v>5.4379999999999997</v>
          </cell>
          <cell r="D298">
            <v>5.4379999999999997</v>
          </cell>
          <cell r="F298">
            <v>7.17918264950069E-2</v>
          </cell>
        </row>
        <row r="299">
          <cell r="A299">
            <v>44621</v>
          </cell>
          <cell r="B299">
            <v>5.3239999999999998</v>
          </cell>
          <cell r="D299">
            <v>5.3239999999999998</v>
          </cell>
          <cell r="F299">
            <v>7.1795689412140901E-2</v>
          </cell>
        </row>
        <row r="300">
          <cell r="A300">
            <v>44652</v>
          </cell>
          <cell r="B300">
            <v>5.21</v>
          </cell>
          <cell r="D300">
            <v>5.21</v>
          </cell>
          <cell r="F300">
            <v>7.1799966213255004E-2</v>
          </cell>
        </row>
        <row r="301">
          <cell r="A301">
            <v>44682</v>
          </cell>
          <cell r="B301">
            <v>5.1760000000000002</v>
          </cell>
          <cell r="D301">
            <v>5.1760000000000002</v>
          </cell>
          <cell r="F301">
            <v>7.1804105053041994E-2</v>
          </cell>
        </row>
        <row r="302">
          <cell r="A302">
            <v>44713</v>
          </cell>
          <cell r="B302">
            <v>5.1609999999999996</v>
          </cell>
          <cell r="D302">
            <v>5.1609999999999996</v>
          </cell>
          <cell r="F302">
            <v>7.1808381854155903E-2</v>
          </cell>
        </row>
        <row r="303">
          <cell r="A303">
            <v>44743</v>
          </cell>
          <cell r="B303">
            <v>5.1829999999999998</v>
          </cell>
          <cell r="D303">
            <v>5.1829999999999998</v>
          </cell>
          <cell r="F303">
            <v>7.1812520693943005E-2</v>
          </cell>
        </row>
        <row r="304">
          <cell r="A304">
            <v>44774</v>
          </cell>
          <cell r="B304">
            <v>5.1870000000000003</v>
          </cell>
          <cell r="D304">
            <v>5.1870000000000003</v>
          </cell>
          <cell r="F304">
            <v>7.1816797495056997E-2</v>
          </cell>
        </row>
        <row r="305">
          <cell r="A305">
            <v>44805</v>
          </cell>
          <cell r="B305">
            <v>5.1980000000000004</v>
          </cell>
          <cell r="D305">
            <v>5.1980000000000004</v>
          </cell>
          <cell r="F305">
            <v>7.1821074296170004E-2</v>
          </cell>
        </row>
        <row r="306">
          <cell r="A306">
            <v>44835</v>
          </cell>
          <cell r="B306">
            <v>5.2279999999999998</v>
          </cell>
          <cell r="D306">
            <v>5.2279999999999998</v>
          </cell>
          <cell r="F306">
            <v>7.1825213135956995E-2</v>
          </cell>
        </row>
        <row r="307">
          <cell r="A307">
            <v>44866</v>
          </cell>
          <cell r="B307">
            <v>5.3460000000000001</v>
          </cell>
          <cell r="D307">
            <v>5.3460000000000001</v>
          </cell>
          <cell r="F307">
            <v>7.1829489937071E-2</v>
          </cell>
        </row>
        <row r="308">
          <cell r="A308">
            <v>44896</v>
          </cell>
          <cell r="B308">
            <v>5.476</v>
          </cell>
          <cell r="D308">
            <v>5.476</v>
          </cell>
          <cell r="F308">
            <v>7.1833628776857894E-2</v>
          </cell>
        </row>
        <row r="309">
          <cell r="A309">
            <v>44927</v>
          </cell>
          <cell r="B309">
            <v>5.7350000000000003</v>
          </cell>
          <cell r="D309">
            <v>5.7350000000000003</v>
          </cell>
          <cell r="F309">
            <v>7.18379055779719E-2</v>
          </cell>
        </row>
        <row r="310">
          <cell r="A310">
            <v>44958</v>
          </cell>
          <cell r="B310">
            <v>5.6710000000000003</v>
          </cell>
          <cell r="D310">
            <v>5.6710000000000003</v>
          </cell>
          <cell r="F310">
            <v>7.1842182379084907E-2</v>
          </cell>
        </row>
        <row r="311">
          <cell r="A311">
            <v>44986</v>
          </cell>
          <cell r="B311">
            <v>5.5570000000000004</v>
          </cell>
          <cell r="D311">
            <v>5.5570000000000004</v>
          </cell>
          <cell r="F311">
            <v>7.1846045296220004E-2</v>
          </cell>
        </row>
        <row r="312">
          <cell r="A312">
            <v>45017</v>
          </cell>
          <cell r="B312">
            <v>5.4429999999999996</v>
          </cell>
          <cell r="D312">
            <v>5.4429999999999996</v>
          </cell>
          <cell r="F312">
            <v>7.1850322097333899E-2</v>
          </cell>
        </row>
        <row r="313">
          <cell r="A313">
            <v>45047</v>
          </cell>
          <cell r="B313">
            <v>5.4089999999999998</v>
          </cell>
          <cell r="D313">
            <v>5.4089999999999998</v>
          </cell>
          <cell r="F313">
            <v>7.1854460937120904E-2</v>
          </cell>
        </row>
        <row r="314">
          <cell r="A314">
            <v>45078</v>
          </cell>
          <cell r="B314">
            <v>5.3940000000000001</v>
          </cell>
          <cell r="D314">
            <v>5.3940000000000001</v>
          </cell>
          <cell r="F314">
            <v>7.1858737738233897E-2</v>
          </cell>
        </row>
        <row r="315">
          <cell r="A315">
            <v>45108</v>
          </cell>
          <cell r="B315">
            <v>5.4160000000000004</v>
          </cell>
          <cell r="D315">
            <v>5.4160000000000004</v>
          </cell>
          <cell r="F315">
            <v>7.18628765780219E-2</v>
          </cell>
        </row>
        <row r="316">
          <cell r="A316">
            <v>45139</v>
          </cell>
          <cell r="B316">
            <v>5.42</v>
          </cell>
          <cell r="D316">
            <v>5.42</v>
          </cell>
          <cell r="F316">
            <v>7.1867153379134893E-2</v>
          </cell>
        </row>
        <row r="317">
          <cell r="A317">
            <v>45170</v>
          </cell>
          <cell r="B317">
            <v>5.431</v>
          </cell>
          <cell r="D317">
            <v>5.431</v>
          </cell>
          <cell r="F317">
            <v>7.1871430180248996E-2</v>
          </cell>
        </row>
        <row r="318">
          <cell r="A318">
            <v>45200</v>
          </cell>
          <cell r="B318">
            <v>5.4610000000000003</v>
          </cell>
          <cell r="D318">
            <v>5.4610000000000003</v>
          </cell>
          <cell r="F318">
            <v>7.1875569020036001E-2</v>
          </cell>
        </row>
        <row r="319">
          <cell r="A319">
            <v>45231</v>
          </cell>
          <cell r="B319">
            <v>5.5789999999999997</v>
          </cell>
          <cell r="D319">
            <v>5.5789999999999997</v>
          </cell>
          <cell r="F319">
            <v>7.1879845821149896E-2</v>
          </cell>
        </row>
        <row r="320">
          <cell r="A320">
            <v>45261</v>
          </cell>
          <cell r="B320">
            <v>5.7089999999999996</v>
          </cell>
          <cell r="D320">
            <v>5.7089999999999996</v>
          </cell>
          <cell r="F320">
            <v>7.18839846609369E-2</v>
          </cell>
        </row>
        <row r="321">
          <cell r="A321">
            <v>45292</v>
          </cell>
          <cell r="B321">
            <v>5.97</v>
          </cell>
          <cell r="D321">
            <v>5.97</v>
          </cell>
          <cell r="F321">
            <v>7.1888261462050004E-2</v>
          </cell>
        </row>
        <row r="322">
          <cell r="A322">
            <v>45323</v>
          </cell>
          <cell r="B322">
            <v>5.9059999999999997</v>
          </cell>
          <cell r="D322">
            <v>5.9059999999999997</v>
          </cell>
          <cell r="F322">
            <v>7.1892538263163899E-2</v>
          </cell>
        </row>
        <row r="323">
          <cell r="A323">
            <v>45352</v>
          </cell>
          <cell r="B323">
            <v>5.7919999999999998</v>
          </cell>
          <cell r="D323">
            <v>5.7919999999999998</v>
          </cell>
          <cell r="F323">
            <v>7.1896539141624902E-2</v>
          </cell>
        </row>
        <row r="324">
          <cell r="A324">
            <v>45383</v>
          </cell>
          <cell r="B324">
            <v>5.6779999999999999</v>
          </cell>
          <cell r="D324">
            <v>5.6779999999999999</v>
          </cell>
          <cell r="F324">
            <v>7.1900815942738006E-2</v>
          </cell>
        </row>
        <row r="325">
          <cell r="A325">
            <v>45413</v>
          </cell>
          <cell r="B325">
            <v>5.6440000000000001</v>
          </cell>
          <cell r="D325">
            <v>5.6440000000000001</v>
          </cell>
          <cell r="F325">
            <v>7.1904954782525995E-2</v>
          </cell>
        </row>
        <row r="326">
          <cell r="A326">
            <v>45444</v>
          </cell>
          <cell r="F326">
            <v>7.1909231583639002E-2</v>
          </cell>
        </row>
        <row r="327">
          <cell r="A327">
            <v>45474</v>
          </cell>
          <cell r="F327">
            <v>7.1913370423425896E-2</v>
          </cell>
        </row>
        <row r="328">
          <cell r="A328">
            <v>45505</v>
          </cell>
          <cell r="F328">
            <v>7.1917647224539902E-2</v>
          </cell>
        </row>
        <row r="329">
          <cell r="A329">
            <v>45536</v>
          </cell>
          <cell r="F329">
            <v>7.1921924025654005E-2</v>
          </cell>
        </row>
        <row r="330">
          <cell r="A330">
            <v>45566</v>
          </cell>
          <cell r="F330">
            <v>7.1926062865440898E-2</v>
          </cell>
        </row>
        <row r="331">
          <cell r="A331">
            <v>45597</v>
          </cell>
          <cell r="F331">
            <v>7.1930339666553905E-2</v>
          </cell>
        </row>
        <row r="332">
          <cell r="A332">
            <v>45627</v>
          </cell>
          <cell r="F332">
            <v>7.1934478506341895E-2</v>
          </cell>
        </row>
        <row r="333">
          <cell r="A333">
            <v>45658</v>
          </cell>
          <cell r="F333">
            <v>7.1938755307454902E-2</v>
          </cell>
        </row>
        <row r="334">
          <cell r="A334">
            <v>45689</v>
          </cell>
          <cell r="F334">
            <v>7.1943032108569005E-2</v>
          </cell>
        </row>
        <row r="335">
          <cell r="A335">
            <v>45717</v>
          </cell>
          <cell r="F335">
            <v>7.1946895025703006E-2</v>
          </cell>
        </row>
        <row r="336">
          <cell r="A336">
            <v>45748</v>
          </cell>
          <cell r="F336">
            <v>7.1951171826816998E-2</v>
          </cell>
        </row>
        <row r="337">
          <cell r="A337">
            <v>45778</v>
          </cell>
          <cell r="F337">
            <v>7.1955310666604003E-2</v>
          </cell>
        </row>
        <row r="338">
          <cell r="A338">
            <v>45809</v>
          </cell>
          <cell r="F338">
            <v>7.1959587467717898E-2</v>
          </cell>
        </row>
        <row r="339">
          <cell r="A339">
            <v>45839</v>
          </cell>
          <cell r="F339">
            <v>7.1963726307504902E-2</v>
          </cell>
        </row>
        <row r="340">
          <cell r="A340">
            <v>45870</v>
          </cell>
          <cell r="F340">
            <v>7.1968003108618894E-2</v>
          </cell>
        </row>
        <row r="341">
          <cell r="A341">
            <v>45901</v>
          </cell>
          <cell r="F341">
            <v>7.1972279909731901E-2</v>
          </cell>
        </row>
        <row r="342">
          <cell r="A342">
            <v>45931</v>
          </cell>
          <cell r="F342">
            <v>7.1976418749518906E-2</v>
          </cell>
        </row>
        <row r="343">
          <cell r="A343">
            <v>45962</v>
          </cell>
          <cell r="F343">
            <v>7.1980695550632898E-2</v>
          </cell>
        </row>
        <row r="344">
          <cell r="A344">
            <v>45992</v>
          </cell>
          <cell r="F344">
            <v>7.1984834390419902E-2</v>
          </cell>
        </row>
        <row r="345">
          <cell r="A345">
            <v>46023</v>
          </cell>
          <cell r="F345">
            <v>7.1989111191533894E-2</v>
          </cell>
        </row>
        <row r="346">
          <cell r="A346">
            <v>46054</v>
          </cell>
          <cell r="F346">
            <v>7.1993387992646901E-2</v>
          </cell>
        </row>
        <row r="347">
          <cell r="A347">
            <v>46082</v>
          </cell>
          <cell r="F347">
            <v>7.1997250909781901E-2</v>
          </cell>
        </row>
        <row r="348">
          <cell r="A348">
            <v>46113</v>
          </cell>
          <cell r="F348">
            <v>7.2001527710896004E-2</v>
          </cell>
        </row>
        <row r="349">
          <cell r="A349">
            <v>46143</v>
          </cell>
          <cell r="F349">
            <v>7.2005666550682995E-2</v>
          </cell>
        </row>
        <row r="350">
          <cell r="A350">
            <v>46174</v>
          </cell>
          <cell r="F350">
            <v>7.2009943351795905E-2</v>
          </cell>
        </row>
        <row r="351">
          <cell r="A351">
            <v>46204</v>
          </cell>
          <cell r="F351">
            <v>7.2014082191583895E-2</v>
          </cell>
        </row>
        <row r="352">
          <cell r="A352">
            <v>46235</v>
          </cell>
          <cell r="F352">
            <v>7.2018358992696901E-2</v>
          </cell>
        </row>
        <row r="353">
          <cell r="A353">
            <v>46266</v>
          </cell>
          <cell r="F353">
            <v>7.2022635793810894E-2</v>
          </cell>
        </row>
        <row r="354">
          <cell r="A354">
            <v>46296</v>
          </cell>
          <cell r="F354">
            <v>7.2026774633597898E-2</v>
          </cell>
        </row>
        <row r="355">
          <cell r="A355">
            <v>46327</v>
          </cell>
          <cell r="F355">
            <v>7.2031051434712001E-2</v>
          </cell>
        </row>
        <row r="356">
          <cell r="A356">
            <v>46357</v>
          </cell>
          <cell r="F356">
            <v>7.2035190274499006E-2</v>
          </cell>
        </row>
        <row r="357">
          <cell r="A357">
            <v>46388</v>
          </cell>
          <cell r="F357">
            <v>7.2039467075611902E-2</v>
          </cell>
        </row>
        <row r="358">
          <cell r="A358">
            <v>46419</v>
          </cell>
          <cell r="F358">
            <v>7.2043743876725894E-2</v>
          </cell>
        </row>
        <row r="359">
          <cell r="A359">
            <v>46447</v>
          </cell>
          <cell r="F359">
            <v>7.2047606793860894E-2</v>
          </cell>
        </row>
        <row r="360">
          <cell r="A360">
            <v>46478</v>
          </cell>
          <cell r="F360">
            <v>7.2051883594973901E-2</v>
          </cell>
        </row>
        <row r="361">
          <cell r="A361">
            <v>46508</v>
          </cell>
          <cell r="F361">
            <v>7.2056022434761002E-2</v>
          </cell>
        </row>
        <row r="362">
          <cell r="A362">
            <v>46539</v>
          </cell>
          <cell r="F362">
            <v>7.2060299235874994E-2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g Power Pos"/>
      <sheetName val="#REF"/>
    </sheetNames>
    <sheetDataSet>
      <sheetData sheetId="0" refreshError="1"/>
      <sheetData sheetId="1" refreshError="1"/>
    </sheetDataSet>
  </externalBook>
</externalLink>
</file>

<file path=xl/queryTables/queryTable1.xml><?xml version="1.0" encoding="utf-8"?>
<queryTable xmlns="http://schemas.openxmlformats.org/spreadsheetml/2006/main" name="ExternalData1" backgroundRefresh="0" growShrinkType="insertClear" fillFormulas="1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ExternalData10" backgroundRefresh="0" growShrinkType="insertClear" fillFormulas="1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ExternalData9" backgroundRefresh="0" growShrinkType="insertClear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QUERY3" backgroundRefresh="0" growShrinkType="insertClear" fillFormulas="1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5.xml><?xml version="1.0" encoding="utf-8"?>
<queryTable xmlns="http://schemas.openxmlformats.org/spreadsheetml/2006/main" name="QUERY2" backgroundRefresh="0" growShrinkType="insertClear" adjustColumnWidth="0" connectionId="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6.xml><?xml version="1.0" encoding="utf-8"?>
<queryTable xmlns="http://schemas.openxmlformats.org/spreadsheetml/2006/main" name="ExternalData11" backgroundRefresh="0" growShrinkType="insertClear" adjustColumnWidth="0" connectionId="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7.xml><?xml version="1.0" encoding="utf-8"?>
<queryTable xmlns="http://schemas.openxmlformats.org/spreadsheetml/2006/main" name="ExternalData12" backgroundRefresh="0" growShrinkType="insertClear" fillFormulas="1" adjustColumnWidth="0" connectionId="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154"/>
  <sheetViews>
    <sheetView tabSelected="1" workbookViewId="0">
      <selection activeCell="A11" sqref="A11"/>
    </sheetView>
  </sheetViews>
  <sheetFormatPr defaultColWidth="9.109375" defaultRowHeight="13.2" x14ac:dyDescent="0.25"/>
  <cols>
    <col min="1" max="1" width="35.88671875" style="10" customWidth="1"/>
    <col min="2" max="2" width="1.5546875" style="2" customWidth="1"/>
    <col min="3" max="3" width="14.44140625" style="3" hidden="1" customWidth="1"/>
    <col min="4" max="4" width="9.33203125" style="3" hidden="1" customWidth="1"/>
    <col min="5" max="5" width="11.88671875" style="2" customWidth="1"/>
    <col min="6" max="6" width="1.5546875" style="2" customWidth="1"/>
    <col min="7" max="7" width="11.88671875" style="2" customWidth="1"/>
    <col min="8" max="8" width="1.5546875" style="2" customWidth="1"/>
    <col min="9" max="9" width="11.88671875" style="2" customWidth="1"/>
    <col min="10" max="10" width="1.5546875" style="2" customWidth="1"/>
    <col min="11" max="11" width="11.88671875" style="2" customWidth="1"/>
    <col min="12" max="12" width="1.5546875" style="2" customWidth="1"/>
    <col min="13" max="13" width="11.88671875" style="2" customWidth="1"/>
    <col min="14" max="14" width="1.5546875" style="2" customWidth="1"/>
    <col min="15" max="15" width="11.88671875" style="2" customWidth="1"/>
    <col min="16" max="16" width="1.5546875" style="2" customWidth="1"/>
    <col min="17" max="17" width="11.88671875" style="2" customWidth="1"/>
    <col min="18" max="18" width="1.5546875" style="2" customWidth="1"/>
    <col min="19" max="19" width="11.88671875" style="2" customWidth="1"/>
    <col min="20" max="20" width="1.5546875" style="2" customWidth="1"/>
    <col min="21" max="21" width="11.88671875" style="2" customWidth="1"/>
    <col min="22" max="22" width="1.5546875" style="2" customWidth="1"/>
    <col min="23" max="23" width="11.88671875" style="2" customWidth="1"/>
    <col min="24" max="24" width="1.5546875" style="2" customWidth="1"/>
    <col min="25" max="25" width="11.88671875" style="2" customWidth="1"/>
    <col min="26" max="26" width="1.5546875" style="2" customWidth="1"/>
    <col min="27" max="27" width="11.6640625" style="2" customWidth="1"/>
    <col min="28" max="28" width="2.109375" style="2" customWidth="1"/>
    <col min="29" max="29" width="12.6640625" style="2" customWidth="1"/>
    <col min="30" max="30" width="1.88671875" style="2" customWidth="1"/>
    <col min="31" max="31" width="14.109375" style="2" customWidth="1"/>
    <col min="32" max="32" width="1.109375" style="5" customWidth="1"/>
    <col min="33" max="33" width="12.33203125" style="5" customWidth="1"/>
    <col min="34" max="34" width="1.5546875" style="6" customWidth="1"/>
    <col min="35" max="35" width="12" style="5" customWidth="1"/>
    <col min="36" max="36" width="9.109375" style="2"/>
    <col min="37" max="37" width="14.33203125" style="2" customWidth="1"/>
    <col min="38" max="16384" width="9.109375" style="2"/>
  </cols>
  <sheetData>
    <row r="1" spans="1:44" ht="12.75" customHeight="1" x14ac:dyDescent="0.25">
      <c r="A1" s="1" t="s">
        <v>0</v>
      </c>
      <c r="AE1" s="4"/>
      <c r="AI1" s="7" t="s">
        <v>1</v>
      </c>
    </row>
    <row r="2" spans="1:44" ht="12.75" customHeight="1" x14ac:dyDescent="0.25">
      <c r="A2" s="1"/>
      <c r="AC2" s="8"/>
      <c r="AE2" s="8"/>
      <c r="AG2" s="8"/>
      <c r="AI2" s="9" t="s">
        <v>2</v>
      </c>
    </row>
    <row r="3" spans="1:44" ht="12.75" customHeight="1" x14ac:dyDescent="0.25">
      <c r="AE3"/>
      <c r="AI3" s="7"/>
    </row>
    <row r="4" spans="1:44" ht="12.75" customHeight="1" x14ac:dyDescent="0.25">
      <c r="AE4"/>
    </row>
    <row r="5" spans="1:44" ht="45.75" customHeight="1" x14ac:dyDescent="0.25">
      <c r="A5" s="11">
        <v>36706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4" s="18" customFormat="1" ht="12.75" hidden="1" customHeight="1" x14ac:dyDescent="0.25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4" s="12" customFormat="1" ht="13.5" customHeight="1" x14ac:dyDescent="0.25">
      <c r="A7" s="19" t="s">
        <v>17</v>
      </c>
      <c r="B7" s="20"/>
      <c r="C7" s="21"/>
      <c r="D7" s="21"/>
      <c r="E7" s="70">
        <v>36678</v>
      </c>
      <c r="F7" s="22"/>
      <c r="G7" s="70" t="s">
        <v>25</v>
      </c>
      <c r="H7" s="22"/>
      <c r="I7" s="70">
        <v>36708</v>
      </c>
      <c r="J7" s="22"/>
      <c r="K7" s="70">
        <v>36739</v>
      </c>
      <c r="L7" s="22"/>
      <c r="M7" s="70">
        <v>36770</v>
      </c>
      <c r="N7" s="22"/>
      <c r="O7" s="70">
        <v>36800</v>
      </c>
      <c r="P7" s="22"/>
      <c r="Q7" s="70">
        <v>36831</v>
      </c>
      <c r="R7" s="22"/>
      <c r="S7" s="70">
        <v>36861</v>
      </c>
      <c r="T7" s="22"/>
      <c r="U7" s="70">
        <v>36892</v>
      </c>
      <c r="V7" s="22"/>
      <c r="W7" s="70">
        <v>37257</v>
      </c>
      <c r="X7" s="22"/>
      <c r="Y7" s="70">
        <v>37622</v>
      </c>
      <c r="Z7" s="22"/>
      <c r="AA7" s="70">
        <v>37987</v>
      </c>
      <c r="AB7" s="22"/>
      <c r="AC7" s="70">
        <v>38353</v>
      </c>
      <c r="AD7" s="20"/>
      <c r="AE7" s="70">
        <v>40544</v>
      </c>
      <c r="AF7" s="23"/>
      <c r="AG7" s="70">
        <v>42370</v>
      </c>
      <c r="AH7" s="6"/>
      <c r="AI7" s="70" t="s">
        <v>6</v>
      </c>
      <c r="AK7" s="71" t="s">
        <v>7</v>
      </c>
      <c r="AO7" s="12" t="s">
        <v>6</v>
      </c>
    </row>
    <row r="8" spans="1:44" s="12" customFormat="1" ht="12.75" customHeight="1" thickBot="1" x14ac:dyDescent="0.3">
      <c r="A8" s="19" t="s">
        <v>8</v>
      </c>
      <c r="B8" s="20"/>
      <c r="C8" s="21"/>
      <c r="D8" s="21"/>
      <c r="E8" s="72">
        <v>36678</v>
      </c>
      <c r="F8" s="22"/>
      <c r="G8" s="72" t="s">
        <v>22</v>
      </c>
      <c r="H8" s="22"/>
      <c r="I8" s="72">
        <v>36708</v>
      </c>
      <c r="J8" s="22"/>
      <c r="K8" s="72">
        <v>36739</v>
      </c>
      <c r="L8" s="22"/>
      <c r="M8" s="72">
        <v>36770</v>
      </c>
      <c r="N8" s="22"/>
      <c r="O8" s="72">
        <v>36800</v>
      </c>
      <c r="P8" s="22"/>
      <c r="Q8" s="72">
        <v>36831</v>
      </c>
      <c r="R8" s="22"/>
      <c r="S8" s="72">
        <v>36861</v>
      </c>
      <c r="T8" s="22"/>
      <c r="U8" s="72">
        <v>37226</v>
      </c>
      <c r="V8" s="22"/>
      <c r="W8" s="72">
        <v>37591</v>
      </c>
      <c r="X8" s="22"/>
      <c r="Y8" s="72">
        <v>37956</v>
      </c>
      <c r="Z8" s="22"/>
      <c r="AA8" s="72">
        <v>38322</v>
      </c>
      <c r="AB8" s="22"/>
      <c r="AC8" s="72">
        <v>40513</v>
      </c>
      <c r="AD8" s="20"/>
      <c r="AE8" s="72">
        <v>42339</v>
      </c>
      <c r="AF8" s="23"/>
      <c r="AG8" s="72">
        <v>45200</v>
      </c>
      <c r="AH8" s="6"/>
      <c r="AI8" s="72" t="s">
        <v>26</v>
      </c>
      <c r="AK8" s="73">
        <v>36676</v>
      </c>
      <c r="AM8" s="12" t="s">
        <v>9</v>
      </c>
      <c r="AO8" s="12" t="s">
        <v>26</v>
      </c>
    </row>
    <row r="9" spans="1:44" ht="13.8" thickTop="1" x14ac:dyDescent="0.25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4" ht="22.5" customHeight="1" x14ac:dyDescent="0.3">
      <c r="B10" s="12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32"/>
      <c r="R10" s="12"/>
      <c r="S10" s="25"/>
      <c r="T10" s="12"/>
      <c r="U10" s="25"/>
      <c r="V10" s="12"/>
      <c r="W10" s="25"/>
      <c r="X10" s="12"/>
      <c r="Y10" s="25"/>
      <c r="Z10" s="33"/>
      <c r="AA10" s="34"/>
      <c r="AB10" s="35"/>
      <c r="AC10" s="34"/>
      <c r="AD10" s="35"/>
      <c r="AE10" s="36"/>
      <c r="AF10" s="27"/>
      <c r="AG10" s="37"/>
      <c r="AH10" s="38"/>
      <c r="AI10" s="37"/>
      <c r="AK10" s="36"/>
    </row>
    <row r="11" spans="1:44" ht="12.75" customHeight="1" x14ac:dyDescent="0.3">
      <c r="A11" s="62" t="s">
        <v>27</v>
      </c>
      <c r="B11" s="12"/>
      <c r="C11" s="40"/>
      <c r="D11" s="40"/>
      <c r="E11" s="41"/>
      <c r="F11" s="41"/>
      <c r="G11" s="12"/>
      <c r="H11" s="12"/>
      <c r="I11" s="41"/>
      <c r="J11" s="12"/>
      <c r="K11" s="41"/>
      <c r="L11" s="12"/>
      <c r="M11" s="41"/>
      <c r="N11" s="12"/>
      <c r="O11" s="41"/>
      <c r="P11" s="12"/>
      <c r="Q11" s="41"/>
      <c r="R11" s="12"/>
      <c r="S11" s="41"/>
      <c r="T11" s="12"/>
      <c r="U11" s="41"/>
      <c r="V11" s="12"/>
      <c r="W11" s="41"/>
      <c r="X11" s="12"/>
      <c r="Y11" s="41"/>
      <c r="Z11" s="12"/>
      <c r="AA11" s="41"/>
      <c r="AB11" s="12"/>
      <c r="AC11" s="41"/>
      <c r="AF11" s="2"/>
      <c r="AG11" s="2"/>
      <c r="AH11" s="2"/>
      <c r="AI11" s="2"/>
      <c r="AL11"/>
      <c r="AN11" s="74"/>
      <c r="AO11" s="63"/>
      <c r="AP11" s="60"/>
    </row>
    <row r="12" spans="1:44" ht="12.75" customHeight="1" x14ac:dyDescent="0.25">
      <c r="A12" s="64" t="s">
        <v>28</v>
      </c>
      <c r="B12" s="23"/>
      <c r="C12" s="3" t="s">
        <v>29</v>
      </c>
      <c r="D12" s="3" t="s">
        <v>30</v>
      </c>
      <c r="E12" s="65">
        <v>0</v>
      </c>
      <c r="F12" s="75"/>
      <c r="G12" s="67">
        <v>0</v>
      </c>
      <c r="H12" s="23"/>
      <c r="I12" s="65">
        <v>-400.46719999999999</v>
      </c>
      <c r="J12" s="23">
        <v>0</v>
      </c>
      <c r="K12" s="65">
        <v>0</v>
      </c>
      <c r="L12" s="23">
        <v>0</v>
      </c>
      <c r="M12" s="65">
        <v>0</v>
      </c>
      <c r="N12" s="23">
        <v>0</v>
      </c>
      <c r="O12" s="65">
        <v>0</v>
      </c>
      <c r="P12" s="23">
        <v>0</v>
      </c>
      <c r="Q12" s="65">
        <v>0</v>
      </c>
      <c r="R12" s="23">
        <v>0</v>
      </c>
      <c r="S12" s="65">
        <v>0</v>
      </c>
      <c r="T12" s="23">
        <v>0</v>
      </c>
      <c r="U12" s="65">
        <v>0</v>
      </c>
      <c r="V12" s="23">
        <v>0</v>
      </c>
      <c r="W12" s="65">
        <v>0</v>
      </c>
      <c r="X12" s="23">
        <v>0</v>
      </c>
      <c r="Y12" s="65">
        <v>0</v>
      </c>
      <c r="Z12" s="23">
        <v>0</v>
      </c>
      <c r="AA12" s="65">
        <v>0</v>
      </c>
      <c r="AB12" s="23">
        <v>0</v>
      </c>
      <c r="AC12" s="65">
        <v>0</v>
      </c>
      <c r="AD12" s="66">
        <v>0</v>
      </c>
      <c r="AE12" s="65">
        <v>0</v>
      </c>
      <c r="AF12" s="66">
        <v>0</v>
      </c>
      <c r="AG12" s="65">
        <v>0</v>
      </c>
      <c r="AH12" s="66">
        <v>0</v>
      </c>
      <c r="AI12" s="67">
        <v>-400.46719999999999</v>
      </c>
      <c r="AJ12" s="61"/>
      <c r="AK12" s="48">
        <v>-215</v>
      </c>
      <c r="AL12"/>
      <c r="AM12" s="48">
        <v>-185.46719999999999</v>
      </c>
      <c r="AN12" s="74"/>
      <c r="AO12" s="61">
        <v>-400.46719999999999</v>
      </c>
      <c r="AQ12" s="26">
        <v>-30.067199999999985</v>
      </c>
    </row>
    <row r="13" spans="1:44" ht="12.75" customHeight="1" x14ac:dyDescent="0.25">
      <c r="A13" s="64" t="s">
        <v>31</v>
      </c>
      <c r="B13" s="23"/>
      <c r="E13" s="65"/>
      <c r="F13" s="75"/>
      <c r="G13" s="67"/>
      <c r="H13" s="23"/>
      <c r="I13" s="65"/>
      <c r="J13" s="23"/>
      <c r="K13" s="65"/>
      <c r="L13" s="23"/>
      <c r="M13" s="65"/>
      <c r="N13" s="23"/>
      <c r="O13" s="65"/>
      <c r="P13" s="23">
        <v>0</v>
      </c>
      <c r="Q13" s="65"/>
      <c r="R13" s="23"/>
      <c r="S13" s="65"/>
      <c r="T13" s="23"/>
      <c r="U13" s="65"/>
      <c r="V13" s="23"/>
      <c r="W13" s="65"/>
      <c r="X13" s="23"/>
      <c r="Y13" s="65"/>
      <c r="Z13" s="23"/>
      <c r="AA13" s="65"/>
      <c r="AB13" s="23"/>
      <c r="AC13" s="65"/>
      <c r="AD13" s="25"/>
      <c r="AE13" s="65"/>
      <c r="AF13" s="25"/>
      <c r="AG13" s="65"/>
      <c r="AH13" s="66"/>
      <c r="AI13" s="67">
        <v>0</v>
      </c>
      <c r="AJ13" s="61"/>
      <c r="AK13" s="48"/>
      <c r="AL13"/>
      <c r="AM13" s="48"/>
      <c r="AN13" s="74"/>
      <c r="AO13" s="61"/>
      <c r="AQ13" s="26"/>
    </row>
    <row r="14" spans="1:44" ht="12.75" customHeight="1" x14ac:dyDescent="0.25">
      <c r="A14" s="64" t="s">
        <v>32</v>
      </c>
      <c r="B14" s="23"/>
      <c r="E14" s="48"/>
      <c r="F14" s="38"/>
      <c r="G14" s="76"/>
      <c r="H14" s="23"/>
      <c r="I14" s="48"/>
      <c r="J14" s="23"/>
      <c r="K14" s="48"/>
      <c r="L14" s="23"/>
      <c r="M14" s="48"/>
      <c r="N14" s="23"/>
      <c r="O14" s="48"/>
      <c r="P14" s="23"/>
      <c r="Q14" s="48"/>
      <c r="R14" s="23"/>
      <c r="S14" s="48"/>
      <c r="T14" s="23"/>
      <c r="U14" s="48"/>
      <c r="V14" s="23"/>
      <c r="W14" s="48"/>
      <c r="X14" s="23"/>
      <c r="Y14" s="48"/>
      <c r="Z14" s="23"/>
      <c r="AA14" s="48"/>
      <c r="AB14" s="23"/>
      <c r="AC14" s="48"/>
      <c r="AD14" s="23"/>
      <c r="AE14" s="48"/>
      <c r="AF14" s="23"/>
      <c r="AG14" s="48"/>
      <c r="AH14" s="66"/>
      <c r="AI14" s="67"/>
      <c r="AJ14" s="61"/>
      <c r="AK14" s="48"/>
      <c r="AL14"/>
      <c r="AM14" s="48"/>
      <c r="AN14" s="74"/>
      <c r="AO14" s="61"/>
      <c r="AP14" s="28"/>
      <c r="AQ14" s="26"/>
      <c r="AR14" s="29"/>
    </row>
    <row r="15" spans="1:44" ht="12.75" customHeight="1" x14ac:dyDescent="0.25">
      <c r="A15" s="64" t="s">
        <v>23</v>
      </c>
      <c r="B15" s="23"/>
      <c r="E15" s="48"/>
      <c r="F15" s="38"/>
      <c r="G15" s="76"/>
      <c r="H15" s="23"/>
      <c r="I15" s="48"/>
      <c r="J15" s="23"/>
      <c r="K15" s="48"/>
      <c r="L15" s="23"/>
      <c r="M15" s="48"/>
      <c r="N15" s="23"/>
      <c r="O15" s="48"/>
      <c r="P15" s="23"/>
      <c r="Q15" s="48"/>
      <c r="R15" s="23"/>
      <c r="S15" s="48"/>
      <c r="T15" s="23"/>
      <c r="U15" s="48"/>
      <c r="V15" s="23"/>
      <c r="W15" s="48"/>
      <c r="X15" s="23"/>
      <c r="Y15" s="48"/>
      <c r="Z15" s="23"/>
      <c r="AA15" s="48"/>
      <c r="AB15" s="23"/>
      <c r="AC15" s="48"/>
      <c r="AD15" s="23"/>
      <c r="AE15" s="48"/>
      <c r="AF15" s="23"/>
      <c r="AG15" s="48"/>
      <c r="AH15" s="66"/>
      <c r="AI15" s="67"/>
      <c r="AJ15" s="61"/>
      <c r="AK15" s="48"/>
      <c r="AL15"/>
      <c r="AM15" s="48"/>
      <c r="AN15" s="74"/>
      <c r="AO15" s="61"/>
      <c r="AP15" s="28"/>
      <c r="AQ15" s="26"/>
      <c r="AR15" s="29"/>
    </row>
    <row r="16" spans="1:44" ht="12.75" customHeight="1" x14ac:dyDescent="0.25">
      <c r="A16" s="64" t="s">
        <v>18</v>
      </c>
      <c r="B16" s="23"/>
      <c r="C16" s="3" t="s">
        <v>29</v>
      </c>
      <c r="D16" s="3" t="s">
        <v>19</v>
      </c>
      <c r="E16" s="48">
        <v>0</v>
      </c>
      <c r="F16" s="38"/>
      <c r="G16" s="76">
        <v>0</v>
      </c>
      <c r="H16" s="23"/>
      <c r="I16" s="48">
        <v>0</v>
      </c>
      <c r="J16" s="23">
        <v>0</v>
      </c>
      <c r="K16" s="48">
        <v>0</v>
      </c>
      <c r="L16" s="23">
        <v>0</v>
      </c>
      <c r="M16" s="48">
        <v>0</v>
      </c>
      <c r="N16" s="23">
        <v>0</v>
      </c>
      <c r="O16" s="48">
        <v>0</v>
      </c>
      <c r="P16" s="23">
        <v>0</v>
      </c>
      <c r="Q16" s="48">
        <v>0</v>
      </c>
      <c r="R16" s="23">
        <v>0</v>
      </c>
      <c r="S16" s="48">
        <v>0</v>
      </c>
      <c r="T16" s="23">
        <v>0</v>
      </c>
      <c r="U16" s="48">
        <v>0</v>
      </c>
      <c r="V16" s="23">
        <v>0</v>
      </c>
      <c r="W16" s="48">
        <v>0</v>
      </c>
      <c r="X16" s="23">
        <v>0</v>
      </c>
      <c r="Y16" s="48">
        <v>0</v>
      </c>
      <c r="Z16" s="23">
        <v>0</v>
      </c>
      <c r="AA16" s="48">
        <v>0</v>
      </c>
      <c r="AB16" s="23">
        <v>0</v>
      </c>
      <c r="AC16" s="48">
        <v>0</v>
      </c>
      <c r="AD16" s="23">
        <v>0</v>
      </c>
      <c r="AE16" s="48">
        <v>0</v>
      </c>
      <c r="AF16" s="23">
        <v>0</v>
      </c>
      <c r="AG16" s="48">
        <v>0</v>
      </c>
      <c r="AH16" s="66">
        <v>0</v>
      </c>
      <c r="AI16" s="67">
        <v>0</v>
      </c>
      <c r="AJ16" s="61"/>
      <c r="AK16" s="48">
        <v>80.5</v>
      </c>
      <c r="AL16"/>
      <c r="AM16" s="48">
        <v>-80.5</v>
      </c>
      <c r="AN16" s="74"/>
      <c r="AO16" s="61">
        <v>0</v>
      </c>
      <c r="AP16" s="28"/>
      <c r="AQ16" s="26">
        <v>-100.5</v>
      </c>
      <c r="AR16" s="29"/>
    </row>
    <row r="17" spans="1:44" ht="12.75" customHeight="1" x14ac:dyDescent="0.25">
      <c r="A17" s="64" t="s">
        <v>33</v>
      </c>
      <c r="B17" s="23"/>
      <c r="C17" s="3" t="s">
        <v>29</v>
      </c>
      <c r="D17" s="3" t="s">
        <v>20</v>
      </c>
      <c r="E17" s="48">
        <v>0</v>
      </c>
      <c r="F17" s="38"/>
      <c r="G17" s="76">
        <v>0</v>
      </c>
      <c r="H17" s="23"/>
      <c r="I17" s="48">
        <v>0</v>
      </c>
      <c r="J17" s="23">
        <v>0</v>
      </c>
      <c r="K17" s="48">
        <v>0</v>
      </c>
      <c r="L17" s="23">
        <v>0</v>
      </c>
      <c r="M17" s="48">
        <v>0</v>
      </c>
      <c r="N17" s="23">
        <v>0</v>
      </c>
      <c r="O17" s="48">
        <v>0</v>
      </c>
      <c r="P17" s="23">
        <v>0</v>
      </c>
      <c r="Q17" s="48">
        <v>0</v>
      </c>
      <c r="R17" s="23">
        <v>0</v>
      </c>
      <c r="S17" s="48">
        <v>0</v>
      </c>
      <c r="T17" s="23">
        <v>0</v>
      </c>
      <c r="U17" s="48">
        <v>0</v>
      </c>
      <c r="V17" s="23">
        <v>0</v>
      </c>
      <c r="W17" s="48">
        <v>0</v>
      </c>
      <c r="X17" s="23">
        <v>0</v>
      </c>
      <c r="Y17" s="48">
        <v>0</v>
      </c>
      <c r="Z17" s="23">
        <v>0</v>
      </c>
      <c r="AA17" s="48">
        <v>0</v>
      </c>
      <c r="AB17" s="23">
        <v>0</v>
      </c>
      <c r="AC17" s="48">
        <v>0</v>
      </c>
      <c r="AD17" s="23">
        <v>0</v>
      </c>
      <c r="AE17" s="48">
        <v>0</v>
      </c>
      <c r="AF17" s="23">
        <v>0</v>
      </c>
      <c r="AG17" s="48">
        <v>0</v>
      </c>
      <c r="AH17" s="25">
        <v>0</v>
      </c>
      <c r="AI17" s="67">
        <v>0</v>
      </c>
      <c r="AJ17" s="61"/>
      <c r="AK17" s="48">
        <v>0</v>
      </c>
      <c r="AL17"/>
      <c r="AM17" s="48">
        <v>0</v>
      </c>
      <c r="AN17" s="74"/>
      <c r="AO17" s="61">
        <v>0</v>
      </c>
      <c r="AP17" s="28"/>
      <c r="AQ17" s="26">
        <v>0</v>
      </c>
      <c r="AR17" s="29"/>
    </row>
    <row r="18" spans="1:44" ht="12.75" customHeight="1" x14ac:dyDescent="0.25">
      <c r="A18" s="64" t="s">
        <v>34</v>
      </c>
      <c r="B18" s="23"/>
      <c r="C18" s="3" t="s">
        <v>29</v>
      </c>
      <c r="D18" s="3" t="s">
        <v>20</v>
      </c>
      <c r="E18" s="48">
        <v>0</v>
      </c>
      <c r="F18" s="38"/>
      <c r="G18" s="76">
        <v>0</v>
      </c>
      <c r="H18" s="23"/>
      <c r="I18" s="48">
        <v>0</v>
      </c>
      <c r="J18" s="23">
        <v>0</v>
      </c>
      <c r="K18" s="48">
        <v>0</v>
      </c>
      <c r="L18" s="23">
        <v>0</v>
      </c>
      <c r="M18" s="48">
        <v>0</v>
      </c>
      <c r="N18" s="23">
        <v>0</v>
      </c>
      <c r="O18" s="48">
        <v>0</v>
      </c>
      <c r="P18" s="23">
        <v>0</v>
      </c>
      <c r="Q18" s="48">
        <v>0</v>
      </c>
      <c r="R18" s="23">
        <v>0</v>
      </c>
      <c r="S18" s="48">
        <v>0</v>
      </c>
      <c r="T18" s="23">
        <v>0</v>
      </c>
      <c r="U18" s="48">
        <v>0</v>
      </c>
      <c r="V18" s="23">
        <v>0</v>
      </c>
      <c r="W18" s="48">
        <v>0</v>
      </c>
      <c r="X18" s="23">
        <v>0</v>
      </c>
      <c r="Y18" s="48">
        <v>0</v>
      </c>
      <c r="Z18" s="23">
        <v>0</v>
      </c>
      <c r="AA18" s="48">
        <v>0</v>
      </c>
      <c r="AB18" s="23">
        <v>0</v>
      </c>
      <c r="AC18" s="48">
        <v>0</v>
      </c>
      <c r="AD18" s="23">
        <v>0</v>
      </c>
      <c r="AE18" s="48">
        <v>0</v>
      </c>
      <c r="AF18" s="23">
        <v>0</v>
      </c>
      <c r="AG18" s="48">
        <v>0</v>
      </c>
      <c r="AH18" s="66">
        <v>0</v>
      </c>
      <c r="AI18" s="67">
        <v>0</v>
      </c>
      <c r="AJ18" s="61"/>
      <c r="AK18" s="48">
        <v>0</v>
      </c>
      <c r="AL18"/>
      <c r="AM18" s="48">
        <v>0</v>
      </c>
      <c r="AN18" s="74"/>
      <c r="AO18" s="61">
        <v>0</v>
      </c>
      <c r="AP18" s="28"/>
      <c r="AQ18" s="26">
        <v>0</v>
      </c>
      <c r="AR18" s="29"/>
    </row>
    <row r="19" spans="1:44" ht="12.75" customHeight="1" x14ac:dyDescent="0.25">
      <c r="A19" s="64" t="s">
        <v>35</v>
      </c>
      <c r="B19" s="23"/>
      <c r="C19" s="3" t="s">
        <v>29</v>
      </c>
      <c r="D19" s="3" t="s">
        <v>21</v>
      </c>
      <c r="E19" s="48">
        <v>0</v>
      </c>
      <c r="F19" s="38"/>
      <c r="G19" s="76">
        <v>0</v>
      </c>
      <c r="H19" s="23"/>
      <c r="I19" s="48">
        <v>0</v>
      </c>
      <c r="J19" s="23">
        <v>0</v>
      </c>
      <c r="K19" s="48">
        <v>39.552639999999997</v>
      </c>
      <c r="L19" s="23">
        <v>0</v>
      </c>
      <c r="M19" s="48">
        <v>123.4328</v>
      </c>
      <c r="N19" s="23">
        <v>0</v>
      </c>
      <c r="O19" s="48">
        <v>102.16288</v>
      </c>
      <c r="P19" s="23">
        <v>0</v>
      </c>
      <c r="Q19" s="48">
        <v>0</v>
      </c>
      <c r="R19" s="23">
        <v>0</v>
      </c>
      <c r="S19" s="48">
        <v>0</v>
      </c>
      <c r="T19" s="23">
        <v>0</v>
      </c>
      <c r="U19" s="48">
        <v>0</v>
      </c>
      <c r="V19" s="23">
        <v>0</v>
      </c>
      <c r="W19" s="48">
        <v>0</v>
      </c>
      <c r="X19" s="23">
        <v>0</v>
      </c>
      <c r="Y19" s="48">
        <v>0</v>
      </c>
      <c r="Z19" s="23">
        <v>0</v>
      </c>
      <c r="AA19" s="48">
        <v>0</v>
      </c>
      <c r="AB19" s="23">
        <v>0</v>
      </c>
      <c r="AC19" s="48">
        <v>0</v>
      </c>
      <c r="AD19" s="23">
        <v>0</v>
      </c>
      <c r="AE19" s="48">
        <v>0</v>
      </c>
      <c r="AF19" s="23">
        <v>0</v>
      </c>
      <c r="AG19" s="48">
        <v>0</v>
      </c>
      <c r="AH19" s="25">
        <v>0</v>
      </c>
      <c r="AI19" s="67">
        <v>265.14832000000001</v>
      </c>
      <c r="AJ19" s="61"/>
      <c r="AK19" s="48">
        <v>238.4</v>
      </c>
      <c r="AL19"/>
      <c r="AM19" s="48">
        <v>26.748320000000007</v>
      </c>
      <c r="AN19" s="74"/>
      <c r="AO19" s="61">
        <v>265.14832000000001</v>
      </c>
      <c r="AP19" s="28"/>
      <c r="AQ19" s="26">
        <v>9.8187604545734999</v>
      </c>
      <c r="AR19" s="29"/>
    </row>
    <row r="20" spans="1:44" ht="12.75" customHeight="1" x14ac:dyDescent="0.3">
      <c r="A20" s="50" t="s">
        <v>10</v>
      </c>
      <c r="B20" s="23"/>
      <c r="E20" s="68">
        <v>0</v>
      </c>
      <c r="F20" s="77"/>
      <c r="G20" s="68">
        <v>0</v>
      </c>
      <c r="H20" s="23"/>
      <c r="I20" s="68">
        <v>-400.46719999999999</v>
      </c>
      <c r="J20" s="23"/>
      <c r="K20" s="68">
        <v>39.552639999999997</v>
      </c>
      <c r="L20" s="23"/>
      <c r="M20" s="68">
        <v>123.4328</v>
      </c>
      <c r="N20" s="23"/>
      <c r="O20" s="68">
        <v>102.16288</v>
      </c>
      <c r="P20" s="23"/>
      <c r="Q20" s="68">
        <v>0</v>
      </c>
      <c r="R20" s="23"/>
      <c r="S20" s="68">
        <v>0</v>
      </c>
      <c r="T20" s="23"/>
      <c r="U20" s="68">
        <v>0</v>
      </c>
      <c r="V20" s="23"/>
      <c r="W20" s="68">
        <v>0</v>
      </c>
      <c r="X20" s="23"/>
      <c r="Y20" s="68">
        <v>0</v>
      </c>
      <c r="Z20" s="23"/>
      <c r="AA20" s="68">
        <v>0</v>
      </c>
      <c r="AB20" s="23"/>
      <c r="AC20" s="68">
        <v>0</v>
      </c>
      <c r="AD20" s="23"/>
      <c r="AE20" s="68">
        <v>0</v>
      </c>
      <c r="AF20" s="23"/>
      <c r="AG20" s="68">
        <v>0</v>
      </c>
      <c r="AH20" s="23"/>
      <c r="AI20" s="68">
        <v>-135.31887999999998</v>
      </c>
      <c r="AJ20" s="61"/>
      <c r="AK20" s="68">
        <v>103.9</v>
      </c>
      <c r="AL20"/>
      <c r="AM20" s="68">
        <v>-239.21887999999998</v>
      </c>
      <c r="AN20" s="74"/>
      <c r="AO20" s="69">
        <v>-135.31887999999998</v>
      </c>
      <c r="AP20" s="38"/>
      <c r="AQ20" s="68">
        <v>-120.74843954542649</v>
      </c>
      <c r="AR20" s="59"/>
    </row>
    <row r="21" spans="1:44" ht="12.75" customHeight="1" x14ac:dyDescent="0.25">
      <c r="A21" s="10" t="s">
        <v>24</v>
      </c>
      <c r="E21" s="2">
        <v>-74.2</v>
      </c>
      <c r="G21" s="2">
        <v>0</v>
      </c>
      <c r="I21" s="2">
        <v>-207.16719999999998</v>
      </c>
      <c r="K21" s="2">
        <v>42.552639999999997</v>
      </c>
      <c r="M21" s="2">
        <v>-5.9672000000000054</v>
      </c>
      <c r="O21" s="2">
        <v>5.5628800000000069</v>
      </c>
      <c r="Q21" s="2">
        <v>0</v>
      </c>
      <c r="S21" s="2">
        <v>0</v>
      </c>
      <c r="U21" s="2">
        <v>0</v>
      </c>
      <c r="W21" s="2">
        <v>0</v>
      </c>
      <c r="Y21" s="2">
        <v>0</v>
      </c>
      <c r="AA21" s="2">
        <v>0</v>
      </c>
      <c r="AC21" s="2">
        <v>0</v>
      </c>
      <c r="AE21" s="2">
        <v>0</v>
      </c>
      <c r="AG21" s="5">
        <v>0</v>
      </c>
      <c r="AI21" s="5">
        <v>-239.21887999999996</v>
      </c>
    </row>
    <row r="22" spans="1:44" ht="12.75" customHeight="1" x14ac:dyDescent="0.25">
      <c r="AD22" s="2" t="s">
        <v>114</v>
      </c>
      <c r="AE22" s="2">
        <v>36739</v>
      </c>
      <c r="AF22" s="5" t="s">
        <v>115</v>
      </c>
      <c r="AG22" s="5">
        <v>37073</v>
      </c>
      <c r="AH22" s="6" t="s">
        <v>116</v>
      </c>
      <c r="AI22" s="5">
        <v>-90.670479999999998</v>
      </c>
      <c r="AK22" s="2">
        <v>-264.87882999999999</v>
      </c>
    </row>
    <row r="23" spans="1:44" ht="12.75" customHeight="1" x14ac:dyDescent="0.25"/>
    <row r="24" spans="1:44" ht="12.75" customHeight="1" x14ac:dyDescent="0.25"/>
    <row r="25" spans="1:44" ht="12.75" customHeight="1" x14ac:dyDescent="0.25"/>
    <row r="26" spans="1:44" ht="12.75" customHeight="1" x14ac:dyDescent="0.25"/>
    <row r="27" spans="1:44" ht="12.75" customHeight="1" x14ac:dyDescent="0.25"/>
    <row r="28" spans="1:44" ht="12.75" customHeight="1" x14ac:dyDescent="0.25"/>
    <row r="29" spans="1:44" ht="12.75" customHeight="1" x14ac:dyDescent="0.25"/>
    <row r="30" spans="1:44" ht="12.75" customHeight="1" x14ac:dyDescent="0.25"/>
    <row r="31" spans="1:44" ht="12.75" customHeight="1" x14ac:dyDescent="0.25"/>
    <row r="32" spans="1:4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spans="1:23" ht="12.75" customHeight="1" x14ac:dyDescent="0.25"/>
    <row r="66" spans="1:23" ht="12.75" customHeight="1" x14ac:dyDescent="0.25">
      <c r="E66" s="53" t="s">
        <v>11</v>
      </c>
      <c r="F66" s="53"/>
      <c r="G66" s="53"/>
      <c r="I66" s="53" t="s">
        <v>12</v>
      </c>
      <c r="J66" s="53"/>
      <c r="K66" s="53"/>
      <c r="M66" s="53" t="s">
        <v>13</v>
      </c>
      <c r="N66" s="53"/>
      <c r="O66" s="53"/>
      <c r="P66" s="53"/>
      <c r="Q66" s="53"/>
      <c r="R66"/>
      <c r="S66"/>
      <c r="T66"/>
      <c r="U66"/>
      <c r="V66"/>
      <c r="W66"/>
    </row>
    <row r="67" spans="1:23" ht="12.75" customHeight="1" x14ac:dyDescent="0.25">
      <c r="A67" s="54"/>
      <c r="E67" s="54">
        <v>1594.7148957464419</v>
      </c>
      <c r="G67" s="54">
        <v>7324.9069568125224</v>
      </c>
      <c r="I67" s="54">
        <v>38383</v>
      </c>
      <c r="K67" s="54" t="e">
        <v>#VALUE!</v>
      </c>
      <c r="M67"/>
      <c r="R67"/>
      <c r="S67"/>
      <c r="T67"/>
      <c r="U67"/>
      <c r="V67"/>
      <c r="W67"/>
    </row>
    <row r="68" spans="1:23" ht="12.75" customHeight="1" x14ac:dyDescent="0.25">
      <c r="A68" s="54"/>
      <c r="E68" s="54">
        <v>-7439.7354362580309</v>
      </c>
      <c r="G68" s="54">
        <v>-2953.4987357543887</v>
      </c>
      <c r="I68" s="54">
        <v>36601.636794593796</v>
      </c>
      <c r="K68" s="54" t="e">
        <v>#VALUE!</v>
      </c>
      <c r="M68"/>
      <c r="R68"/>
      <c r="S68"/>
      <c r="T68"/>
      <c r="U68"/>
      <c r="V68"/>
      <c r="W68"/>
    </row>
    <row r="69" spans="1:23" ht="12.75" customHeight="1" x14ac:dyDescent="0.25">
      <c r="E69" s="51" t="s">
        <v>14</v>
      </c>
      <c r="G69" s="51" t="s">
        <v>15</v>
      </c>
      <c r="I69" s="51" t="s">
        <v>14</v>
      </c>
      <c r="K69" s="51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5">
      <c r="E70" s="55">
        <v>-680.65720540620339</v>
      </c>
      <c r="G70" s="55">
        <v>-2953.4987357543887</v>
      </c>
      <c r="I70" s="55">
        <v>36601.636794593796</v>
      </c>
      <c r="K70" s="55" t="e">
        <v>#VALUE!</v>
      </c>
      <c r="M70" s="55">
        <v>-4709.9228438306</v>
      </c>
      <c r="N70" s="56"/>
      <c r="O70" s="56">
        <v>13000</v>
      </c>
      <c r="P70" s="56"/>
      <c r="Q70" s="56">
        <v>-13000</v>
      </c>
      <c r="R70"/>
      <c r="S70"/>
      <c r="T70"/>
      <c r="U70"/>
      <c r="V70"/>
      <c r="W70"/>
    </row>
    <row r="71" spans="1:23" ht="12.75" customHeight="1" x14ac:dyDescent="0.25">
      <c r="E71" s="55">
        <v>-7439.7354362580309</v>
      </c>
      <c r="G71" s="55">
        <v>-2272.8415303481843</v>
      </c>
      <c r="I71" s="55">
        <v>36692.81503973197</v>
      </c>
      <c r="K71" s="55" t="e">
        <v>#VALUE!</v>
      </c>
      <c r="M71" s="55">
        <v>-4106.5631342789675</v>
      </c>
      <c r="N71" s="56"/>
      <c r="O71" s="56">
        <v>13000</v>
      </c>
      <c r="P71" s="56"/>
      <c r="Q71" s="56">
        <v>-13000</v>
      </c>
      <c r="R71"/>
      <c r="S71"/>
      <c r="T71"/>
      <c r="U71"/>
      <c r="V71"/>
      <c r="W71"/>
    </row>
    <row r="72" spans="1:23" ht="12.75" customHeight="1" x14ac:dyDescent="0.25">
      <c r="E72" s="55">
        <v>-497.35352007391521</v>
      </c>
      <c r="G72" s="55">
        <v>5166.8939059098457</v>
      </c>
      <c r="I72" s="55">
        <v>36675.301277056082</v>
      </c>
      <c r="K72" s="55" t="e">
        <v>#VALUE!</v>
      </c>
      <c r="M72" s="55">
        <v>2990.1953724295054</v>
      </c>
      <c r="N72" s="56"/>
      <c r="O72" s="56">
        <v>13000</v>
      </c>
      <c r="P72" s="56"/>
      <c r="Q72" s="56">
        <v>-13000</v>
      </c>
      <c r="R72"/>
      <c r="S72"/>
      <c r="T72"/>
      <c r="U72"/>
      <c r="V72"/>
      <c r="W72"/>
    </row>
    <row r="73" spans="1:23" ht="12.75" customHeight="1" x14ac:dyDescent="0.25">
      <c r="E73" s="55">
        <v>378.68201850338329</v>
      </c>
      <c r="G73" s="55">
        <v>5664.2474259837591</v>
      </c>
      <c r="I73" s="55">
        <v>36709.619592733383</v>
      </c>
      <c r="K73" s="55" t="e">
        <v>#VALUE!</v>
      </c>
      <c r="M73" s="55">
        <v>4003.969691804858</v>
      </c>
      <c r="N73" s="56"/>
      <c r="O73" s="56">
        <v>13000</v>
      </c>
      <c r="P73" s="56"/>
      <c r="Q73" s="56">
        <v>-13000</v>
      </c>
      <c r="R73"/>
      <c r="S73"/>
      <c r="T73"/>
      <c r="U73"/>
      <c r="V73"/>
      <c r="W73"/>
    </row>
    <row r="74" spans="1:23" ht="12.75" customHeight="1" x14ac:dyDescent="0.25">
      <c r="E74" s="55">
        <v>743.43495503861345</v>
      </c>
      <c r="G74" s="55">
        <v>5285.565407480377</v>
      </c>
      <c r="I74" s="55">
        <v>36747.684938638617</v>
      </c>
      <c r="K74" s="55" t="e">
        <v>#VALUE!</v>
      </c>
      <c r="M74" s="55">
        <v>3461.0899079528099</v>
      </c>
      <c r="N74" s="56"/>
      <c r="O74" s="56">
        <v>13000</v>
      </c>
      <c r="P74" s="56"/>
      <c r="Q74" s="56">
        <v>-13000</v>
      </c>
      <c r="R74"/>
      <c r="S74"/>
      <c r="T74"/>
      <c r="U74"/>
      <c r="V74"/>
      <c r="W74"/>
    </row>
    <row r="75" spans="1:23" ht="12.75" customHeight="1" x14ac:dyDescent="0.25">
      <c r="E75" s="55">
        <v>-768.14909530235309</v>
      </c>
      <c r="G75" s="55">
        <v>4542.1304524417637</v>
      </c>
      <c r="I75" s="55">
        <v>36719.839987607644</v>
      </c>
      <c r="K75" s="55" t="e">
        <v>#VALUE!</v>
      </c>
      <c r="M75" s="55">
        <v>2072.3321520230702</v>
      </c>
      <c r="N75" s="56"/>
      <c r="O75" s="56">
        <v>13000</v>
      </c>
      <c r="P75" s="56"/>
      <c r="Q75" s="56">
        <v>-13000</v>
      </c>
      <c r="R75"/>
      <c r="S75"/>
      <c r="T75"/>
      <c r="U75"/>
      <c r="V75"/>
      <c r="W75"/>
    </row>
    <row r="76" spans="1:23" ht="12.75" customHeight="1" x14ac:dyDescent="0.25">
      <c r="E76" s="55">
        <v>663.91626126073254</v>
      </c>
      <c r="G76" s="55">
        <v>5310.2795477441168</v>
      </c>
      <c r="I76" s="55">
        <v>36750.874740420732</v>
      </c>
      <c r="K76" s="55" t="e">
        <v>#VALUE!</v>
      </c>
      <c r="M76" s="55">
        <v>2275.2752108565483</v>
      </c>
      <c r="N76" s="56"/>
      <c r="O76" s="56">
        <v>13000</v>
      </c>
      <c r="P76" s="56"/>
      <c r="Q76" s="56">
        <v>-13000</v>
      </c>
      <c r="R76"/>
      <c r="S76"/>
      <c r="T76"/>
      <c r="U76"/>
      <c r="V76"/>
      <c r="W76"/>
    </row>
    <row r="77" spans="1:23" ht="12.75" customHeight="1" x14ac:dyDescent="0.25">
      <c r="E77" s="55">
        <v>-315.4935629626309</v>
      </c>
      <c r="G77" s="55">
        <v>4646.3632864833844</v>
      </c>
      <c r="I77" s="55">
        <v>36775.13625941737</v>
      </c>
      <c r="K77" s="55" t="e">
        <v>#VALUE!</v>
      </c>
      <c r="M77" s="55">
        <v>2218.979288176221</v>
      </c>
      <c r="N77" s="56"/>
      <c r="O77" s="56">
        <v>13000</v>
      </c>
      <c r="P77" s="56"/>
      <c r="Q77" s="56">
        <v>-13000</v>
      </c>
      <c r="R77"/>
      <c r="S77"/>
      <c r="T77"/>
      <c r="U77"/>
      <c r="V77"/>
      <c r="W77"/>
    </row>
    <row r="78" spans="1:23" ht="12.75" customHeight="1" x14ac:dyDescent="0.25">
      <c r="E78" s="55">
        <v>658.01665871505804</v>
      </c>
      <c r="G78" s="55">
        <v>4961.8568494460151</v>
      </c>
      <c r="I78" s="55">
        <v>36823.243905475058</v>
      </c>
      <c r="K78" s="55" t="e">
        <v>#VALUE!</v>
      </c>
      <c r="M78" s="55">
        <v>2598.2131195617571</v>
      </c>
      <c r="N78" s="56"/>
      <c r="O78" s="56">
        <v>13000</v>
      </c>
      <c r="P78" s="56"/>
      <c r="Q78" s="56">
        <v>-13000</v>
      </c>
      <c r="R78"/>
      <c r="S78"/>
      <c r="T78"/>
      <c r="U78"/>
      <c r="V78"/>
      <c r="W78"/>
    </row>
    <row r="79" spans="1:23" ht="12.75" customHeight="1" x14ac:dyDescent="0.25">
      <c r="E79" s="55">
        <v>1156.4753620342599</v>
      </c>
      <c r="G79" s="55">
        <v>4303.8401907309544</v>
      </c>
      <c r="I79" s="55">
        <v>36951.594932414257</v>
      </c>
      <c r="K79" s="55" t="e">
        <v>#VALUE!</v>
      </c>
      <c r="M79" s="55">
        <v>2842.1514943625598</v>
      </c>
      <c r="N79" s="56"/>
      <c r="O79" s="56">
        <v>13000</v>
      </c>
      <c r="P79" s="56"/>
      <c r="Q79" s="56">
        <v>-13000</v>
      </c>
      <c r="R79"/>
      <c r="S79"/>
      <c r="T79"/>
      <c r="U79"/>
      <c r="V79"/>
      <c r="W79"/>
    </row>
    <row r="80" spans="1:23" ht="12.75" customHeight="1" x14ac:dyDescent="0.25">
      <c r="E80" s="55">
        <v>818.90397809969738</v>
      </c>
      <c r="G80" s="55">
        <v>3147.3648286966986</v>
      </c>
      <c r="I80" s="55">
        <v>36884.601290559694</v>
      </c>
      <c r="K80" s="55" t="e">
        <v>#VALUE!</v>
      </c>
      <c r="M80" s="55">
        <v>1678.963095507765</v>
      </c>
      <c r="N80" s="56"/>
      <c r="O80" s="56">
        <v>13000</v>
      </c>
      <c r="P80" s="56"/>
      <c r="Q80" s="56">
        <v>-13000</v>
      </c>
      <c r="R80"/>
      <c r="S80"/>
      <c r="T80"/>
      <c r="U80"/>
      <c r="V80"/>
      <c r="W80"/>
    </row>
    <row r="81" spans="5:23" ht="12.75" customHeight="1" x14ac:dyDescent="0.25">
      <c r="E81" s="55">
        <v>572.0367425207877</v>
      </c>
      <c r="G81" s="55">
        <v>2328.4608505969995</v>
      </c>
      <c r="I81" s="55">
        <v>36918.471635820788</v>
      </c>
      <c r="K81" s="55" t="e">
        <v>#VALUE!</v>
      </c>
      <c r="M81" s="55">
        <v>2399.5517101684718</v>
      </c>
      <c r="N81" s="56"/>
      <c r="O81" s="56">
        <v>13000</v>
      </c>
      <c r="P81" s="56"/>
      <c r="Q81" s="56">
        <v>-13000</v>
      </c>
      <c r="R81"/>
      <c r="S81"/>
      <c r="T81"/>
      <c r="U81"/>
      <c r="V81"/>
      <c r="W81"/>
    </row>
    <row r="82" spans="5:23" ht="12.75" customHeight="1" x14ac:dyDescent="0.25">
      <c r="E82" s="55">
        <v>-77.297495854569007</v>
      </c>
      <c r="G82" s="55">
        <v>1756.4241080762094</v>
      </c>
      <c r="I82" s="55">
        <v>36948.046467325432</v>
      </c>
      <c r="K82" s="55" t="e">
        <v>#VALUE!</v>
      </c>
      <c r="M82" s="55">
        <v>3018.3554343104024</v>
      </c>
      <c r="N82" s="56"/>
      <c r="O82" s="56">
        <v>13000</v>
      </c>
      <c r="P82" s="56"/>
      <c r="Q82" s="56">
        <v>-13000</v>
      </c>
      <c r="R82"/>
      <c r="S82"/>
      <c r="T82"/>
      <c r="U82"/>
      <c r="V82"/>
      <c r="W82"/>
    </row>
    <row r="83" spans="5:23" ht="12.75" customHeight="1" x14ac:dyDescent="0.25">
      <c r="E83" s="55">
        <v>-342.97692954955852</v>
      </c>
      <c r="G83" s="55">
        <v>1833.7216039307793</v>
      </c>
      <c r="I83" s="55">
        <v>36998.266947790442</v>
      </c>
      <c r="K83" s="55" t="e">
        <v>#VALUE!</v>
      </c>
      <c r="M83" s="55">
        <v>2483.9555145705463</v>
      </c>
      <c r="N83" s="56"/>
      <c r="O83" s="56">
        <v>13000</v>
      </c>
      <c r="P83" s="56"/>
      <c r="Q83" s="56">
        <v>-13000</v>
      </c>
      <c r="R83"/>
      <c r="S83"/>
      <c r="T83"/>
      <c r="U83"/>
      <c r="V83"/>
      <c r="W83"/>
    </row>
    <row r="84" spans="5:23" ht="12.75" customHeight="1" x14ac:dyDescent="0.25">
      <c r="E84" s="55">
        <v>516.42079930143746</v>
      </c>
      <c r="G84" s="55">
        <v>2176.6985334803376</v>
      </c>
      <c r="I84" s="55">
        <v>37019.417616351435</v>
      </c>
      <c r="K84" s="55" t="e">
        <v>#VALUE!</v>
      </c>
      <c r="M84" s="55">
        <v>2555.7783551469488</v>
      </c>
      <c r="N84" s="56"/>
      <c r="O84" s="56">
        <v>13000</v>
      </c>
      <c r="P84" s="56"/>
      <c r="Q84" s="56">
        <v>-13000</v>
      </c>
      <c r="R84"/>
      <c r="S84"/>
      <c r="T84"/>
      <c r="U84"/>
      <c r="V84"/>
      <c r="W84"/>
    </row>
    <row r="85" spans="5:23" ht="12.75" customHeight="1" x14ac:dyDescent="0.25">
      <c r="E85" s="55">
        <v>-164.19776534866457</v>
      </c>
      <c r="G85" s="55">
        <v>1660.2777341788994</v>
      </c>
      <c r="I85" s="55">
        <v>37056.458001861334</v>
      </c>
      <c r="K85" s="55" t="e">
        <v>#VALUE!</v>
      </c>
      <c r="M85" s="55">
        <v>1047.1872744788593</v>
      </c>
      <c r="N85" s="56"/>
      <c r="O85" s="56">
        <v>13000</v>
      </c>
      <c r="P85" s="56"/>
      <c r="Q85" s="56">
        <v>-13000</v>
      </c>
      <c r="R85"/>
      <c r="S85"/>
      <c r="T85"/>
      <c r="U85"/>
      <c r="V85"/>
      <c r="W85"/>
    </row>
    <row r="86" spans="5:23" ht="12.75" customHeight="1" x14ac:dyDescent="0.25">
      <c r="E86" s="55">
        <v>-645.32280089112658</v>
      </c>
      <c r="G86" s="55">
        <v>1824.475499527565</v>
      </c>
      <c r="I86" s="55">
        <v>37088.407758248875</v>
      </c>
      <c r="K86" s="55" t="e">
        <v>#VALUE!</v>
      </c>
      <c r="M86" s="55">
        <v>1178.8641498982288</v>
      </c>
      <c r="N86" s="56"/>
      <c r="O86" s="56">
        <v>13000</v>
      </c>
      <c r="P86" s="56"/>
      <c r="Q86" s="56">
        <v>-13000</v>
      </c>
      <c r="R86"/>
      <c r="S86"/>
      <c r="T86"/>
      <c r="U86"/>
      <c r="V86"/>
      <c r="W86"/>
    </row>
    <row r="87" spans="5:23" ht="12.75" customHeight="1" x14ac:dyDescent="0.25">
      <c r="E87" s="55">
        <v>-565.2060364688748</v>
      </c>
      <c r="G87" s="55">
        <v>2469.7983004186926</v>
      </c>
      <c r="I87" s="55">
        <v>37120.181089601123</v>
      </c>
      <c r="K87" s="55" t="e">
        <v>#VALUE!</v>
      </c>
      <c r="M87" s="55">
        <v>1554.0046438307054</v>
      </c>
      <c r="N87" s="56"/>
      <c r="O87" s="56">
        <v>13000</v>
      </c>
      <c r="P87" s="56"/>
      <c r="Q87" s="56">
        <v>-13000</v>
      </c>
      <c r="R87"/>
      <c r="S87"/>
      <c r="T87"/>
      <c r="U87"/>
      <c r="V87"/>
      <c r="W87"/>
    </row>
    <row r="88" spans="5:23" ht="12.75" customHeight="1" x14ac:dyDescent="0.25">
      <c r="E88" s="55">
        <v>607.62033858040502</v>
      </c>
      <c r="G88" s="55">
        <v>3035.0043368875681</v>
      </c>
      <c r="I88" s="55">
        <v>37140.916141270405</v>
      </c>
      <c r="K88" s="55" t="e">
        <v>#VALUE!</v>
      </c>
      <c r="M88" s="55">
        <v>1075.3908145525652</v>
      </c>
      <c r="N88" s="56"/>
      <c r="O88" s="56">
        <v>13000</v>
      </c>
      <c r="P88" s="56"/>
      <c r="Q88" s="56">
        <v>-13000</v>
      </c>
      <c r="R88"/>
      <c r="S88"/>
      <c r="T88"/>
      <c r="U88"/>
      <c r="V88"/>
      <c r="W88"/>
    </row>
    <row r="89" spans="5:23" ht="12.75" customHeight="1" x14ac:dyDescent="0.25">
      <c r="E89" s="55">
        <v>63.740268422905331</v>
      </c>
      <c r="G89" s="55">
        <v>2427.3839983071621</v>
      </c>
      <c r="I89" s="55">
        <v>37162.024648522907</v>
      </c>
      <c r="K89" s="55" t="e">
        <v>#VALUE!</v>
      </c>
      <c r="M89" s="55">
        <v>-336.86424004733101</v>
      </c>
      <c r="N89" s="56"/>
      <c r="O89" s="56">
        <v>13000</v>
      </c>
      <c r="P89" s="56"/>
      <c r="Q89" s="56">
        <v>-13000</v>
      </c>
      <c r="R89"/>
      <c r="S89"/>
      <c r="T89"/>
      <c r="U89"/>
      <c r="V89"/>
      <c r="W89"/>
    </row>
    <row r="90" spans="5:23" ht="12.75" customHeight="1" x14ac:dyDescent="0.25">
      <c r="E90" s="55">
        <v>901.95503351586092</v>
      </c>
      <c r="G90" s="55">
        <v>2363.6437298842579</v>
      </c>
      <c r="I90" s="55">
        <v>37184.266813575858</v>
      </c>
      <c r="K90" s="55" t="e">
        <v>#VALUE!</v>
      </c>
      <c r="M90" s="55">
        <v>-1822.1431407390733</v>
      </c>
      <c r="N90" s="56"/>
      <c r="O90" s="56">
        <v>13000</v>
      </c>
      <c r="P90" s="56"/>
      <c r="Q90" s="56">
        <v>-13000</v>
      </c>
      <c r="R90"/>
      <c r="S90"/>
      <c r="T90"/>
      <c r="U90"/>
      <c r="V90"/>
      <c r="W90"/>
    </row>
    <row r="91" spans="5:23" ht="12.75" customHeight="1" x14ac:dyDescent="0.25">
      <c r="E91" s="55">
        <v>-6.7130368205353399</v>
      </c>
      <c r="G91" s="55">
        <v>1461.6886963683951</v>
      </c>
      <c r="I91" s="55">
        <v>37212.406563179466</v>
      </c>
      <c r="K91" s="55" t="e">
        <v>#VALUE!</v>
      </c>
      <c r="M91" s="55">
        <v>-1401.8291968216179</v>
      </c>
      <c r="N91" s="56"/>
      <c r="O91" s="56">
        <v>13000</v>
      </c>
      <c r="P91" s="56"/>
      <c r="Q91" s="56">
        <v>-13000</v>
      </c>
      <c r="R91"/>
      <c r="S91"/>
      <c r="T91"/>
      <c r="U91"/>
      <c r="V91"/>
      <c r="W91"/>
    </row>
    <row r="92" spans="5:23" ht="12.75" customHeight="1" x14ac:dyDescent="0.25">
      <c r="E92" s="55">
        <v>1539.492592760404</v>
      </c>
      <c r="G92" s="55">
        <v>1468.4017331889304</v>
      </c>
      <c r="I92" s="55">
        <v>37229.283692760408</v>
      </c>
      <c r="K92" s="55" t="e">
        <v>#VALUE!</v>
      </c>
      <c r="M92" s="55">
        <v>-1836.4012787014765</v>
      </c>
      <c r="N92" s="56"/>
      <c r="O92" s="56">
        <v>13000</v>
      </c>
      <c r="P92" s="56"/>
      <c r="Q92" s="56">
        <v>-13000</v>
      </c>
      <c r="R92"/>
      <c r="S92"/>
      <c r="T92"/>
      <c r="U92"/>
      <c r="V92"/>
      <c r="W92"/>
    </row>
    <row r="93" spans="5:23" ht="12.75" customHeight="1" x14ac:dyDescent="0.25">
      <c r="E93" s="55">
        <v>1190.8404666627184</v>
      </c>
      <c r="G93" s="55">
        <v>-71.090859571474169</v>
      </c>
      <c r="I93" s="55">
        <v>37270.735066662717</v>
      </c>
      <c r="K93" s="55" t="e">
        <v>#VALUE!</v>
      </c>
      <c r="M93" s="55">
        <v>-2557.4100683136098</v>
      </c>
      <c r="N93" s="56"/>
      <c r="O93" s="56">
        <v>13000</v>
      </c>
      <c r="P93" s="56"/>
      <c r="Q93" s="56">
        <v>-13000</v>
      </c>
      <c r="R93"/>
      <c r="S93"/>
      <c r="T93"/>
      <c r="U93"/>
      <c r="V93"/>
      <c r="W93"/>
    </row>
    <row r="94" spans="5:23" ht="12.75" customHeight="1" x14ac:dyDescent="0.25">
      <c r="E94" s="55">
        <v>-611.69741559442514</v>
      </c>
      <c r="G94" s="55">
        <v>-1261.9313262341886</v>
      </c>
      <c r="I94" s="55">
        <v>37306.495184405576</v>
      </c>
      <c r="K94" s="55" t="e">
        <v>#VALUE!</v>
      </c>
      <c r="M94" s="55">
        <v>-4738.5889244548252</v>
      </c>
      <c r="N94" s="56"/>
      <c r="O94" s="56">
        <v>13000</v>
      </c>
      <c r="P94" s="56"/>
      <c r="Q94" s="56">
        <v>-13000</v>
      </c>
      <c r="R94"/>
      <c r="S94"/>
      <c r="T94"/>
      <c r="U94"/>
      <c r="V94"/>
      <c r="W94"/>
    </row>
    <row r="95" spans="5:23" ht="12.75" customHeight="1" x14ac:dyDescent="0.25">
      <c r="E95" s="55">
        <v>-271.15408897315558</v>
      </c>
      <c r="G95" s="55">
        <v>-650.23391063976453</v>
      </c>
      <c r="I95" s="55">
        <v>37344.693711026841</v>
      </c>
      <c r="K95" s="55" t="e">
        <v>#VALUE!</v>
      </c>
      <c r="M95" s="55">
        <v>-4885.1948743105322</v>
      </c>
      <c r="N95" s="56"/>
      <c r="O95" s="56">
        <v>13000</v>
      </c>
      <c r="P95" s="56"/>
      <c r="Q95" s="56">
        <v>-13000</v>
      </c>
      <c r="R95"/>
      <c r="S95"/>
      <c r="T95"/>
      <c r="U95"/>
      <c r="V95"/>
      <c r="W95"/>
    </row>
    <row r="96" spans="5:23" ht="12.75" customHeight="1" x14ac:dyDescent="0.25">
      <c r="E96" s="55">
        <v>-992.17028136665249</v>
      </c>
      <c r="G96" s="55">
        <v>-379.07982166660963</v>
      </c>
      <c r="I96" s="55">
        <v>37381.985918643346</v>
      </c>
      <c r="K96" s="55" t="e">
        <v>#VALUE!</v>
      </c>
      <c r="M96" s="55">
        <v>-5488.9246066005726</v>
      </c>
      <c r="N96" s="56"/>
      <c r="O96" s="56">
        <v>13000</v>
      </c>
      <c r="P96" s="56"/>
      <c r="Q96" s="56">
        <v>-13000</v>
      </c>
      <c r="R96"/>
      <c r="S96"/>
      <c r="T96"/>
      <c r="U96"/>
      <c r="V96"/>
      <c r="W96"/>
    </row>
    <row r="97" spans="5:23" ht="12.75" customHeight="1" x14ac:dyDescent="0.25">
      <c r="E97" s="55">
        <v>-32.52088992929523</v>
      </c>
      <c r="G97" s="55">
        <v>613.0904597000407</v>
      </c>
      <c r="I97" s="55">
        <v>37415.747310070707</v>
      </c>
      <c r="K97" s="55" t="e">
        <v>#VALUE!</v>
      </c>
      <c r="M97" s="55">
        <v>-4908.0069108831103</v>
      </c>
      <c r="N97" s="56"/>
      <c r="O97" s="56">
        <v>13000</v>
      </c>
      <c r="P97" s="56"/>
      <c r="Q97" s="56">
        <v>-13000</v>
      </c>
      <c r="R97"/>
      <c r="S97"/>
      <c r="T97"/>
      <c r="U97"/>
      <c r="V97"/>
      <c r="W97"/>
    </row>
    <row r="98" spans="5:23" ht="12.75" customHeight="1" x14ac:dyDescent="0.25">
      <c r="E98" s="55">
        <v>-270.18230695864997</v>
      </c>
      <c r="G98" s="55">
        <v>645.61134962933636</v>
      </c>
      <c r="I98" s="55">
        <v>37446.399893051348</v>
      </c>
      <c r="K98" s="55" t="e">
        <v>#VALUE!</v>
      </c>
      <c r="M98" s="55">
        <v>-5317.677964111559</v>
      </c>
      <c r="N98" s="56"/>
      <c r="O98" s="56">
        <v>13000</v>
      </c>
      <c r="P98" s="56"/>
      <c r="Q98" s="56">
        <v>-13000</v>
      </c>
      <c r="R98"/>
      <c r="S98"/>
      <c r="T98"/>
      <c r="U98"/>
      <c r="V98"/>
      <c r="W98"/>
    </row>
    <row r="99" spans="5:23" ht="12.75" customHeight="1" x14ac:dyDescent="0.25">
      <c r="E99" s="55">
        <v>-1043.8198657470143</v>
      </c>
      <c r="G99" s="55">
        <v>915.79365658798554</v>
      </c>
      <c r="I99" s="55">
        <v>37475.764534252987</v>
      </c>
      <c r="K99" s="55" t="e">
        <v>#VALUE!</v>
      </c>
      <c r="M99" s="55">
        <v>-5486.3824448802307</v>
      </c>
      <c r="N99" s="56"/>
      <c r="O99" s="56">
        <v>13000</v>
      </c>
      <c r="P99" s="56"/>
      <c r="Q99" s="56">
        <v>-13000</v>
      </c>
      <c r="R99"/>
      <c r="S99"/>
      <c r="T99"/>
      <c r="U99"/>
      <c r="V99"/>
      <c r="W99"/>
    </row>
    <row r="100" spans="5:23" ht="12.75" customHeight="1" x14ac:dyDescent="0.25">
      <c r="E100" s="55">
        <v>-804.63471601949152</v>
      </c>
      <c r="G100" s="55">
        <v>1959.613522335</v>
      </c>
      <c r="I100" s="55">
        <v>37501.533483980507</v>
      </c>
      <c r="K100" s="55" t="e">
        <v>#VALUE!</v>
      </c>
      <c r="M100" s="55">
        <v>-4895.5013619874744</v>
      </c>
      <c r="N100" s="56"/>
      <c r="O100" s="56">
        <v>13000</v>
      </c>
      <c r="P100" s="56"/>
      <c r="Q100" s="56">
        <v>-13000</v>
      </c>
      <c r="R100"/>
      <c r="S100"/>
      <c r="T100"/>
      <c r="U100"/>
      <c r="V100"/>
      <c r="W100"/>
    </row>
    <row r="101" spans="5:23" ht="12.75" customHeight="1" x14ac:dyDescent="0.25">
      <c r="E101" s="55">
        <v>-1421.5386322688378</v>
      </c>
      <c r="G101" s="55">
        <v>2764.2482383544952</v>
      </c>
      <c r="I101" s="55">
        <v>37528.834267731159</v>
      </c>
      <c r="K101" s="55" t="e">
        <v>#VALUE!</v>
      </c>
      <c r="M101" s="55">
        <v>-4540.4048272109394</v>
      </c>
      <c r="N101" s="56"/>
      <c r="O101" s="56">
        <v>13000</v>
      </c>
      <c r="P101" s="56"/>
      <c r="Q101" s="56">
        <v>-13000</v>
      </c>
      <c r="R101"/>
      <c r="S101"/>
      <c r="T101"/>
      <c r="U101"/>
      <c r="V101"/>
      <c r="W101"/>
    </row>
    <row r="102" spans="5:23" ht="12.75" customHeight="1" x14ac:dyDescent="0.25">
      <c r="E102" s="55">
        <v>1322.2689774333169</v>
      </c>
      <c r="G102" s="55">
        <v>4185.7868706233321</v>
      </c>
      <c r="I102" s="55">
        <v>37557.774777433318</v>
      </c>
      <c r="K102" s="55" t="e">
        <v>#VALUE!</v>
      </c>
      <c r="M102" s="55">
        <v>-3139.1200861891903</v>
      </c>
      <c r="N102" s="56"/>
      <c r="O102" s="56">
        <v>13000</v>
      </c>
      <c r="P102" s="56"/>
      <c r="Q102" s="56">
        <v>-13000</v>
      </c>
      <c r="R102"/>
      <c r="S102"/>
      <c r="T102"/>
      <c r="U102"/>
      <c r="V102"/>
      <c r="W102"/>
    </row>
    <row r="103" spans="5:23" ht="12.75" customHeight="1" x14ac:dyDescent="0.25">
      <c r="E103" s="55">
        <v>-441.28511870039398</v>
      </c>
      <c r="G103" s="55">
        <v>2863.5178931900168</v>
      </c>
      <c r="I103" s="55">
        <v>37567.732881299606</v>
      </c>
      <c r="K103" s="55" t="e">
        <v>#VALUE!</v>
      </c>
      <c r="M103" s="55">
        <v>-3393.4464194587308</v>
      </c>
      <c r="N103" s="56"/>
      <c r="O103" s="56">
        <v>13000</v>
      </c>
      <c r="P103" s="56"/>
      <c r="Q103" s="56">
        <v>-13000</v>
      </c>
      <c r="R103"/>
      <c r="S103"/>
      <c r="T103"/>
      <c r="U103"/>
      <c r="V103"/>
      <c r="W103"/>
    </row>
    <row r="104" spans="5:23" ht="12.75" customHeight="1" x14ac:dyDescent="0.25">
      <c r="E104" s="55">
        <v>818.48380314827057</v>
      </c>
      <c r="G104" s="55">
        <v>3304.8030118904107</v>
      </c>
      <c r="I104" s="55">
        <v>37601.323903148274</v>
      </c>
      <c r="K104" s="55" t="e">
        <v>#VALUE!</v>
      </c>
      <c r="M104" s="55">
        <v>-1357.4464050118954</v>
      </c>
      <c r="N104" s="56"/>
      <c r="O104" s="56">
        <v>13000</v>
      </c>
      <c r="P104" s="56"/>
      <c r="Q104" s="56">
        <v>-13000</v>
      </c>
      <c r="R104"/>
      <c r="S104"/>
      <c r="T104"/>
      <c r="U104"/>
      <c r="V104"/>
      <c r="W104"/>
    </row>
    <row r="105" spans="5:23" ht="12.75" customHeight="1" x14ac:dyDescent="0.25">
      <c r="E105" s="55">
        <v>-990.33838947849563</v>
      </c>
      <c r="G105" s="55">
        <v>2486.3192087421376</v>
      </c>
      <c r="I105" s="55">
        <v>37637.484410521502</v>
      </c>
      <c r="K105" s="55" t="e">
        <v>#VALUE!</v>
      </c>
      <c r="M105" s="55">
        <v>-1360.0384714505935</v>
      </c>
      <c r="N105" s="56"/>
      <c r="O105" s="56">
        <v>13000</v>
      </c>
      <c r="P105" s="56"/>
      <c r="Q105" s="56">
        <v>-13000</v>
      </c>
      <c r="R105"/>
      <c r="S105"/>
      <c r="T105"/>
      <c r="U105"/>
      <c r="V105"/>
      <c r="W105"/>
    </row>
    <row r="106" spans="5:23" ht="12.75" customHeight="1" x14ac:dyDescent="0.25">
      <c r="E106" s="55">
        <v>-758.30336545013347</v>
      </c>
      <c r="G106" s="55">
        <v>3476.6575982206359</v>
      </c>
      <c r="I106" s="55">
        <v>37669.00493454987</v>
      </c>
      <c r="K106" s="55" t="e">
        <v>#VALUE!</v>
      </c>
      <c r="M106" s="55">
        <v>-136.32271358726965</v>
      </c>
      <c r="N106" s="56"/>
      <c r="O106" s="56">
        <v>13000</v>
      </c>
      <c r="P106" s="56"/>
      <c r="Q106" s="56">
        <v>-13000</v>
      </c>
      <c r="R106"/>
      <c r="S106"/>
      <c r="T106"/>
      <c r="U106"/>
      <c r="V106"/>
      <c r="W106"/>
    </row>
    <row r="107" spans="5:23" ht="12.75" customHeight="1" x14ac:dyDescent="0.25">
      <c r="E107" s="55">
        <v>-874.88382126319516</v>
      </c>
      <c r="G107" s="55">
        <v>4234.9609636707673</v>
      </c>
      <c r="I107" s="55">
        <v>37705.476578736801</v>
      </c>
      <c r="K107" s="55" t="e">
        <v>#VALUE!</v>
      </c>
      <c r="M107" s="55">
        <v>201.31334437385311</v>
      </c>
      <c r="N107" s="56"/>
      <c r="O107" s="56">
        <v>13000</v>
      </c>
      <c r="P107" s="56"/>
      <c r="Q107" s="56">
        <v>-13000</v>
      </c>
      <c r="R107"/>
      <c r="S107"/>
      <c r="T107"/>
      <c r="U107"/>
      <c r="V107"/>
      <c r="W107"/>
    </row>
    <row r="108" spans="5:23" ht="12.75" customHeight="1" x14ac:dyDescent="0.25">
      <c r="E108" s="55">
        <v>-411.25258564919017</v>
      </c>
      <c r="G108" s="55">
        <v>5109.8447849339636</v>
      </c>
      <c r="I108" s="55">
        <v>37739.323914350811</v>
      </c>
      <c r="K108" s="55" t="e">
        <v>#VALUE!</v>
      </c>
      <c r="M108" s="55">
        <v>643.07510575119659</v>
      </c>
      <c r="N108" s="56"/>
      <c r="O108" s="56">
        <v>13000</v>
      </c>
      <c r="P108" s="56"/>
      <c r="Q108" s="56">
        <v>-13000</v>
      </c>
      <c r="R108"/>
      <c r="S108"/>
      <c r="T108"/>
      <c r="U108"/>
      <c r="V108"/>
      <c r="W108"/>
    </row>
    <row r="109" spans="5:23" ht="12.75" customHeight="1" x14ac:dyDescent="0.25">
      <c r="E109" s="55">
        <v>-442.19194315774456</v>
      </c>
      <c r="G109" s="55">
        <v>5521.097370583152</v>
      </c>
      <c r="I109" s="55">
        <v>37767.597756842253</v>
      </c>
      <c r="K109" s="55" t="e">
        <v>#VALUE!</v>
      </c>
      <c r="M109" s="55">
        <v>639.01616476897243</v>
      </c>
      <c r="N109" s="56"/>
      <c r="O109" s="56">
        <v>13000</v>
      </c>
      <c r="P109" s="56"/>
      <c r="Q109" s="56">
        <v>-13000</v>
      </c>
      <c r="R109"/>
      <c r="S109"/>
      <c r="T109"/>
      <c r="U109"/>
      <c r="V109"/>
      <c r="W109"/>
    </row>
    <row r="110" spans="5:23" ht="12.75" customHeight="1" x14ac:dyDescent="0.25">
      <c r="E110" s="55">
        <v>-438.88678772732106</v>
      </c>
      <c r="G110" s="55">
        <v>5963.2893137408964</v>
      </c>
      <c r="I110" s="55">
        <v>37798.253512272677</v>
      </c>
      <c r="K110" s="55" t="e">
        <v>#VALUE!</v>
      </c>
      <c r="M110" s="55">
        <v>657.08894673349073</v>
      </c>
      <c r="N110" s="56"/>
      <c r="O110" s="56">
        <v>13000</v>
      </c>
      <c r="P110" s="56"/>
      <c r="Q110" s="56">
        <v>-13000</v>
      </c>
      <c r="R110"/>
      <c r="S110"/>
      <c r="T110"/>
      <c r="U110"/>
      <c r="V110"/>
      <c r="W110"/>
    </row>
    <row r="111" spans="5:23" ht="12.75" customHeight="1" x14ac:dyDescent="0.25">
      <c r="E111" s="55">
        <v>-452.93878285425819</v>
      </c>
      <c r="G111" s="55">
        <v>6402.176101468217</v>
      </c>
      <c r="I111" s="55">
        <v>37828.95001714574</v>
      </c>
      <c r="K111" s="55" t="e">
        <v>#VALUE!</v>
      </c>
      <c r="M111" s="55">
        <v>656.44459620432235</v>
      </c>
      <c r="N111" s="56"/>
      <c r="O111" s="56">
        <v>13000</v>
      </c>
      <c r="P111" s="56"/>
      <c r="Q111" s="56">
        <v>-13000</v>
      </c>
      <c r="R111"/>
      <c r="S111"/>
      <c r="T111"/>
      <c r="U111"/>
      <c r="V111"/>
      <c r="W111"/>
    </row>
    <row r="112" spans="5:23" ht="12.75" customHeight="1" x14ac:dyDescent="0.25">
      <c r="E112" s="55">
        <v>-449.53818124295663</v>
      </c>
      <c r="G112" s="55">
        <v>6855.1148843224755</v>
      </c>
      <c r="I112" s="55">
        <v>37859.499918757043</v>
      </c>
      <c r="K112" s="55" t="e">
        <v>#VALUE!</v>
      </c>
      <c r="M112" s="55">
        <v>659.17123909754594</v>
      </c>
      <c r="N112" s="56"/>
      <c r="O112" s="56">
        <v>13000</v>
      </c>
      <c r="P112" s="56"/>
      <c r="Q112" s="56">
        <v>-13000</v>
      </c>
      <c r="R112"/>
      <c r="S112"/>
      <c r="T112"/>
      <c r="U112"/>
      <c r="V112"/>
      <c r="W112"/>
    </row>
    <row r="113" spans="5:23" ht="12.75" customHeight="1" x14ac:dyDescent="0.25">
      <c r="E113" s="55">
        <v>-20.253891247089246</v>
      </c>
      <c r="G113" s="55">
        <v>7304.6530655654324</v>
      </c>
      <c r="I113" s="55">
        <v>37887.719708752913</v>
      </c>
      <c r="K113" s="55" t="e">
        <v>#VALUE!</v>
      </c>
      <c r="M113" s="55">
        <v>649.70379061543122</v>
      </c>
      <c r="N113" s="56"/>
      <c r="O113" s="56">
        <v>13000</v>
      </c>
      <c r="P113" s="56"/>
      <c r="Q113" s="56">
        <v>-13000</v>
      </c>
      <c r="R113"/>
      <c r="S113"/>
      <c r="T113"/>
      <c r="U113"/>
      <c r="V113"/>
      <c r="W113"/>
    </row>
    <row r="114" spans="5:23" ht="12.75" customHeight="1" x14ac:dyDescent="0.25">
      <c r="E114" s="55">
        <v>1067.9426441637761</v>
      </c>
      <c r="G114" s="55">
        <v>7324.9069568125224</v>
      </c>
      <c r="I114" s="55">
        <v>37917.362044163776</v>
      </c>
      <c r="K114" s="55" t="e">
        <v>#VALUE!</v>
      </c>
      <c r="M114" s="55">
        <v>689.91928186252073</v>
      </c>
      <c r="N114" s="56"/>
      <c r="O114" s="56">
        <v>13000</v>
      </c>
      <c r="P114" s="56"/>
      <c r="Q114" s="56">
        <v>-13000</v>
      </c>
      <c r="R114"/>
      <c r="S114"/>
      <c r="T114"/>
      <c r="U114"/>
      <c r="V114"/>
      <c r="W114"/>
    </row>
    <row r="115" spans="5:23" ht="12.75" customHeight="1" x14ac:dyDescent="0.25">
      <c r="E115" s="55">
        <v>1594.7148957464419</v>
      </c>
      <c r="G115" s="55">
        <v>6256.9643126487417</v>
      </c>
      <c r="I115" s="55">
        <v>37944.805595746438</v>
      </c>
      <c r="K115" s="55" t="e">
        <v>#VALUE!</v>
      </c>
      <c r="M115" s="55">
        <v>726.19113769874491</v>
      </c>
      <c r="N115" s="56"/>
      <c r="O115" s="56">
        <v>13000</v>
      </c>
      <c r="P115" s="56"/>
      <c r="Q115" s="56">
        <v>-13000</v>
      </c>
      <c r="R115"/>
      <c r="S115"/>
      <c r="T115"/>
      <c r="U115"/>
      <c r="V115"/>
      <c r="W115"/>
    </row>
    <row r="116" spans="5:23" ht="12.75" customHeight="1" x14ac:dyDescent="0.25">
      <c r="E116" s="55">
        <v>815.89173670957246</v>
      </c>
      <c r="G116" s="55">
        <v>4662.2494169023048</v>
      </c>
      <c r="I116" s="55">
        <v>37977.13803670957</v>
      </c>
      <c r="K116" s="55" t="e">
        <v>#VALUE!</v>
      </c>
      <c r="M116" s="55">
        <v>133.49724195230317</v>
      </c>
      <c r="N116" s="56"/>
      <c r="O116" s="56">
        <v>13000</v>
      </c>
      <c r="P116" s="56"/>
      <c r="Q116" s="56">
        <v>-13000</v>
      </c>
      <c r="R116"/>
      <c r="S116"/>
      <c r="T116"/>
      <c r="U116"/>
      <c r="V116"/>
      <c r="W116"/>
    </row>
    <row r="117" spans="5:23" ht="12.75" customHeight="1" x14ac:dyDescent="0.25">
      <c r="E117" s="55">
        <v>233.37736838482815</v>
      </c>
      <c r="G117" s="55">
        <v>3846.3576801927338</v>
      </c>
      <c r="I117" s="55">
        <v>38009.18456838483</v>
      </c>
      <c r="K117" s="55" t="e">
        <v>#VALUE!</v>
      </c>
      <c r="M117" s="55">
        <v>149.02350524273095</v>
      </c>
      <c r="N117" s="56"/>
      <c r="O117" s="56">
        <v>13000</v>
      </c>
      <c r="P117" s="56"/>
      <c r="Q117" s="56">
        <v>-13000</v>
      </c>
      <c r="R117"/>
      <c r="S117"/>
      <c r="T117"/>
      <c r="U117"/>
      <c r="V117"/>
      <c r="W117"/>
    </row>
    <row r="118" spans="5:23" ht="12.75" customHeight="1" x14ac:dyDescent="0.25">
      <c r="E118" s="55">
        <v>-420.66730748901051</v>
      </c>
      <c r="G118" s="55">
        <v>3612.9803118079053</v>
      </c>
      <c r="I118" s="55">
        <v>38040.080092510987</v>
      </c>
      <c r="K118" s="55" t="e">
        <v>#VALUE!</v>
      </c>
      <c r="M118" s="55">
        <v>305.96263685790285</v>
      </c>
      <c r="N118" s="56"/>
      <c r="O118" s="56">
        <v>13000</v>
      </c>
      <c r="P118" s="56"/>
      <c r="Q118" s="56">
        <v>-13000</v>
      </c>
      <c r="R118"/>
      <c r="S118"/>
      <c r="T118"/>
      <c r="U118"/>
      <c r="V118"/>
      <c r="W118"/>
    </row>
    <row r="119" spans="5:23" ht="12.75" customHeight="1" x14ac:dyDescent="0.25">
      <c r="E119" s="55">
        <v>-433.1220598858518</v>
      </c>
      <c r="G119" s="55">
        <v>4033.6476192969158</v>
      </c>
      <c r="I119" s="55">
        <v>38071.635540114148</v>
      </c>
      <c r="K119" s="55" t="e">
        <v>#VALUE!</v>
      </c>
      <c r="M119" s="55">
        <v>245.54884434691348</v>
      </c>
      <c r="N119" s="56"/>
      <c r="O119" s="56">
        <v>13000</v>
      </c>
      <c r="P119" s="56"/>
      <c r="Q119" s="56">
        <v>-13000</v>
      </c>
      <c r="R119"/>
      <c r="S119"/>
      <c r="T119"/>
      <c r="U119"/>
      <c r="V119"/>
      <c r="W119"/>
    </row>
    <row r="120" spans="5:23" ht="12.75" customHeight="1" x14ac:dyDescent="0.25">
      <c r="E120" s="55">
        <v>-415.31152663141393</v>
      </c>
      <c r="G120" s="55">
        <v>4466.7696791827657</v>
      </c>
      <c r="I120" s="55">
        <v>38103.831673368586</v>
      </c>
      <c r="K120" s="55" t="e">
        <v>#VALUE!</v>
      </c>
      <c r="M120" s="55">
        <v>182.34810423276531</v>
      </c>
      <c r="N120" s="56"/>
      <c r="O120" s="56">
        <v>13000</v>
      </c>
      <c r="P120" s="56"/>
      <c r="Q120" s="56">
        <v>-13000</v>
      </c>
      <c r="R120"/>
      <c r="S120"/>
      <c r="T120"/>
      <c r="U120"/>
      <c r="V120"/>
      <c r="W120"/>
    </row>
    <row r="121" spans="5:23" ht="12.75" customHeight="1" x14ac:dyDescent="0.25">
      <c r="E121" s="55">
        <v>-424.1191611932266</v>
      </c>
      <c r="G121" s="55">
        <v>4882.0812058141801</v>
      </c>
      <c r="I121" s="55">
        <v>38135.562638806776</v>
      </c>
      <c r="K121" s="55" t="e">
        <v>#VALUE!</v>
      </c>
      <c r="M121" s="55">
        <v>120.04593086417873</v>
      </c>
      <c r="N121" s="56"/>
      <c r="O121" s="56">
        <v>13000</v>
      </c>
      <c r="P121" s="56"/>
      <c r="Q121" s="56">
        <v>-13000</v>
      </c>
      <c r="R121"/>
      <c r="S121"/>
      <c r="T121"/>
      <c r="U121"/>
      <c r="V121"/>
      <c r="W121"/>
    </row>
    <row r="122" spans="5:23" ht="12.75" customHeight="1" x14ac:dyDescent="0.25">
      <c r="E122" s="55">
        <v>-439.53113825648938</v>
      </c>
      <c r="G122" s="55">
        <v>5306.2003670074073</v>
      </c>
      <c r="I122" s="55">
        <v>38166.306561743513</v>
      </c>
      <c r="K122" s="55" t="e">
        <v>#VALUE!</v>
      </c>
      <c r="M122" s="55">
        <v>56.238692057405387</v>
      </c>
      <c r="N122" s="56"/>
      <c r="O122" s="56">
        <v>13000</v>
      </c>
      <c r="P122" s="56"/>
      <c r="Q122" s="56">
        <v>-13000</v>
      </c>
      <c r="R122"/>
      <c r="S122"/>
      <c r="T122"/>
      <c r="U122"/>
      <c r="V122"/>
      <c r="W122"/>
    </row>
    <row r="123" spans="5:23" ht="12.75" customHeight="1" x14ac:dyDescent="0.25">
      <c r="E123" s="55">
        <v>-450.2121399610345</v>
      </c>
      <c r="G123" s="55">
        <v>5745.731505263896</v>
      </c>
      <c r="I123" s="55">
        <v>38196.871260038963</v>
      </c>
      <c r="K123" s="55" t="e">
        <v>#VALUE!</v>
      </c>
      <c r="M123" s="55">
        <v>10.185030313894629</v>
      </c>
      <c r="N123" s="56"/>
      <c r="O123" s="56">
        <v>13000</v>
      </c>
      <c r="P123" s="56"/>
      <c r="Q123" s="56">
        <v>-13000</v>
      </c>
      <c r="R123"/>
      <c r="S123"/>
      <c r="T123"/>
      <c r="U123"/>
      <c r="V123"/>
      <c r="W123"/>
    </row>
    <row r="124" spans="5:23" ht="12.75" customHeight="1" x14ac:dyDescent="0.25">
      <c r="E124" s="55">
        <v>-459.00562972507095</v>
      </c>
      <c r="G124" s="55">
        <v>6195.9436452249274</v>
      </c>
      <c r="I124" s="55">
        <v>38227.620970274926</v>
      </c>
      <c r="K124" s="55" t="e">
        <v>#VALUE!</v>
      </c>
      <c r="M124" s="55">
        <v>-32.558029725070355</v>
      </c>
      <c r="N124" s="56"/>
      <c r="O124" s="56">
        <v>13000</v>
      </c>
      <c r="P124" s="56"/>
      <c r="Q124" s="56">
        <v>-13000</v>
      </c>
      <c r="R124"/>
      <c r="S124"/>
      <c r="T124"/>
      <c r="U124"/>
      <c r="V124"/>
      <c r="W124"/>
    </row>
    <row r="125" spans="5:23" ht="12.75" customHeight="1" x14ac:dyDescent="0.25">
      <c r="E125" s="55">
        <v>19.961600000000004</v>
      </c>
      <c r="G125" s="55">
        <v>6654.9492749499996</v>
      </c>
      <c r="I125" s="55">
        <v>38257.8554</v>
      </c>
      <c r="K125" s="55" t="e">
        <v>#VALUE!</v>
      </c>
      <c r="M125" s="55">
        <v>-71.543099999999924</v>
      </c>
      <c r="N125" s="56"/>
      <c r="O125" s="56">
        <v>13000</v>
      </c>
      <c r="P125" s="56"/>
      <c r="Q125" s="56">
        <v>-13000</v>
      </c>
      <c r="R125"/>
      <c r="S125"/>
      <c r="T125"/>
      <c r="U125"/>
      <c r="V125"/>
      <c r="W125"/>
    </row>
    <row r="126" spans="5:23" ht="12.75" customHeight="1" x14ac:dyDescent="0.25">
      <c r="E126" s="55">
        <v>1104.2145</v>
      </c>
      <c r="G126" s="55">
        <v>6634.987674949999</v>
      </c>
      <c r="I126" s="55">
        <v>38289.525600000001</v>
      </c>
      <c r="K126" s="55" t="e">
        <v>#VALUE!</v>
      </c>
      <c r="M126" s="55">
        <v>98.537700000000456</v>
      </c>
      <c r="N126" s="56"/>
      <c r="O126" s="56">
        <v>13000</v>
      </c>
      <c r="P126" s="56"/>
      <c r="Q126" s="56">
        <v>-13000</v>
      </c>
      <c r="R126"/>
      <c r="S126"/>
      <c r="T126"/>
      <c r="U126"/>
      <c r="V126"/>
      <c r="W126"/>
    </row>
    <row r="127" spans="5:23" ht="12.75" customHeight="1" x14ac:dyDescent="0.25">
      <c r="E127" s="55">
        <v>1002.0210000000003</v>
      </c>
      <c r="G127" s="55">
        <v>5530.7731749500017</v>
      </c>
      <c r="I127" s="55">
        <v>38319.301599999999</v>
      </c>
      <c r="K127" s="55" t="e">
        <v>#VALUE!</v>
      </c>
      <c r="M127" s="55">
        <v>141.87020000000098</v>
      </c>
      <c r="N127" s="56"/>
      <c r="O127" s="56">
        <v>13000</v>
      </c>
      <c r="P127" s="56"/>
      <c r="Q127" s="56">
        <v>-13000</v>
      </c>
      <c r="R127"/>
      <c r="S127"/>
      <c r="T127"/>
      <c r="U127"/>
      <c r="V127"/>
      <c r="W127"/>
    </row>
    <row r="128" spans="5:23" ht="12.75" customHeight="1" x14ac:dyDescent="0.25">
      <c r="E128" s="55">
        <v>831.41799999999989</v>
      </c>
      <c r="G128" s="55">
        <v>4528.7521749500002</v>
      </c>
      <c r="I128" s="55">
        <v>38351.206400000003</v>
      </c>
      <c r="K128" s="55" t="e">
        <v>#VALUE!</v>
      </c>
      <c r="M128" s="55">
        <v>525.2148000000002</v>
      </c>
      <c r="N128" s="56"/>
      <c r="O128" s="56">
        <v>13000</v>
      </c>
      <c r="P128" s="56"/>
      <c r="Q128" s="56">
        <v>-13000</v>
      </c>
      <c r="R128"/>
      <c r="S128"/>
      <c r="T128"/>
      <c r="U128"/>
      <c r="V128"/>
      <c r="W128"/>
    </row>
    <row r="129" spans="5:23" ht="12.75" customHeight="1" x14ac:dyDescent="0.25">
      <c r="E129" s="55">
        <v>390.31649999999996</v>
      </c>
      <c r="G129" s="55">
        <v>3697.3341749500023</v>
      </c>
      <c r="I129" s="55">
        <v>38383</v>
      </c>
      <c r="K129" s="55" t="e">
        <v>#VALUE!</v>
      </c>
      <c r="M129" s="55">
        <v>387.4898000000004</v>
      </c>
      <c r="N129" s="56"/>
      <c r="O129" s="56">
        <v>13000</v>
      </c>
      <c r="P129" s="56"/>
      <c r="Q129" s="56">
        <v>-13000</v>
      </c>
      <c r="R129"/>
      <c r="S129"/>
      <c r="T129"/>
      <c r="U129"/>
      <c r="V129"/>
      <c r="W129"/>
    </row>
    <row r="130" spans="5:23" ht="12.75" customHeight="1" x14ac:dyDescent="0.25"/>
    <row r="131" spans="5:23" ht="12.75" customHeight="1" x14ac:dyDescent="0.25"/>
    <row r="132" spans="5:23" ht="12.75" customHeight="1" x14ac:dyDescent="0.25"/>
    <row r="133" spans="5:23" ht="12.75" customHeight="1" x14ac:dyDescent="0.25"/>
    <row r="134" spans="5:23" ht="12.75" customHeight="1" x14ac:dyDescent="0.25"/>
    <row r="135" spans="5:23" ht="12.75" customHeight="1" x14ac:dyDescent="0.25"/>
    <row r="136" spans="5:23" ht="12.75" customHeight="1" x14ac:dyDescent="0.25"/>
    <row r="137" spans="5:23" ht="12.75" customHeight="1" x14ac:dyDescent="0.25"/>
    <row r="138" spans="5:23" ht="12.75" customHeight="1" x14ac:dyDescent="0.25"/>
    <row r="139" spans="5:23" ht="12.75" customHeight="1" x14ac:dyDescent="0.25"/>
    <row r="140" spans="5:23" ht="12.75" customHeight="1" x14ac:dyDescent="0.25"/>
    <row r="141" spans="5:23" ht="12.75" customHeight="1" x14ac:dyDescent="0.25"/>
    <row r="142" spans="5:23" ht="12.75" customHeight="1" x14ac:dyDescent="0.25"/>
    <row r="143" spans="5:23" ht="12.75" customHeight="1" x14ac:dyDescent="0.25"/>
    <row r="144" spans="5:23" ht="12.75" customHeight="1" x14ac:dyDescent="0.25"/>
    <row r="145" spans="1:35" ht="12.75" customHeight="1" x14ac:dyDescent="0.25">
      <c r="A145" s="24"/>
      <c r="B145" s="2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28"/>
      <c r="AF145" s="27"/>
      <c r="AG145" s="28"/>
      <c r="AH145" s="29"/>
      <c r="AI145" s="28"/>
    </row>
    <row r="146" spans="1:35" ht="12.75" customHeight="1" x14ac:dyDescent="0.3">
      <c r="A146" s="30"/>
      <c r="B146" s="12"/>
      <c r="C146" s="40"/>
      <c r="D146" s="40"/>
      <c r="E146" s="41"/>
      <c r="F146" s="25"/>
      <c r="G146" s="41"/>
      <c r="H146" s="25"/>
      <c r="I146" s="41"/>
      <c r="J146" s="25"/>
      <c r="K146" s="41"/>
      <c r="L146" s="25"/>
      <c r="M146" s="41"/>
      <c r="N146" s="25"/>
      <c r="O146" s="41"/>
      <c r="P146" s="25"/>
      <c r="Q146" s="41"/>
      <c r="R146" s="25"/>
      <c r="S146" s="41"/>
      <c r="T146" s="25"/>
      <c r="U146" s="41"/>
      <c r="V146" s="25"/>
      <c r="W146" s="41"/>
      <c r="X146" s="25"/>
      <c r="Y146" s="41"/>
      <c r="Z146" s="25"/>
      <c r="AA146" s="41"/>
      <c r="AB146" s="25"/>
      <c r="AC146" s="41"/>
      <c r="AD146" s="25"/>
      <c r="AE146" s="41"/>
      <c r="AF146" s="27"/>
      <c r="AG146" s="46"/>
      <c r="AH146" s="29"/>
      <c r="AI146" s="46"/>
    </row>
    <row r="147" spans="1:35" ht="12.75" customHeight="1" x14ac:dyDescent="0.25">
      <c r="A147" s="47"/>
      <c r="B147" s="23"/>
      <c r="E147" s="48"/>
      <c r="F147" s="38"/>
      <c r="G147" s="48"/>
      <c r="H147" s="38"/>
      <c r="I147" s="48"/>
      <c r="J147" s="38"/>
      <c r="K147" s="48"/>
      <c r="L147" s="38"/>
      <c r="M147" s="48"/>
      <c r="N147" s="38"/>
      <c r="O147" s="48"/>
      <c r="P147" s="38"/>
      <c r="Q147" s="48"/>
      <c r="R147" s="38"/>
      <c r="S147" s="48"/>
      <c r="T147" s="38"/>
      <c r="U147" s="48"/>
      <c r="V147" s="38"/>
      <c r="W147" s="48"/>
      <c r="X147" s="38"/>
      <c r="Y147" s="48"/>
      <c r="Z147" s="38"/>
      <c r="AA147" s="48"/>
      <c r="AB147" s="38"/>
      <c r="AC147" s="48"/>
      <c r="AD147" s="38"/>
      <c r="AE147" s="48"/>
      <c r="AF147" s="27"/>
      <c r="AG147" s="48"/>
      <c r="AH147" s="38"/>
      <c r="AI147" s="48"/>
    </row>
    <row r="148" spans="1:35" ht="12.75" customHeight="1" x14ac:dyDescent="0.25">
      <c r="A148" s="47"/>
      <c r="B148" s="23"/>
      <c r="E148" s="48"/>
      <c r="F148" s="38"/>
      <c r="G148" s="48"/>
      <c r="H148" s="38"/>
      <c r="I148" s="48"/>
      <c r="J148" s="38"/>
      <c r="K148" s="48"/>
      <c r="L148" s="38"/>
      <c r="M148" s="48"/>
      <c r="N148" s="38"/>
      <c r="O148" s="48"/>
      <c r="P148" s="38"/>
      <c r="Q148" s="48"/>
      <c r="R148" s="38"/>
      <c r="S148" s="48"/>
      <c r="T148" s="38"/>
      <c r="U148" s="48"/>
      <c r="V148" s="38"/>
      <c r="W148" s="48"/>
      <c r="X148" s="38"/>
      <c r="Y148" s="48"/>
      <c r="Z148" s="38"/>
      <c r="AA148" s="48"/>
      <c r="AB148" s="38"/>
      <c r="AC148" s="48"/>
      <c r="AD148" s="38"/>
      <c r="AE148" s="48"/>
      <c r="AF148" s="27"/>
      <c r="AG148" s="48"/>
      <c r="AH148" s="38"/>
      <c r="AI148" s="48"/>
    </row>
    <row r="149" spans="1:35" ht="12.75" customHeight="1" x14ac:dyDescent="0.25">
      <c r="A149" s="47"/>
      <c r="B149" s="23"/>
      <c r="E149" s="48"/>
      <c r="F149" s="38"/>
      <c r="G149" s="48"/>
      <c r="H149" s="38"/>
      <c r="I149" s="48"/>
      <c r="J149" s="38"/>
      <c r="K149" s="48"/>
      <c r="L149" s="38"/>
      <c r="M149" s="48"/>
      <c r="N149" s="38"/>
      <c r="O149" s="48"/>
      <c r="P149" s="38"/>
      <c r="Q149" s="48"/>
      <c r="R149" s="38"/>
      <c r="S149" s="48"/>
      <c r="T149" s="38"/>
      <c r="U149" s="48"/>
      <c r="V149" s="38"/>
      <c r="W149" s="48"/>
      <c r="X149" s="38"/>
      <c r="Y149" s="48"/>
      <c r="Z149" s="38"/>
      <c r="AA149" s="48"/>
      <c r="AB149" s="38"/>
      <c r="AC149" s="48"/>
      <c r="AD149" s="38"/>
      <c r="AE149" s="48"/>
      <c r="AF149" s="27"/>
      <c r="AG149" s="48"/>
      <c r="AH149" s="38"/>
      <c r="AI149" s="48"/>
    </row>
    <row r="150" spans="1:35" ht="12.75" customHeight="1" x14ac:dyDescent="0.25">
      <c r="A150" s="47"/>
      <c r="B150" s="23"/>
      <c r="E150" s="48"/>
      <c r="F150" s="38"/>
      <c r="G150" s="48"/>
      <c r="H150" s="38"/>
      <c r="I150" s="48"/>
      <c r="J150" s="38"/>
      <c r="K150" s="48"/>
      <c r="L150" s="38"/>
      <c r="M150" s="48"/>
      <c r="N150" s="38"/>
      <c r="O150" s="48"/>
      <c r="P150" s="38"/>
      <c r="Q150" s="48"/>
      <c r="R150" s="38"/>
      <c r="S150" s="48"/>
      <c r="T150" s="38"/>
      <c r="U150" s="48"/>
      <c r="V150" s="38"/>
      <c r="W150" s="48"/>
      <c r="X150" s="38"/>
      <c r="Y150" s="48"/>
      <c r="Z150" s="38"/>
      <c r="AA150" s="48"/>
      <c r="AB150" s="38"/>
      <c r="AC150" s="48"/>
      <c r="AD150" s="38"/>
      <c r="AE150" s="48"/>
      <c r="AF150" s="42"/>
      <c r="AG150" s="48"/>
      <c r="AH150" s="38"/>
      <c r="AI150" s="48"/>
    </row>
    <row r="151" spans="1:35" ht="12.75" customHeight="1" x14ac:dyDescent="0.25">
      <c r="A151" s="49"/>
      <c r="B151" s="23"/>
      <c r="E151" s="48"/>
      <c r="F151" s="38"/>
      <c r="G151" s="48"/>
      <c r="H151" s="38"/>
      <c r="I151" s="48"/>
      <c r="J151" s="38"/>
      <c r="K151" s="48"/>
      <c r="L151" s="38"/>
      <c r="M151" s="48"/>
      <c r="N151" s="38"/>
      <c r="O151" s="48"/>
      <c r="P151" s="38"/>
      <c r="Q151" s="48"/>
      <c r="R151" s="38"/>
      <c r="S151" s="48"/>
      <c r="T151" s="38"/>
      <c r="U151" s="48"/>
      <c r="V151" s="38"/>
      <c r="W151" s="48"/>
      <c r="X151" s="38"/>
      <c r="Y151" s="48"/>
      <c r="Z151" s="38"/>
      <c r="AA151" s="48"/>
      <c r="AB151" s="38"/>
      <c r="AC151" s="48"/>
      <c r="AD151" s="38"/>
      <c r="AE151" s="48"/>
      <c r="AF151" s="42"/>
      <c r="AG151" s="48"/>
      <c r="AH151" s="29"/>
      <c r="AI151" s="48"/>
    </row>
    <row r="152" spans="1:35" ht="12.75" customHeight="1" x14ac:dyDescent="0.3">
      <c r="A152" s="50"/>
      <c r="B152" s="57"/>
      <c r="C152" s="24"/>
      <c r="D152" s="24"/>
      <c r="E152" s="31"/>
      <c r="F152" s="58"/>
      <c r="G152" s="31"/>
      <c r="H152" s="58"/>
      <c r="I152" s="31"/>
      <c r="J152" s="58"/>
      <c r="K152" s="31"/>
      <c r="L152" s="58"/>
      <c r="M152" s="31"/>
      <c r="N152" s="58"/>
      <c r="O152" s="31"/>
      <c r="P152" s="58"/>
      <c r="Q152" s="31"/>
      <c r="R152" s="58"/>
      <c r="S152" s="31"/>
      <c r="T152" s="58"/>
      <c r="U152" s="31"/>
      <c r="V152" s="58"/>
      <c r="W152" s="31"/>
      <c r="X152" s="58"/>
      <c r="Y152" s="31"/>
      <c r="Z152" s="58"/>
      <c r="AA152" s="31"/>
      <c r="AB152" s="58"/>
      <c r="AC152" s="31"/>
      <c r="AD152" s="58"/>
      <c r="AE152" s="31"/>
      <c r="AF152" s="27"/>
      <c r="AG152" s="31"/>
      <c r="AH152" s="58"/>
      <c r="AI152" s="31"/>
    </row>
    <row r="153" spans="1:35" ht="12.75" customHeight="1" x14ac:dyDescent="0.3">
      <c r="A153" s="39"/>
      <c r="B153" s="12"/>
      <c r="C153" s="43"/>
      <c r="D153" s="43"/>
      <c r="E153" s="41"/>
      <c r="F153" s="25"/>
      <c r="G153" s="41"/>
      <c r="H153" s="25"/>
      <c r="I153" s="41"/>
      <c r="J153" s="25"/>
      <c r="K153" s="41"/>
      <c r="L153" s="25"/>
      <c r="M153" s="41"/>
      <c r="N153" s="25"/>
      <c r="O153" s="41"/>
      <c r="P153" s="25"/>
      <c r="Q153" s="41"/>
      <c r="R153" s="25"/>
      <c r="S153" s="41"/>
      <c r="T153" s="25"/>
      <c r="U153" s="41"/>
      <c r="V153" s="25"/>
      <c r="W153" s="41"/>
      <c r="X153" s="25"/>
      <c r="Y153" s="41"/>
      <c r="Z153" s="25"/>
      <c r="AA153" s="41"/>
      <c r="AB153" s="44"/>
      <c r="AC153" s="34"/>
      <c r="AD153" s="35"/>
      <c r="AE153" s="45"/>
      <c r="AF153" s="27"/>
      <c r="AG153" s="28"/>
      <c r="AH153" s="38"/>
      <c r="AI153" s="37"/>
    </row>
    <row r="154" spans="1:35" ht="12.75" customHeight="1" x14ac:dyDescent="0.3">
      <c r="B154" s="12"/>
      <c r="E154" s="25"/>
      <c r="F154" s="25"/>
      <c r="G154" s="25"/>
      <c r="H154" s="25"/>
      <c r="I154" s="52"/>
      <c r="J154" s="25"/>
      <c r="K154" s="52"/>
      <c r="L154" s="25"/>
      <c r="M154" s="52"/>
      <c r="N154" s="25"/>
      <c r="O154" s="52"/>
      <c r="P154" s="44"/>
      <c r="Q154" s="32"/>
      <c r="R154" s="25"/>
      <c r="S154" s="25"/>
      <c r="T154" s="25"/>
      <c r="U154" s="25"/>
      <c r="V154" s="25"/>
      <c r="W154" s="25"/>
      <c r="X154" s="25"/>
      <c r="Y154" s="25"/>
      <c r="Z154" s="33"/>
      <c r="AA154" s="34"/>
      <c r="AB154" s="35"/>
      <c r="AC154" s="34"/>
      <c r="AD154" s="35"/>
      <c r="AE154" s="36"/>
      <c r="AF154" s="27"/>
      <c r="AG154" s="28"/>
      <c r="AH154" s="38"/>
      <c r="AI154" s="37"/>
    </row>
  </sheetData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59" r:id="rId4">
          <objectPr defaultSize="0" autoPict="0" r:id="rId5">
            <anchor moveWithCells="1" sizeWithCells="1">
              <from>
                <xdr:col>0</xdr:col>
                <xdr:colOff>236220</xdr:colOff>
                <xdr:row>0</xdr:row>
                <xdr:rowOff>0</xdr:rowOff>
              </from>
              <to>
                <xdr:col>0</xdr:col>
                <xdr:colOff>1150620</xdr:colOff>
                <xdr:row>0</xdr:row>
                <xdr:rowOff>0</xdr:rowOff>
              </to>
            </anchor>
          </objectPr>
        </oleObject>
      </mc:Choice>
      <mc:Fallback>
        <oleObject progId="Word.Document.8" shapeId="1059" r:id="rId4"/>
      </mc:Fallback>
    </mc:AlternateContent>
    <mc:AlternateContent xmlns:mc="http://schemas.openxmlformats.org/markup-compatibility/2006">
      <mc:Choice Requires="x14">
        <oleObject progId="Word.Document.8" shapeId="1094" r:id="rId6">
          <objectPr defaultSize="0" autoPict="0" r:id="rId5">
            <anchor moveWithCells="1" sizeWithCells="1">
              <from>
                <xdr:col>0</xdr:col>
                <xdr:colOff>236220</xdr:colOff>
                <xdr:row>1</xdr:row>
                <xdr:rowOff>30480</xdr:rowOff>
              </from>
              <to>
                <xdr:col>0</xdr:col>
                <xdr:colOff>1143000</xdr:colOff>
                <xdr:row>4</xdr:row>
                <xdr:rowOff>411480</xdr:rowOff>
              </to>
            </anchor>
          </objectPr>
        </oleObject>
      </mc:Choice>
      <mc:Fallback>
        <oleObject progId="Word.Document.8" shapeId="1094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7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182880</xdr:colOff>
                    <xdr:row>0</xdr:row>
                    <xdr:rowOff>0</xdr:rowOff>
                  </from>
                  <to>
                    <xdr:col>10</xdr:col>
                    <xdr:colOff>480060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198120</xdr:colOff>
                    <xdr:row>0</xdr:row>
                    <xdr:rowOff>0</xdr:rowOff>
                  </from>
                  <to>
                    <xdr:col>16</xdr:col>
                    <xdr:colOff>502920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133"/>
  <sheetViews>
    <sheetView workbookViewId="0">
      <selection activeCell="A12" sqref="A12"/>
    </sheetView>
  </sheetViews>
  <sheetFormatPr defaultRowHeight="13.2" x14ac:dyDescent="0.25"/>
  <cols>
    <col min="1" max="1" width="20.44140625" bestFit="1" customWidth="1"/>
    <col min="2" max="2" width="15.88671875" customWidth="1"/>
    <col min="3" max="3" width="17.5546875" customWidth="1"/>
    <col min="4" max="4" width="25" customWidth="1"/>
    <col min="5" max="5" width="17" hidden="1" customWidth="1"/>
    <col min="6" max="6" width="13.88671875" hidden="1" customWidth="1"/>
    <col min="7" max="7" width="19.5546875" customWidth="1"/>
    <col min="8" max="8" width="48" customWidth="1"/>
    <col min="9" max="9" width="26.5546875" customWidth="1"/>
    <col min="10" max="10" width="31.33203125" customWidth="1"/>
    <col min="11" max="11" width="21.88671875" customWidth="1"/>
    <col min="12" max="12" width="20.109375" customWidth="1"/>
    <col min="13" max="13" width="11.6640625" customWidth="1"/>
    <col min="14" max="14" width="18" customWidth="1"/>
    <col min="15" max="16" width="17.5546875" customWidth="1"/>
    <col min="17" max="21" width="13.33203125" customWidth="1"/>
    <col min="22" max="22" width="18.44140625" customWidth="1"/>
    <col min="23" max="23" width="20.44140625" customWidth="1"/>
    <col min="24" max="25" width="20" customWidth="1"/>
    <col min="29" max="30" width="17.5546875" customWidth="1"/>
    <col min="31" max="31" width="25" customWidth="1"/>
    <col min="32" max="32" width="20.5546875" customWidth="1"/>
    <col min="34" max="34" width="56.44140625" customWidth="1"/>
    <col min="35" max="35" width="17.5546875" customWidth="1"/>
  </cols>
  <sheetData>
    <row r="1" spans="1:36" x14ac:dyDescent="0.25">
      <c r="A1" t="s">
        <v>36</v>
      </c>
      <c r="B1" t="s">
        <v>37</v>
      </c>
      <c r="C1" t="s">
        <v>49</v>
      </c>
      <c r="D1" t="s">
        <v>38</v>
      </c>
      <c r="E1" t="s">
        <v>50</v>
      </c>
      <c r="F1" t="s">
        <v>51</v>
      </c>
      <c r="G1" t="s">
        <v>39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s="82" t="s">
        <v>59</v>
      </c>
      <c r="P1" t="s">
        <v>60</v>
      </c>
      <c r="Q1" t="s">
        <v>61</v>
      </c>
      <c r="R1" t="s">
        <v>61</v>
      </c>
      <c r="S1" t="s">
        <v>61</v>
      </c>
      <c r="T1" t="s">
        <v>61</v>
      </c>
      <c r="U1" t="s">
        <v>61</v>
      </c>
      <c r="V1" t="s">
        <v>56</v>
      </c>
      <c r="W1" t="s">
        <v>62</v>
      </c>
      <c r="X1" t="s">
        <v>63</v>
      </c>
      <c r="Y1" t="s">
        <v>64</v>
      </c>
      <c r="AC1" s="80">
        <v>36033</v>
      </c>
      <c r="AD1" s="81" t="s">
        <v>40</v>
      </c>
      <c r="AE1" s="81" t="s">
        <v>45</v>
      </c>
      <c r="AF1" s="81" t="s">
        <v>65</v>
      </c>
      <c r="AG1" t="s">
        <v>30</v>
      </c>
      <c r="AH1" t="str">
        <f t="shared" ref="AH1:AH24" si="0">CONCATENATE(AE1,AF1)</f>
        <v>INTRA-CAND-EAST-PHYEMPRESS-US/IM</v>
      </c>
      <c r="AI1" s="81" t="s">
        <v>66</v>
      </c>
      <c r="AJ1" s="78">
        <v>0.7</v>
      </c>
    </row>
    <row r="2" spans="1:36" x14ac:dyDescent="0.25">
      <c r="A2" s="80">
        <v>36698</v>
      </c>
      <c r="B2" s="81" t="s">
        <v>67</v>
      </c>
      <c r="C2" s="81" t="s">
        <v>68</v>
      </c>
      <c r="D2" s="81" t="s">
        <v>41</v>
      </c>
      <c r="E2" s="81" t="s">
        <v>44</v>
      </c>
      <c r="F2" s="81" t="s">
        <v>19</v>
      </c>
      <c r="G2" s="81" t="s">
        <v>43</v>
      </c>
      <c r="H2" s="80">
        <v>36678</v>
      </c>
      <c r="I2" s="81">
        <v>0</v>
      </c>
      <c r="J2" s="79">
        <f ca="1">IF(ISNA(K2),0,(I2*K2))</f>
        <v>0</v>
      </c>
      <c r="K2" s="79">
        <f ca="1">VLOOKUP(G2,CurveTable,2,FALSE)</f>
        <v>-0.2</v>
      </c>
      <c r="L2" s="79" t="str">
        <f ca="1">G2&amp;H2</f>
        <v>GD-AECOUS-DAILY36678</v>
      </c>
      <c r="M2" s="79">
        <f ca="1">SUM(I2/UOM)</f>
        <v>0</v>
      </c>
      <c r="N2" s="79">
        <f ca="1">SUM(J2/UOM)</f>
        <v>0</v>
      </c>
      <c r="O2" s="83" t="str">
        <f ca="1">INDEX(AG$2:AH$200,MATCH(D2&amp;G2,AH$2:AH$200,0),1)</f>
        <v>G</v>
      </c>
      <c r="P2" s="83" t="str">
        <f ca="1">INDEX([17]Portfolios!A$3:G$929,MATCH(D2,[17]Portfolios!B$3:B$929,0),7)</f>
        <v>IMCANADA</v>
      </c>
      <c r="Q2" s="83">
        <f ca="1">IF($O2="P",INDEX('[17]Date Master'!I$3:J$332,MATCH($H2,'[17]Date Master'!I$3:I$332,0),2),0)</f>
        <v>0</v>
      </c>
      <c r="R2" s="83">
        <f ca="1">IF($O2="D",INDEX('[17]Date Master'!O$3:P$332,MATCH($H2,'[17]Date Master'!O$3:O$332,0),2),0)</f>
        <v>0</v>
      </c>
      <c r="S2" s="83">
        <f ca="1">IF($O2="PHY",INDEX('[17]Date Master'!R$3:S$332,MATCH($H2,'[17]Date Master'!R$3:R$332,0),2),0)</f>
        <v>0</v>
      </c>
      <c r="T2" s="83">
        <f ca="1">IF($O2="G",INDEX('[17]Date Master'!R$3:S$332,MATCH($H2,'[17]Date Master'!R$3:R$332,0),2),0)</f>
        <v>1</v>
      </c>
      <c r="U2" s="83">
        <f>SUM(Q2:T2)</f>
        <v>1</v>
      </c>
      <c r="V2" s="83" t="str">
        <f ca="1">P2&amp;O2&amp;U2</f>
        <v>IMCANADAG1</v>
      </c>
      <c r="W2" s="83" t="str">
        <f ca="1">IF(ISNA(V2),"-",INDEX([17]Portfolios!A$3:H$827,MATCH(D2,[17]Portfolios!B$3:B$827,0),7)&amp;H2)</f>
        <v>IMCANADA36678</v>
      </c>
      <c r="X2" s="83" t="str">
        <f ca="1">IF(ISNA(V2),"-",P2&amp;E2&amp;H2)</f>
        <v>IMCANADAM36678</v>
      </c>
      <c r="Y2" s="83" t="str">
        <f ca="1">P2&amp;O2</f>
        <v>IMCANADAG</v>
      </c>
      <c r="AC2" s="80">
        <v>36033</v>
      </c>
      <c r="AD2" s="81" t="s">
        <v>40</v>
      </c>
      <c r="AE2" s="81" t="s">
        <v>45</v>
      </c>
      <c r="AF2" s="81" t="s">
        <v>70</v>
      </c>
      <c r="AG2" t="s">
        <v>30</v>
      </c>
      <c r="AH2" t="str">
        <f t="shared" si="0"/>
        <v>INTRA-CAND-EAST-PHYGD-NIAGARA</v>
      </c>
      <c r="AI2" s="81" t="s">
        <v>71</v>
      </c>
      <c r="AJ2" s="78">
        <v>1</v>
      </c>
    </row>
    <row r="3" spans="1:36" x14ac:dyDescent="0.25">
      <c r="A3" s="80">
        <v>36698</v>
      </c>
      <c r="B3" s="81" t="s">
        <v>67</v>
      </c>
      <c r="C3" s="81" t="s">
        <v>68</v>
      </c>
      <c r="D3" s="81" t="s">
        <v>41</v>
      </c>
      <c r="E3" s="81" t="s">
        <v>44</v>
      </c>
      <c r="F3" s="81" t="s">
        <v>19</v>
      </c>
      <c r="G3" s="81" t="s">
        <v>42</v>
      </c>
      <c r="H3" s="80">
        <v>36678</v>
      </c>
      <c r="I3" s="81">
        <v>-189563</v>
      </c>
      <c r="J3" s="79">
        <f t="shared" ref="J3:J55" si="1">IF(ISNA(K3),0,(I3*K3))</f>
        <v>0</v>
      </c>
      <c r="K3" s="79" t="e">
        <f t="shared" ref="K3:K55" si="2">VLOOKUP(G3,CurveTable,2,FALSE)</f>
        <v>#N/A</v>
      </c>
      <c r="L3" s="79" t="str">
        <f t="shared" ref="L3:L55" si="3">G3&amp;H3</f>
        <v>GD-CGPR-AECO/AV36678</v>
      </c>
      <c r="M3" s="79">
        <f t="shared" ref="M3:M55" si="4">SUM(I3/UOM)</f>
        <v>-18.956299999999999</v>
      </c>
      <c r="N3" s="79">
        <f t="shared" ref="N3:N55" si="5">SUM(J3/UOM)</f>
        <v>0</v>
      </c>
      <c r="O3" s="83" t="str">
        <f t="shared" ref="O3:O55" si="6">INDEX(AG$2:AH$200,MATCH(D3&amp;G3,AH$2:AH$200,0),1)</f>
        <v>G</v>
      </c>
      <c r="P3" s="83" t="str">
        <f ca="1">INDEX([17]Portfolios!A$3:G$929,MATCH(D3,[17]Portfolios!B$3:B$929,0),7)</f>
        <v>IMCANADA</v>
      </c>
      <c r="Q3" s="83">
        <f ca="1">IF($O3="P",INDEX('[17]Date Master'!I$3:J$332,MATCH($H3,'[17]Date Master'!I$3:I$332,0),2),0)</f>
        <v>0</v>
      </c>
      <c r="R3" s="83">
        <f ca="1">IF($O3="D",INDEX('[17]Date Master'!O$3:P$332,MATCH($H3,'[17]Date Master'!O$3:O$332,0),2),0)</f>
        <v>0</v>
      </c>
      <c r="S3" s="83">
        <f ca="1">IF($O3="PHY",INDEX('[17]Date Master'!R$3:S$332,MATCH($H3,'[17]Date Master'!R$3:R$332,0),2),0)</f>
        <v>0</v>
      </c>
      <c r="T3" s="83">
        <f ca="1">IF($O3="G",INDEX('[17]Date Master'!R$3:S$332,MATCH($H3,'[17]Date Master'!R$3:R$332,0),2),0)</f>
        <v>1</v>
      </c>
      <c r="U3" s="83">
        <f t="shared" ref="U3:U55" si="7">SUM(Q3:T3)</f>
        <v>1</v>
      </c>
      <c r="V3" s="83" t="str">
        <f t="shared" ref="V3:V55" si="8">P3&amp;O3&amp;U3</f>
        <v>IMCANADAG1</v>
      </c>
      <c r="W3" s="83" t="str">
        <f ca="1">IF(ISNA(V3),"-",INDEX([17]Portfolios!A$3:H$827,MATCH(D3,[17]Portfolios!B$3:B$827,0),7)&amp;H3)</f>
        <v>IMCANADA36678</v>
      </c>
      <c r="X3" s="83" t="str">
        <f t="shared" ref="X3:X55" si="9">IF(ISNA(V3),"-",P3&amp;E3&amp;H3)</f>
        <v>IMCANADAM36678</v>
      </c>
      <c r="Y3" s="83" t="str">
        <f t="shared" ref="Y3:Y55" si="10">P3&amp;O3</f>
        <v>IMCANADAG</v>
      </c>
      <c r="AC3" s="80">
        <v>36033</v>
      </c>
      <c r="AD3" s="81" t="s">
        <v>40</v>
      </c>
      <c r="AE3" s="81" t="s">
        <v>45</v>
      </c>
      <c r="AF3" s="81" t="s">
        <v>72</v>
      </c>
      <c r="AG3" t="s">
        <v>30</v>
      </c>
      <c r="AH3" t="str">
        <f t="shared" si="0"/>
        <v>INTRA-CAND-EAST-PHYGDM-WADDINGTON</v>
      </c>
      <c r="AI3" s="81" t="s">
        <v>73</v>
      </c>
      <c r="AJ3" s="78">
        <v>0.8</v>
      </c>
    </row>
    <row r="4" spans="1:36" x14ac:dyDescent="0.25">
      <c r="A4" s="80">
        <v>36698</v>
      </c>
      <c r="B4" s="81" t="s">
        <v>67</v>
      </c>
      <c r="C4" s="81" t="s">
        <v>68</v>
      </c>
      <c r="D4" s="81" t="s">
        <v>41</v>
      </c>
      <c r="E4" s="81" t="s">
        <v>44</v>
      </c>
      <c r="F4" s="81" t="s">
        <v>19</v>
      </c>
      <c r="G4" s="81" t="s">
        <v>42</v>
      </c>
      <c r="H4" s="80">
        <v>36708</v>
      </c>
      <c r="I4" s="81">
        <v>0</v>
      </c>
      <c r="J4" s="79">
        <f t="shared" si="1"/>
        <v>0</v>
      </c>
      <c r="K4" s="79" t="e">
        <f t="shared" si="2"/>
        <v>#N/A</v>
      </c>
      <c r="L4" s="79" t="str">
        <f t="shared" si="3"/>
        <v>GD-CGPR-AECO/AV36708</v>
      </c>
      <c r="M4" s="79">
        <f t="shared" si="4"/>
        <v>0</v>
      </c>
      <c r="N4" s="79">
        <f t="shared" si="5"/>
        <v>0</v>
      </c>
      <c r="O4" s="83" t="str">
        <f t="shared" si="6"/>
        <v>G</v>
      </c>
      <c r="P4" s="83" t="str">
        <f ca="1">INDEX([17]Portfolios!A$3:G$929,MATCH(D4,[17]Portfolios!B$3:B$929,0),7)</f>
        <v>IMCANADA</v>
      </c>
      <c r="Q4" s="83">
        <f ca="1">IF($O4="P",INDEX('[17]Date Master'!I$3:J$332,MATCH($H4,'[17]Date Master'!I$3:I$332,0),2),0)</f>
        <v>0</v>
      </c>
      <c r="R4" s="83">
        <f ca="1">IF($O4="D",INDEX('[17]Date Master'!O$3:P$332,MATCH($H4,'[17]Date Master'!O$3:O$332,0),2),0)</f>
        <v>0</v>
      </c>
      <c r="S4" s="83">
        <f ca="1">IF($O4="PHY",INDEX('[17]Date Master'!R$3:S$332,MATCH($H4,'[17]Date Master'!R$3:R$332,0),2),0)</f>
        <v>0</v>
      </c>
      <c r="T4" s="83">
        <f ca="1">IF($O4="G",INDEX('[17]Date Master'!R$3:S$332,MATCH($H4,'[17]Date Master'!R$3:R$332,0),2),0)</f>
        <v>3</v>
      </c>
      <c r="U4" s="83">
        <f t="shared" si="7"/>
        <v>3</v>
      </c>
      <c r="V4" s="83" t="str">
        <f t="shared" si="8"/>
        <v>IMCANADAG3</v>
      </c>
      <c r="W4" s="83" t="str">
        <f ca="1">IF(ISNA(V4),"-",INDEX([17]Portfolios!A$3:H$827,MATCH(D4,[17]Portfolios!B$3:B$827,0),7)&amp;H4)</f>
        <v>IMCANADA36708</v>
      </c>
      <c r="X4" s="83" t="str">
        <f t="shared" si="9"/>
        <v>IMCANADAM36708</v>
      </c>
      <c r="Y4" s="83" t="str">
        <f t="shared" si="10"/>
        <v>IMCANADAG</v>
      </c>
      <c r="AC4" s="80">
        <v>36033</v>
      </c>
      <c r="AD4" s="81" t="s">
        <v>40</v>
      </c>
      <c r="AE4" s="81" t="s">
        <v>45</v>
      </c>
      <c r="AF4" s="81" t="s">
        <v>74</v>
      </c>
      <c r="AG4" t="s">
        <v>30</v>
      </c>
      <c r="AH4" t="str">
        <f t="shared" si="0"/>
        <v>INTRA-CAND-EAST-PHYNIAGARA/IM</v>
      </c>
      <c r="AI4" s="81" t="s">
        <v>75</v>
      </c>
      <c r="AJ4" s="78">
        <v>0.8</v>
      </c>
    </row>
    <row r="5" spans="1:36" x14ac:dyDescent="0.25">
      <c r="A5" s="80">
        <v>36698</v>
      </c>
      <c r="B5" s="81" t="s">
        <v>67</v>
      </c>
      <c r="C5" s="81" t="s">
        <v>68</v>
      </c>
      <c r="D5" s="81" t="s">
        <v>41</v>
      </c>
      <c r="E5" s="81" t="s">
        <v>44</v>
      </c>
      <c r="F5" s="81" t="s">
        <v>19</v>
      </c>
      <c r="G5" s="81" t="s">
        <v>47</v>
      </c>
      <c r="H5" s="80">
        <v>36678</v>
      </c>
      <c r="I5" s="81">
        <v>-40000</v>
      </c>
      <c r="J5" s="79">
        <f t="shared" si="1"/>
        <v>-44000</v>
      </c>
      <c r="K5" s="79">
        <f t="shared" si="2"/>
        <v>1.1000000000000001</v>
      </c>
      <c r="L5" s="79" t="str">
        <f t="shared" si="3"/>
        <v>GDP-HEHUB36678</v>
      </c>
      <c r="M5" s="79">
        <f t="shared" si="4"/>
        <v>-4</v>
      </c>
      <c r="N5" s="79">
        <f t="shared" si="5"/>
        <v>-4.4000000000000004</v>
      </c>
      <c r="O5" s="83" t="str">
        <f t="shared" si="6"/>
        <v>G</v>
      </c>
      <c r="P5" s="83" t="str">
        <f ca="1">INDEX([17]Portfolios!A$3:G$929,MATCH(D5,[17]Portfolios!B$3:B$929,0),7)</f>
        <v>IMCANADA</v>
      </c>
      <c r="Q5" s="83">
        <f ca="1">IF($O5="P",INDEX('[17]Date Master'!I$3:J$332,MATCH($H5,'[17]Date Master'!I$3:I$332,0),2),0)</f>
        <v>0</v>
      </c>
      <c r="R5" s="83">
        <f ca="1">IF($O5="D",INDEX('[17]Date Master'!O$3:P$332,MATCH($H5,'[17]Date Master'!O$3:O$332,0),2),0)</f>
        <v>0</v>
      </c>
      <c r="S5" s="83">
        <f ca="1">IF($O5="PHY",INDEX('[17]Date Master'!R$3:S$332,MATCH($H5,'[17]Date Master'!R$3:R$332,0),2),0)</f>
        <v>0</v>
      </c>
      <c r="T5" s="83">
        <f ca="1">IF($O5="G",INDEX('[17]Date Master'!R$3:S$332,MATCH($H5,'[17]Date Master'!R$3:R$332,0),2),0)</f>
        <v>1</v>
      </c>
      <c r="U5" s="83">
        <f t="shared" si="7"/>
        <v>1</v>
      </c>
      <c r="V5" s="83" t="str">
        <f t="shared" si="8"/>
        <v>IMCANADAG1</v>
      </c>
      <c r="W5" s="83" t="str">
        <f ca="1">IF(ISNA(V5),"-",INDEX([17]Portfolios!A$3:H$827,MATCH(D5,[17]Portfolios!B$3:B$827,0),7)&amp;H5)</f>
        <v>IMCANADA36678</v>
      </c>
      <c r="X5" s="83" t="str">
        <f t="shared" si="9"/>
        <v>IMCANADAM36678</v>
      </c>
      <c r="Y5" s="83" t="str">
        <f t="shared" si="10"/>
        <v>IMCANADAG</v>
      </c>
      <c r="AC5" s="80">
        <v>36033</v>
      </c>
      <c r="AD5" s="81" t="s">
        <v>40</v>
      </c>
      <c r="AE5" s="81" t="s">
        <v>45</v>
      </c>
      <c r="AF5" s="81" t="s">
        <v>76</v>
      </c>
      <c r="AG5" t="s">
        <v>30</v>
      </c>
      <c r="AH5" t="str">
        <f t="shared" si="0"/>
        <v>INTRA-CAND-EAST-PHYPARK-CDN/IM</v>
      </c>
    </row>
    <row r="6" spans="1:36" x14ac:dyDescent="0.25">
      <c r="A6" s="80">
        <v>36698</v>
      </c>
      <c r="B6" s="81" t="s">
        <v>67</v>
      </c>
      <c r="C6" s="81" t="s">
        <v>68</v>
      </c>
      <c r="D6" s="81" t="s">
        <v>41</v>
      </c>
      <c r="E6" s="81" t="s">
        <v>44</v>
      </c>
      <c r="F6" s="81" t="s">
        <v>19</v>
      </c>
      <c r="G6" s="81" t="s">
        <v>87</v>
      </c>
      <c r="H6" s="80">
        <v>36678</v>
      </c>
      <c r="I6" s="81">
        <v>320000</v>
      </c>
      <c r="J6" s="79">
        <f t="shared" si="1"/>
        <v>0</v>
      </c>
      <c r="K6" s="79" t="e">
        <f t="shared" si="2"/>
        <v>#N/A</v>
      </c>
      <c r="L6" s="79" t="str">
        <f t="shared" si="3"/>
        <v>GDP-KERN/OPAL36678</v>
      </c>
      <c r="M6" s="79">
        <f t="shared" si="4"/>
        <v>32</v>
      </c>
      <c r="N6" s="79">
        <f t="shared" si="5"/>
        <v>0</v>
      </c>
      <c r="O6" s="83" t="str">
        <f t="shared" si="6"/>
        <v>G</v>
      </c>
      <c r="P6" s="83" t="str">
        <f ca="1">INDEX([17]Portfolios!A$3:G$929,MATCH(D6,[17]Portfolios!B$3:B$929,0),7)</f>
        <v>IMCANADA</v>
      </c>
      <c r="Q6" s="83">
        <f ca="1">IF($O6="P",INDEX('[17]Date Master'!I$3:J$332,MATCH($H6,'[17]Date Master'!I$3:I$332,0),2),0)</f>
        <v>0</v>
      </c>
      <c r="R6" s="83">
        <f ca="1">IF($O6="D",INDEX('[17]Date Master'!O$3:P$332,MATCH($H6,'[17]Date Master'!O$3:O$332,0),2),0)</f>
        <v>0</v>
      </c>
      <c r="S6" s="83">
        <f ca="1">IF($O6="PHY",INDEX('[17]Date Master'!R$3:S$332,MATCH($H6,'[17]Date Master'!R$3:R$332,0),2),0)</f>
        <v>0</v>
      </c>
      <c r="T6" s="83">
        <f ca="1">IF($O6="G",INDEX('[17]Date Master'!R$3:S$332,MATCH($H6,'[17]Date Master'!R$3:R$332,0),2),0)</f>
        <v>1</v>
      </c>
      <c r="U6" s="83">
        <f t="shared" si="7"/>
        <v>1</v>
      </c>
      <c r="V6" s="83" t="str">
        <f t="shared" si="8"/>
        <v>IMCANADAG1</v>
      </c>
      <c r="W6" s="83" t="str">
        <f ca="1">IF(ISNA(V6),"-",INDEX([17]Portfolios!A$3:H$827,MATCH(D6,[17]Portfolios!B$3:B$827,0),7)&amp;H6)</f>
        <v>IMCANADA36678</v>
      </c>
      <c r="X6" s="83" t="str">
        <f t="shared" si="9"/>
        <v>IMCANADAM36678</v>
      </c>
      <c r="Y6" s="83" t="str">
        <f t="shared" si="10"/>
        <v>IMCANADAG</v>
      </c>
      <c r="AC6" s="80">
        <v>36033</v>
      </c>
      <c r="AD6" s="81" t="s">
        <v>40</v>
      </c>
      <c r="AE6" s="81" t="s">
        <v>45</v>
      </c>
      <c r="AF6" s="81" t="s">
        <v>77</v>
      </c>
      <c r="AG6" t="s">
        <v>30</v>
      </c>
      <c r="AH6" t="str">
        <f t="shared" si="0"/>
        <v>INTRA-CAND-EAST-PHYPARKWAY/IM</v>
      </c>
      <c r="AJ6" s="78"/>
    </row>
    <row r="7" spans="1:36" x14ac:dyDescent="0.25">
      <c r="A7" s="80">
        <v>36698</v>
      </c>
      <c r="B7" s="81" t="s">
        <v>67</v>
      </c>
      <c r="C7" s="81" t="s">
        <v>68</v>
      </c>
      <c r="D7" s="81" t="s">
        <v>41</v>
      </c>
      <c r="E7" s="81" t="s">
        <v>44</v>
      </c>
      <c r="F7" s="81" t="s">
        <v>19</v>
      </c>
      <c r="G7" s="81" t="s">
        <v>104</v>
      </c>
      <c r="H7" s="80">
        <v>36678</v>
      </c>
      <c r="I7" s="81">
        <v>192704</v>
      </c>
      <c r="J7" s="79">
        <f t="shared" si="1"/>
        <v>0</v>
      </c>
      <c r="K7" s="79" t="e">
        <f t="shared" si="2"/>
        <v>#N/A</v>
      </c>
      <c r="L7" s="79" t="str">
        <f t="shared" si="3"/>
        <v>GDP-NTHWST/CANB36678</v>
      </c>
      <c r="M7" s="79">
        <f t="shared" si="4"/>
        <v>19.270399999999999</v>
      </c>
      <c r="N7" s="79">
        <f t="shared" si="5"/>
        <v>0</v>
      </c>
      <c r="O7" s="83" t="str">
        <f t="shared" si="6"/>
        <v>G</v>
      </c>
      <c r="P7" s="83" t="str">
        <f ca="1">INDEX([17]Portfolios!A$3:G$929,MATCH(D7,[17]Portfolios!B$3:B$929,0),7)</f>
        <v>IMCANADA</v>
      </c>
      <c r="Q7" s="83">
        <f ca="1">IF($O7="P",INDEX('[17]Date Master'!I$3:J$332,MATCH($H7,'[17]Date Master'!I$3:I$332,0),2),0)</f>
        <v>0</v>
      </c>
      <c r="R7" s="83">
        <f ca="1">IF($O7="D",INDEX('[17]Date Master'!O$3:P$332,MATCH($H7,'[17]Date Master'!O$3:O$332,0),2),0)</f>
        <v>0</v>
      </c>
      <c r="S7" s="83">
        <f ca="1">IF($O7="PHY",INDEX('[17]Date Master'!R$3:S$332,MATCH($H7,'[17]Date Master'!R$3:R$332,0),2),0)</f>
        <v>0</v>
      </c>
      <c r="T7" s="83">
        <f ca="1">IF($O7="G",INDEX('[17]Date Master'!R$3:S$332,MATCH($H7,'[17]Date Master'!R$3:R$332,0),2),0)</f>
        <v>1</v>
      </c>
      <c r="U7" s="83">
        <f t="shared" si="7"/>
        <v>1</v>
      </c>
      <c r="V7" s="83" t="str">
        <f t="shared" si="8"/>
        <v>IMCANADAG1</v>
      </c>
      <c r="W7" s="83" t="str">
        <f ca="1">IF(ISNA(V7),"-",INDEX([17]Portfolios!A$3:H$827,MATCH(D7,[17]Portfolios!B$3:B$827,0),7)&amp;H7)</f>
        <v>IMCANADA36678</v>
      </c>
      <c r="X7" s="83" t="str">
        <f t="shared" si="9"/>
        <v>IMCANADAM36678</v>
      </c>
      <c r="Y7" s="83" t="str">
        <f t="shared" si="10"/>
        <v>IMCANADAG</v>
      </c>
      <c r="AC7" s="80">
        <v>36033</v>
      </c>
      <c r="AD7" s="81" t="s">
        <v>40</v>
      </c>
      <c r="AE7" s="81" t="s">
        <v>45</v>
      </c>
      <c r="AF7" s="81" t="s">
        <v>78</v>
      </c>
      <c r="AG7" t="s">
        <v>30</v>
      </c>
      <c r="AH7" t="str">
        <f t="shared" si="0"/>
        <v>INTRA-CAND-EAST-PHYWADDINGTON/IM</v>
      </c>
    </row>
    <row r="8" spans="1:36" x14ac:dyDescent="0.25">
      <c r="A8" s="80">
        <v>36698</v>
      </c>
      <c r="B8" s="81" t="s">
        <v>67</v>
      </c>
      <c r="C8" s="81" t="s">
        <v>68</v>
      </c>
      <c r="D8" s="81" t="s">
        <v>107</v>
      </c>
      <c r="E8" s="81" t="s">
        <v>44</v>
      </c>
      <c r="F8" s="81" t="s">
        <v>21</v>
      </c>
      <c r="G8" s="81" t="s">
        <v>108</v>
      </c>
      <c r="H8" s="80">
        <v>36678</v>
      </c>
      <c r="I8" s="81">
        <v>-45214</v>
      </c>
      <c r="J8" s="79">
        <f t="shared" si="1"/>
        <v>0</v>
      </c>
      <c r="K8" s="79" t="e">
        <f t="shared" si="2"/>
        <v>#N/A</v>
      </c>
      <c r="L8" s="79" t="str">
        <f t="shared" si="3"/>
        <v>GD-ST. 2 (C$)36678</v>
      </c>
      <c r="M8" s="79">
        <f t="shared" si="4"/>
        <v>-4.5213999999999999</v>
      </c>
      <c r="N8" s="79">
        <f t="shared" si="5"/>
        <v>0</v>
      </c>
      <c r="O8" s="83" t="str">
        <f t="shared" si="6"/>
        <v>PHY</v>
      </c>
      <c r="P8" s="83" t="str">
        <f ca="1">INDEX([17]Portfolios!A$3:G$929,MATCH(D8,[17]Portfolios!B$3:B$929,0),7)</f>
        <v>IMCANADA</v>
      </c>
      <c r="Q8" s="83">
        <f ca="1">IF($O8="P",INDEX('[17]Date Master'!I$3:J$332,MATCH($H8,'[17]Date Master'!I$3:I$332,0),2),0)</f>
        <v>0</v>
      </c>
      <c r="R8" s="83">
        <f ca="1">IF($O8="D",INDEX('[17]Date Master'!O$3:P$332,MATCH($H8,'[17]Date Master'!O$3:O$332,0),2),0)</f>
        <v>0</v>
      </c>
      <c r="S8" s="83">
        <f ca="1">IF($O8="PHY",INDEX('[17]Date Master'!R$3:S$332,MATCH($H8,'[17]Date Master'!R$3:R$332,0),2),0)</f>
        <v>1</v>
      </c>
      <c r="T8" s="83">
        <f ca="1">IF($O8="G",INDEX('[17]Date Master'!R$3:S$332,MATCH($H8,'[17]Date Master'!R$3:R$332,0),2),0)</f>
        <v>0</v>
      </c>
      <c r="U8" s="83">
        <f t="shared" si="7"/>
        <v>1</v>
      </c>
      <c r="V8" s="83" t="str">
        <f t="shared" si="8"/>
        <v>IMCANADAPHY1</v>
      </c>
      <c r="W8" s="83" t="str">
        <f ca="1">IF(ISNA(V8),"-",INDEX([17]Portfolios!A$3:H$827,MATCH(D8,[17]Portfolios!B$3:B$827,0),7)&amp;H8)</f>
        <v>IMCANADA36678</v>
      </c>
      <c r="X8" s="83" t="str">
        <f t="shared" si="9"/>
        <v>IMCANADAM36678</v>
      </c>
      <c r="Y8" s="83" t="str">
        <f t="shared" si="10"/>
        <v>IMCANADAPHY</v>
      </c>
      <c r="AC8" s="80">
        <v>36033</v>
      </c>
      <c r="AD8" s="81" t="s">
        <v>40</v>
      </c>
      <c r="AE8" s="81" t="s">
        <v>45</v>
      </c>
      <c r="AF8" s="81" t="s">
        <v>78</v>
      </c>
      <c r="AG8" t="s">
        <v>30</v>
      </c>
      <c r="AH8" t="str">
        <f ca="1">CONCATENATE(AE8,AF8)</f>
        <v>INTRA-CAND-EAST-PHYWADDINGTON/IM</v>
      </c>
      <c r="AI8" s="81"/>
    </row>
    <row r="9" spans="1:36" x14ac:dyDescent="0.25">
      <c r="A9" s="80">
        <v>36698</v>
      </c>
      <c r="B9" s="81" t="s">
        <v>67</v>
      </c>
      <c r="C9" s="81" t="s">
        <v>68</v>
      </c>
      <c r="D9" s="81" t="s">
        <v>107</v>
      </c>
      <c r="E9" s="81" t="s">
        <v>44</v>
      </c>
      <c r="F9" s="81" t="s">
        <v>21</v>
      </c>
      <c r="G9" s="81" t="s">
        <v>109</v>
      </c>
      <c r="H9" s="80">
        <v>36678</v>
      </c>
      <c r="I9" s="81">
        <v>-341946</v>
      </c>
      <c r="J9" s="79">
        <f t="shared" si="1"/>
        <v>0</v>
      </c>
      <c r="K9" s="79" t="e">
        <f t="shared" si="2"/>
        <v>#N/A</v>
      </c>
      <c r="L9" s="79" t="str">
        <f t="shared" si="3"/>
        <v>STN2-CDN/IM36678</v>
      </c>
      <c r="M9" s="79">
        <f t="shared" si="4"/>
        <v>-34.194600000000001</v>
      </c>
      <c r="N9" s="79">
        <f t="shared" si="5"/>
        <v>0</v>
      </c>
      <c r="O9" s="83" t="str">
        <f t="shared" si="6"/>
        <v>PHY</v>
      </c>
      <c r="P9" s="83" t="str">
        <f ca="1">INDEX([17]Portfolios!A$3:G$929,MATCH(D9,[17]Portfolios!B$3:B$929,0),7)</f>
        <v>IMCANADA</v>
      </c>
      <c r="Q9" s="83">
        <f ca="1">IF($O9="P",INDEX('[17]Date Master'!I$3:J$332,MATCH($H9,'[17]Date Master'!I$3:I$332,0),2),0)</f>
        <v>0</v>
      </c>
      <c r="R9" s="83">
        <f ca="1">IF($O9="D",INDEX('[17]Date Master'!O$3:P$332,MATCH($H9,'[17]Date Master'!O$3:O$332,0),2),0)</f>
        <v>0</v>
      </c>
      <c r="S9" s="83">
        <f ca="1">IF($O9="PHY",INDEX('[17]Date Master'!R$3:S$332,MATCH($H9,'[17]Date Master'!R$3:R$332,0),2),0)</f>
        <v>1</v>
      </c>
      <c r="T9" s="83">
        <f ca="1">IF($O9="G",INDEX('[17]Date Master'!R$3:S$332,MATCH($H9,'[17]Date Master'!R$3:R$332,0),2),0)</f>
        <v>0</v>
      </c>
      <c r="U9" s="83">
        <f t="shared" si="7"/>
        <v>1</v>
      </c>
      <c r="V9" s="83" t="str">
        <f t="shared" si="8"/>
        <v>IMCANADAPHY1</v>
      </c>
      <c r="W9" s="83" t="str">
        <f ca="1">IF(ISNA(V9),"-",INDEX([17]Portfolios!A$3:H$827,MATCH(D9,[17]Portfolios!B$3:B$827,0),7)&amp;H9)</f>
        <v>IMCANADA36678</v>
      </c>
      <c r="X9" s="83" t="str">
        <f t="shared" si="9"/>
        <v>IMCANADAM36678</v>
      </c>
      <c r="Y9" s="83" t="str">
        <f t="shared" si="10"/>
        <v>IMCANADAPHY</v>
      </c>
      <c r="AC9" s="80">
        <v>36033</v>
      </c>
      <c r="AD9" s="81" t="s">
        <v>40</v>
      </c>
      <c r="AE9" s="81" t="s">
        <v>69</v>
      </c>
      <c r="AF9" s="81" t="s">
        <v>42</v>
      </c>
      <c r="AG9" t="s">
        <v>30</v>
      </c>
      <c r="AH9" t="str">
        <f t="shared" si="0"/>
        <v>INTRA-CAND-WE-GD-GDLGD-CGPR-AECO/AV</v>
      </c>
      <c r="AI9" s="81"/>
    </row>
    <row r="10" spans="1:36" x14ac:dyDescent="0.25">
      <c r="A10" s="80">
        <v>36698</v>
      </c>
      <c r="B10" s="81" t="s">
        <v>67</v>
      </c>
      <c r="C10" s="81" t="s">
        <v>68</v>
      </c>
      <c r="D10" s="81" t="s">
        <v>107</v>
      </c>
      <c r="E10" s="81" t="s">
        <v>44</v>
      </c>
      <c r="F10" s="81" t="s">
        <v>21</v>
      </c>
      <c r="G10" s="81" t="s">
        <v>109</v>
      </c>
      <c r="H10" s="80">
        <v>36708</v>
      </c>
      <c r="I10" s="81">
        <v>-1323220</v>
      </c>
      <c r="J10" s="79">
        <f t="shared" si="1"/>
        <v>0</v>
      </c>
      <c r="K10" s="79" t="e">
        <f t="shared" si="2"/>
        <v>#N/A</v>
      </c>
      <c r="L10" s="79" t="str">
        <f t="shared" si="3"/>
        <v>STN2-CDN/IM36708</v>
      </c>
      <c r="M10" s="79">
        <f t="shared" si="4"/>
        <v>-132.322</v>
      </c>
      <c r="N10" s="79">
        <f t="shared" si="5"/>
        <v>0</v>
      </c>
      <c r="O10" s="83" t="str">
        <f t="shared" si="6"/>
        <v>PHY</v>
      </c>
      <c r="P10" s="83" t="str">
        <f ca="1">INDEX([17]Portfolios!A$3:G$929,MATCH(D10,[17]Portfolios!B$3:B$929,0),7)</f>
        <v>IMCANADA</v>
      </c>
      <c r="Q10" s="83">
        <f ca="1">IF($O10="P",INDEX('[17]Date Master'!I$3:J$332,MATCH($H10,'[17]Date Master'!I$3:I$332,0),2),0)</f>
        <v>0</v>
      </c>
      <c r="R10" s="83">
        <f ca="1">IF($O10="D",INDEX('[17]Date Master'!O$3:P$332,MATCH($H10,'[17]Date Master'!O$3:O$332,0),2),0)</f>
        <v>0</v>
      </c>
      <c r="S10" s="83">
        <f ca="1">IF($O10="PHY",INDEX('[17]Date Master'!R$3:S$332,MATCH($H10,'[17]Date Master'!R$3:R$332,0),2),0)</f>
        <v>3</v>
      </c>
      <c r="T10" s="83">
        <f ca="1">IF($O10="G",INDEX('[17]Date Master'!R$3:S$332,MATCH($H10,'[17]Date Master'!R$3:R$332,0),2),0)</f>
        <v>0</v>
      </c>
      <c r="U10" s="83">
        <f t="shared" si="7"/>
        <v>3</v>
      </c>
      <c r="V10" s="83" t="str">
        <f t="shared" si="8"/>
        <v>IMCANADAPHY3</v>
      </c>
      <c r="W10" s="83" t="str">
        <f ca="1">IF(ISNA(V10),"-",INDEX([17]Portfolios!A$3:H$827,MATCH(D10,[17]Portfolios!B$3:B$827,0),7)&amp;H10)</f>
        <v>IMCANADA36708</v>
      </c>
      <c r="X10" s="83" t="str">
        <f t="shared" si="9"/>
        <v>IMCANADAM36708</v>
      </c>
      <c r="Y10" s="83" t="str">
        <f t="shared" si="10"/>
        <v>IMCANADAPHY</v>
      </c>
      <c r="AC10" s="80">
        <v>36033</v>
      </c>
      <c r="AD10" s="81" t="s">
        <v>40</v>
      </c>
      <c r="AE10" s="81" t="s">
        <v>69</v>
      </c>
      <c r="AF10" s="81" t="s">
        <v>47</v>
      </c>
      <c r="AG10" t="s">
        <v>19</v>
      </c>
      <c r="AH10" t="str">
        <f t="shared" si="0"/>
        <v>INTRA-CAND-WE-GD-GDLGDP-HEHUB</v>
      </c>
    </row>
    <row r="11" spans="1:36" x14ac:dyDescent="0.25">
      <c r="A11" s="80">
        <v>36698</v>
      </c>
      <c r="B11" s="81" t="s">
        <v>67</v>
      </c>
      <c r="C11" s="81" t="s">
        <v>68</v>
      </c>
      <c r="D11" s="81" t="s">
        <v>107</v>
      </c>
      <c r="E11" s="81" t="s">
        <v>44</v>
      </c>
      <c r="F11" s="81" t="s">
        <v>21</v>
      </c>
      <c r="G11" s="81" t="s">
        <v>110</v>
      </c>
      <c r="H11" s="80">
        <v>36678</v>
      </c>
      <c r="I11" s="81">
        <v>180804</v>
      </c>
      <c r="J11" s="79">
        <f t="shared" si="1"/>
        <v>0</v>
      </c>
      <c r="K11" s="79" t="e">
        <f t="shared" si="2"/>
        <v>#N/A</v>
      </c>
      <c r="L11" s="79" t="str">
        <f t="shared" si="3"/>
        <v>STN2-US/IM36678</v>
      </c>
      <c r="M11" s="79">
        <f t="shared" si="4"/>
        <v>18.080400000000001</v>
      </c>
      <c r="N11" s="79">
        <f t="shared" si="5"/>
        <v>0</v>
      </c>
      <c r="O11" s="83" t="str">
        <f t="shared" si="6"/>
        <v>PHY</v>
      </c>
      <c r="P11" s="83" t="str">
        <f ca="1">INDEX([17]Portfolios!A$3:G$929,MATCH(D11,[17]Portfolios!B$3:B$929,0),7)</f>
        <v>IMCANADA</v>
      </c>
      <c r="Q11" s="83">
        <f ca="1">IF($O11="P",INDEX('[17]Date Master'!I$3:J$332,MATCH($H11,'[17]Date Master'!I$3:I$332,0),2),0)</f>
        <v>0</v>
      </c>
      <c r="R11" s="83">
        <f ca="1">IF($O11="D",INDEX('[17]Date Master'!O$3:P$332,MATCH($H11,'[17]Date Master'!O$3:O$332,0),2),0)</f>
        <v>0</v>
      </c>
      <c r="S11" s="83">
        <f ca="1">IF($O11="PHY",INDEX('[17]Date Master'!R$3:S$332,MATCH($H11,'[17]Date Master'!R$3:R$332,0),2),0)</f>
        <v>1</v>
      </c>
      <c r="T11" s="83">
        <f ca="1">IF($O11="G",INDEX('[17]Date Master'!R$3:S$332,MATCH($H11,'[17]Date Master'!R$3:R$332,0),2),0)</f>
        <v>0</v>
      </c>
      <c r="U11" s="83">
        <f t="shared" si="7"/>
        <v>1</v>
      </c>
      <c r="V11" s="83" t="str">
        <f t="shared" si="8"/>
        <v>IMCANADAPHY1</v>
      </c>
      <c r="W11" s="83" t="str">
        <f ca="1">IF(ISNA(V11),"-",INDEX([17]Portfolios!A$3:H$827,MATCH(D11,[17]Portfolios!B$3:B$827,0),7)&amp;H11)</f>
        <v>IMCANADA36678</v>
      </c>
      <c r="X11" s="83" t="str">
        <f t="shared" si="9"/>
        <v>IMCANADAM36678</v>
      </c>
      <c r="Y11" s="83" t="str">
        <f t="shared" si="10"/>
        <v>IMCANADAPHY</v>
      </c>
      <c r="AC11" s="80">
        <v>36033</v>
      </c>
      <c r="AD11" s="81" t="s">
        <v>40</v>
      </c>
      <c r="AE11" s="81" t="s">
        <v>79</v>
      </c>
      <c r="AF11" s="81" t="s">
        <v>80</v>
      </c>
      <c r="AG11" t="s">
        <v>30</v>
      </c>
      <c r="AH11" t="str">
        <f t="shared" si="0"/>
        <v>INTRA-CAND-WEST-PHYAECO-CDN/IM</v>
      </c>
    </row>
    <row r="12" spans="1:36" x14ac:dyDescent="0.25">
      <c r="A12" s="80">
        <v>36698</v>
      </c>
      <c r="B12" s="81" t="s">
        <v>67</v>
      </c>
      <c r="C12" s="81" t="s">
        <v>68</v>
      </c>
      <c r="D12" s="81" t="s">
        <v>107</v>
      </c>
      <c r="E12" s="81" t="s">
        <v>44</v>
      </c>
      <c r="F12" s="81" t="s">
        <v>21</v>
      </c>
      <c r="G12" s="81" t="s">
        <v>110</v>
      </c>
      <c r="H12" s="80">
        <v>36708</v>
      </c>
      <c r="I12" s="81">
        <v>1615517</v>
      </c>
      <c r="J12" s="79">
        <f t="shared" si="1"/>
        <v>0</v>
      </c>
      <c r="K12" s="79" t="e">
        <f t="shared" si="2"/>
        <v>#N/A</v>
      </c>
      <c r="L12" s="79" t="str">
        <f t="shared" si="3"/>
        <v>STN2-US/IM36708</v>
      </c>
      <c r="M12" s="79">
        <f t="shared" si="4"/>
        <v>161.55170000000001</v>
      </c>
      <c r="N12" s="79">
        <f t="shared" si="5"/>
        <v>0</v>
      </c>
      <c r="O12" s="83" t="str">
        <f t="shared" si="6"/>
        <v>PHY</v>
      </c>
      <c r="P12" s="83" t="str">
        <f ca="1">INDEX([17]Portfolios!A$3:G$929,MATCH(D12,[17]Portfolios!B$3:B$929,0),7)</f>
        <v>IMCANADA</v>
      </c>
      <c r="Q12" s="83">
        <f ca="1">IF($O12="P",INDEX('[17]Date Master'!I$3:J$332,MATCH($H12,'[17]Date Master'!I$3:I$332,0),2),0)</f>
        <v>0</v>
      </c>
      <c r="R12" s="83">
        <f ca="1">IF($O12="D",INDEX('[17]Date Master'!O$3:P$332,MATCH($H12,'[17]Date Master'!O$3:O$332,0),2),0)</f>
        <v>0</v>
      </c>
      <c r="S12" s="83">
        <f ca="1">IF($O12="PHY",INDEX('[17]Date Master'!R$3:S$332,MATCH($H12,'[17]Date Master'!R$3:R$332,0),2),0)</f>
        <v>3</v>
      </c>
      <c r="T12" s="83">
        <f ca="1">IF($O12="G",INDEX('[17]Date Master'!R$3:S$332,MATCH($H12,'[17]Date Master'!R$3:R$332,0),2),0)</f>
        <v>0</v>
      </c>
      <c r="U12" s="83">
        <f t="shared" si="7"/>
        <v>3</v>
      </c>
      <c r="V12" s="83" t="str">
        <f t="shared" si="8"/>
        <v>IMCANADAPHY3</v>
      </c>
      <c r="W12" s="83" t="str">
        <f ca="1">IF(ISNA(V12),"-",INDEX([17]Portfolios!A$3:H$827,MATCH(D12,[17]Portfolios!B$3:B$827,0),7)&amp;H12)</f>
        <v>IMCANADA36708</v>
      </c>
      <c r="X12" s="83" t="str">
        <f t="shared" si="9"/>
        <v>IMCANADAM36708</v>
      </c>
      <c r="Y12" s="83" t="str">
        <f t="shared" si="10"/>
        <v>IMCANADAPHY</v>
      </c>
      <c r="AC12" s="80">
        <v>36033</v>
      </c>
      <c r="AD12" s="81" t="s">
        <v>40</v>
      </c>
      <c r="AE12" s="81" t="s">
        <v>79</v>
      </c>
      <c r="AF12" s="81" t="s">
        <v>81</v>
      </c>
      <c r="AG12" t="s">
        <v>30</v>
      </c>
      <c r="AH12" t="str">
        <f t="shared" si="0"/>
        <v>INTRA-CAND-WEST-PHYAECO-US/IM</v>
      </c>
      <c r="AI12" s="81"/>
    </row>
    <row r="13" spans="1:36" x14ac:dyDescent="0.25">
      <c r="A13" s="80">
        <v>36698</v>
      </c>
      <c r="B13" s="81" t="s">
        <v>67</v>
      </c>
      <c r="C13" s="81" t="s">
        <v>68</v>
      </c>
      <c r="D13" s="81" t="s">
        <v>107</v>
      </c>
      <c r="E13" s="81" t="s">
        <v>44</v>
      </c>
      <c r="F13" s="81" t="s">
        <v>21</v>
      </c>
      <c r="G13" s="81" t="s">
        <v>111</v>
      </c>
      <c r="H13" s="80">
        <v>36678</v>
      </c>
      <c r="I13" s="81">
        <v>78415</v>
      </c>
      <c r="J13" s="79">
        <f t="shared" si="1"/>
        <v>0</v>
      </c>
      <c r="K13" s="79" t="e">
        <f t="shared" si="2"/>
        <v>#N/A</v>
      </c>
      <c r="L13" s="79" t="str">
        <f t="shared" si="3"/>
        <v>SUMAS-CDN/IM36678</v>
      </c>
      <c r="M13" s="79">
        <f t="shared" si="4"/>
        <v>7.8414999999999999</v>
      </c>
      <c r="N13" s="79">
        <f t="shared" si="5"/>
        <v>0</v>
      </c>
      <c r="O13" s="83" t="str">
        <f t="shared" si="6"/>
        <v>PHY</v>
      </c>
      <c r="P13" s="83" t="str">
        <f ca="1">INDEX([17]Portfolios!A$3:G$929,MATCH(D13,[17]Portfolios!B$3:B$929,0),7)</f>
        <v>IMCANADA</v>
      </c>
      <c r="Q13" s="83">
        <f ca="1">IF($O13="P",INDEX('[17]Date Master'!I$3:J$332,MATCH($H13,'[17]Date Master'!I$3:I$332,0),2),0)</f>
        <v>0</v>
      </c>
      <c r="R13" s="83">
        <f ca="1">IF($O13="D",INDEX('[17]Date Master'!O$3:P$332,MATCH($H13,'[17]Date Master'!O$3:O$332,0),2),0)</f>
        <v>0</v>
      </c>
      <c r="S13" s="83">
        <f ca="1">IF($O13="PHY",INDEX('[17]Date Master'!R$3:S$332,MATCH($H13,'[17]Date Master'!R$3:R$332,0),2),0)</f>
        <v>1</v>
      </c>
      <c r="T13" s="83">
        <f ca="1">IF($O13="G",INDEX('[17]Date Master'!R$3:S$332,MATCH($H13,'[17]Date Master'!R$3:R$332,0),2),0)</f>
        <v>0</v>
      </c>
      <c r="U13" s="83">
        <f t="shared" si="7"/>
        <v>1</v>
      </c>
      <c r="V13" s="83" t="str">
        <f t="shared" si="8"/>
        <v>IMCANADAPHY1</v>
      </c>
      <c r="W13" s="83" t="str">
        <f ca="1">IF(ISNA(V13),"-",INDEX([17]Portfolios!A$3:H$827,MATCH(D13,[17]Portfolios!B$3:B$827,0),7)&amp;H13)</f>
        <v>IMCANADA36678</v>
      </c>
      <c r="X13" s="83" t="str">
        <f t="shared" si="9"/>
        <v>IMCANADAM36678</v>
      </c>
      <c r="Y13" s="83" t="str">
        <f t="shared" si="10"/>
        <v>IMCANADAPHY</v>
      </c>
      <c r="AC13" s="80">
        <v>36033</v>
      </c>
      <c r="AD13" s="81" t="s">
        <v>40</v>
      </c>
      <c r="AE13" s="81" t="s">
        <v>79</v>
      </c>
      <c r="AF13" s="81" t="s">
        <v>82</v>
      </c>
      <c r="AG13" t="s">
        <v>30</v>
      </c>
      <c r="AH13" t="str">
        <f t="shared" si="0"/>
        <v>INTRA-CAND-WEST-PHYEMPRESS-CDN/IM</v>
      </c>
      <c r="AI13" s="81"/>
    </row>
    <row r="14" spans="1:36" x14ac:dyDescent="0.25">
      <c r="A14" s="80">
        <v>36698</v>
      </c>
      <c r="B14" s="81" t="s">
        <v>67</v>
      </c>
      <c r="C14" s="81" t="s">
        <v>68</v>
      </c>
      <c r="D14" s="81" t="s">
        <v>107</v>
      </c>
      <c r="E14" s="81" t="s">
        <v>44</v>
      </c>
      <c r="F14" s="81" t="s">
        <v>21</v>
      </c>
      <c r="G14" s="81" t="s">
        <v>111</v>
      </c>
      <c r="H14" s="80">
        <v>36708</v>
      </c>
      <c r="I14" s="81">
        <v>302107</v>
      </c>
      <c r="J14" s="79">
        <f t="shared" si="1"/>
        <v>0</v>
      </c>
      <c r="K14" s="79" t="e">
        <f t="shared" si="2"/>
        <v>#N/A</v>
      </c>
      <c r="L14" s="79" t="str">
        <f t="shared" si="3"/>
        <v>SUMAS-CDN/IM36708</v>
      </c>
      <c r="M14" s="79">
        <f t="shared" si="4"/>
        <v>30.210699999999999</v>
      </c>
      <c r="N14" s="79">
        <f t="shared" si="5"/>
        <v>0</v>
      </c>
      <c r="O14" s="83" t="str">
        <f t="shared" si="6"/>
        <v>PHY</v>
      </c>
      <c r="P14" s="83" t="str">
        <f ca="1">INDEX([17]Portfolios!A$3:G$929,MATCH(D14,[17]Portfolios!B$3:B$929,0),7)</f>
        <v>IMCANADA</v>
      </c>
      <c r="Q14" s="83">
        <f ca="1">IF($O14="P",INDEX('[17]Date Master'!I$3:J$332,MATCH($H14,'[17]Date Master'!I$3:I$332,0),2),0)</f>
        <v>0</v>
      </c>
      <c r="R14" s="83">
        <f ca="1">IF($O14="D",INDEX('[17]Date Master'!O$3:P$332,MATCH($H14,'[17]Date Master'!O$3:O$332,0),2),0)</f>
        <v>0</v>
      </c>
      <c r="S14" s="83">
        <f ca="1">IF($O14="PHY",INDEX('[17]Date Master'!R$3:S$332,MATCH($H14,'[17]Date Master'!R$3:R$332,0),2),0)</f>
        <v>3</v>
      </c>
      <c r="T14" s="83">
        <f ca="1">IF($O14="G",INDEX('[17]Date Master'!R$3:S$332,MATCH($H14,'[17]Date Master'!R$3:R$332,0),2),0)</f>
        <v>0</v>
      </c>
      <c r="U14" s="83">
        <f t="shared" si="7"/>
        <v>3</v>
      </c>
      <c r="V14" s="83" t="str">
        <f t="shared" si="8"/>
        <v>IMCANADAPHY3</v>
      </c>
      <c r="W14" s="83" t="str">
        <f ca="1">IF(ISNA(V14),"-",INDEX([17]Portfolios!A$3:H$827,MATCH(D14,[17]Portfolios!B$3:B$827,0),7)&amp;H14)</f>
        <v>IMCANADA36708</v>
      </c>
      <c r="X14" s="83" t="str">
        <f t="shared" si="9"/>
        <v>IMCANADAM36708</v>
      </c>
      <c r="Y14" s="83" t="str">
        <f t="shared" si="10"/>
        <v>IMCANADAPHY</v>
      </c>
      <c r="AC14" s="80">
        <v>36033</v>
      </c>
      <c r="AD14" s="81" t="s">
        <v>40</v>
      </c>
      <c r="AE14" s="81" t="s">
        <v>79</v>
      </c>
      <c r="AF14" s="81" t="s">
        <v>65</v>
      </c>
      <c r="AG14" t="s">
        <v>30</v>
      </c>
      <c r="AH14" t="str">
        <f t="shared" si="0"/>
        <v>INTRA-CAND-WEST-PHYEMPRESS-US/IM</v>
      </c>
    </row>
    <row r="15" spans="1:36" x14ac:dyDescent="0.25">
      <c r="A15" s="80">
        <v>36698</v>
      </c>
      <c r="B15" s="81" t="s">
        <v>67</v>
      </c>
      <c r="C15" s="81" t="s">
        <v>68</v>
      </c>
      <c r="D15" s="81" t="s">
        <v>107</v>
      </c>
      <c r="E15" s="81" t="s">
        <v>44</v>
      </c>
      <c r="F15" s="81" t="s">
        <v>21</v>
      </c>
      <c r="G15" s="81" t="s">
        <v>112</v>
      </c>
      <c r="H15" s="80">
        <v>36678</v>
      </c>
      <c r="I15" s="81">
        <v>-109057</v>
      </c>
      <c r="J15" s="79">
        <f t="shared" si="1"/>
        <v>0</v>
      </c>
      <c r="K15" s="79" t="e">
        <f t="shared" si="2"/>
        <v>#N/A</v>
      </c>
      <c r="L15" s="79" t="str">
        <f t="shared" si="3"/>
        <v>SUMAS-US/IM36678</v>
      </c>
      <c r="M15" s="79">
        <f t="shared" si="4"/>
        <v>-10.9057</v>
      </c>
      <c r="N15" s="79">
        <f t="shared" si="5"/>
        <v>0</v>
      </c>
      <c r="O15" s="83" t="str">
        <f t="shared" si="6"/>
        <v>PHY</v>
      </c>
      <c r="P15" s="83" t="str">
        <f ca="1">INDEX([17]Portfolios!A$3:G$929,MATCH(D15,[17]Portfolios!B$3:B$929,0),7)</f>
        <v>IMCANADA</v>
      </c>
      <c r="Q15" s="83">
        <f ca="1">IF($O15="P",INDEX('[17]Date Master'!I$3:J$332,MATCH($H15,'[17]Date Master'!I$3:I$332,0),2),0)</f>
        <v>0</v>
      </c>
      <c r="R15" s="83">
        <f ca="1">IF($O15="D",INDEX('[17]Date Master'!O$3:P$332,MATCH($H15,'[17]Date Master'!O$3:O$332,0),2),0)</f>
        <v>0</v>
      </c>
      <c r="S15" s="83">
        <f ca="1">IF($O15="PHY",INDEX('[17]Date Master'!R$3:S$332,MATCH($H15,'[17]Date Master'!R$3:R$332,0),2),0)</f>
        <v>1</v>
      </c>
      <c r="T15" s="83">
        <f ca="1">IF($O15="G",INDEX('[17]Date Master'!R$3:S$332,MATCH($H15,'[17]Date Master'!R$3:R$332,0),2),0)</f>
        <v>0</v>
      </c>
      <c r="U15" s="83">
        <f t="shared" si="7"/>
        <v>1</v>
      </c>
      <c r="V15" s="83" t="str">
        <f t="shared" si="8"/>
        <v>IMCANADAPHY1</v>
      </c>
      <c r="W15" s="83" t="str">
        <f ca="1">IF(ISNA(V15),"-",INDEX([17]Portfolios!A$3:H$827,MATCH(D15,[17]Portfolios!B$3:B$827,0),7)&amp;H15)</f>
        <v>IMCANADA36678</v>
      </c>
      <c r="X15" s="83" t="str">
        <f t="shared" si="9"/>
        <v>IMCANADAM36678</v>
      </c>
      <c r="Y15" s="83" t="str">
        <f t="shared" si="10"/>
        <v>IMCANADAPHY</v>
      </c>
      <c r="AC15" s="80">
        <v>36033</v>
      </c>
      <c r="AD15" s="81" t="s">
        <v>40</v>
      </c>
      <c r="AE15" s="81" t="s">
        <v>79</v>
      </c>
      <c r="AF15" s="81" t="s">
        <v>43</v>
      </c>
      <c r="AG15" t="s">
        <v>30</v>
      </c>
      <c r="AH15" t="str">
        <f t="shared" si="0"/>
        <v>INTRA-CAND-WEST-PHYGD-AECOUS-DAILY</v>
      </c>
    </row>
    <row r="16" spans="1:36" x14ac:dyDescent="0.25">
      <c r="A16" s="80">
        <v>36698</v>
      </c>
      <c r="B16" s="81" t="s">
        <v>67</v>
      </c>
      <c r="C16" s="81" t="s">
        <v>68</v>
      </c>
      <c r="D16" s="81" t="s">
        <v>107</v>
      </c>
      <c r="E16" s="81" t="s">
        <v>44</v>
      </c>
      <c r="F16" s="81" t="s">
        <v>21</v>
      </c>
      <c r="G16" s="81" t="s">
        <v>112</v>
      </c>
      <c r="H16" s="80">
        <v>36708</v>
      </c>
      <c r="I16" s="81">
        <v>-1691802</v>
      </c>
      <c r="J16" s="79">
        <f t="shared" si="1"/>
        <v>0</v>
      </c>
      <c r="K16" s="79" t="e">
        <f t="shared" si="2"/>
        <v>#N/A</v>
      </c>
      <c r="L16" s="79" t="str">
        <f t="shared" si="3"/>
        <v>SUMAS-US/IM36708</v>
      </c>
      <c r="M16" s="79">
        <f t="shared" si="4"/>
        <v>-169.18020000000001</v>
      </c>
      <c r="N16" s="79">
        <f t="shared" si="5"/>
        <v>0</v>
      </c>
      <c r="O16" s="83" t="str">
        <f t="shared" si="6"/>
        <v>PHY</v>
      </c>
      <c r="P16" s="83" t="str">
        <f ca="1">INDEX([17]Portfolios!A$3:G$929,MATCH(D16,[17]Portfolios!B$3:B$929,0),7)</f>
        <v>IMCANADA</v>
      </c>
      <c r="Q16" s="83">
        <f ca="1">IF($O16="P",INDEX('[17]Date Master'!I$3:J$332,MATCH($H16,'[17]Date Master'!I$3:I$332,0),2),0)</f>
        <v>0</v>
      </c>
      <c r="R16" s="83">
        <f ca="1">IF($O16="D",INDEX('[17]Date Master'!O$3:P$332,MATCH($H16,'[17]Date Master'!O$3:O$332,0),2),0)</f>
        <v>0</v>
      </c>
      <c r="S16" s="83">
        <f ca="1">IF($O16="PHY",INDEX('[17]Date Master'!R$3:S$332,MATCH($H16,'[17]Date Master'!R$3:R$332,0),2),0)</f>
        <v>3</v>
      </c>
      <c r="T16" s="83">
        <f ca="1">IF($O16="G",INDEX('[17]Date Master'!R$3:S$332,MATCH($H16,'[17]Date Master'!R$3:R$332,0),2),0)</f>
        <v>0</v>
      </c>
      <c r="U16" s="83">
        <f t="shared" si="7"/>
        <v>3</v>
      </c>
      <c r="V16" s="83" t="str">
        <f t="shared" si="8"/>
        <v>IMCANADAPHY3</v>
      </c>
      <c r="W16" s="83" t="str">
        <f ca="1">IF(ISNA(V16),"-",INDEX([17]Portfolios!A$3:H$827,MATCH(D16,[17]Portfolios!B$3:B$827,0),7)&amp;H16)</f>
        <v>IMCANADA36708</v>
      </c>
      <c r="X16" s="83" t="str">
        <f t="shared" si="9"/>
        <v>IMCANADAM36708</v>
      </c>
      <c r="Y16" s="83" t="str">
        <f t="shared" si="10"/>
        <v>IMCANADAPHY</v>
      </c>
      <c r="AC16" s="80">
        <v>36033</v>
      </c>
      <c r="AD16" s="81" t="s">
        <v>40</v>
      </c>
      <c r="AE16" s="81" t="s">
        <v>79</v>
      </c>
      <c r="AF16" s="81" t="s">
        <v>42</v>
      </c>
      <c r="AG16" t="s">
        <v>19</v>
      </c>
      <c r="AH16" t="str">
        <f t="shared" si="0"/>
        <v>INTRA-CAND-WEST-PHYGD-CGPR-AECO/AV</v>
      </c>
    </row>
    <row r="17" spans="1:36" x14ac:dyDescent="0.25">
      <c r="A17" s="80">
        <v>36698</v>
      </c>
      <c r="B17" s="81" t="s">
        <v>67</v>
      </c>
      <c r="C17" s="81" t="s">
        <v>68</v>
      </c>
      <c r="D17" s="81" t="s">
        <v>105</v>
      </c>
      <c r="E17" s="81" t="s">
        <v>21</v>
      </c>
      <c r="F17" s="81"/>
      <c r="G17" s="81" t="s">
        <v>106</v>
      </c>
      <c r="H17" s="80">
        <v>36678</v>
      </c>
      <c r="I17" s="81">
        <v>1054170</v>
      </c>
      <c r="J17" s="79">
        <f t="shared" si="1"/>
        <v>0</v>
      </c>
      <c r="K17" s="79" t="e">
        <f t="shared" si="2"/>
        <v>#N/A</v>
      </c>
      <c r="L17" s="79" t="str">
        <f t="shared" si="3"/>
        <v>IF-NTHWST/CANB36678</v>
      </c>
      <c r="M17" s="79">
        <f t="shared" si="4"/>
        <v>105.417</v>
      </c>
      <c r="N17" s="79">
        <f t="shared" si="5"/>
        <v>0</v>
      </c>
      <c r="O17" s="83" t="str">
        <f t="shared" si="6"/>
        <v>P</v>
      </c>
      <c r="P17" s="83" t="str">
        <f ca="1">INDEX([17]Portfolios!A$3:G$929,MATCH(D17,[17]Portfolios!B$3:B$929,0),7)</f>
        <v>IMCANADA</v>
      </c>
      <c r="Q17" s="83" t="e">
        <f ca="1">IF($O17="P",INDEX('[17]Date Master'!I$3:J$332,MATCH($H17,'[17]Date Master'!I$3:I$332,0),2),0)</f>
        <v>#N/A</v>
      </c>
      <c r="R17" s="83">
        <f ca="1">IF($O17="D",INDEX('[17]Date Master'!O$3:P$332,MATCH($H17,'[17]Date Master'!O$3:O$332,0),2),0)</f>
        <v>0</v>
      </c>
      <c r="S17" s="83">
        <f ca="1">IF($O17="PHY",INDEX('[17]Date Master'!R$3:S$332,MATCH($H17,'[17]Date Master'!R$3:R$332,0),2),0)</f>
        <v>0</v>
      </c>
      <c r="T17" s="83">
        <f ca="1">IF($O17="G",INDEX('[17]Date Master'!R$3:S$332,MATCH($H17,'[17]Date Master'!R$3:R$332,0),2),0)</f>
        <v>0</v>
      </c>
      <c r="U17" s="83" t="e">
        <f t="shared" si="7"/>
        <v>#N/A</v>
      </c>
      <c r="V17" s="83" t="e">
        <f t="shared" si="8"/>
        <v>#N/A</v>
      </c>
      <c r="W17" s="83" t="str">
        <f ca="1">IF(ISNA(V17),"-",INDEX([17]Portfolios!A$3:H$827,MATCH(D17,[17]Portfolios!B$3:B$827,0),7)&amp;H17)</f>
        <v>-</v>
      </c>
      <c r="X17" s="83" t="str">
        <f t="shared" si="9"/>
        <v>-</v>
      </c>
      <c r="Y17" s="83" t="str">
        <f t="shared" si="10"/>
        <v>IMCANADAP</v>
      </c>
      <c r="AC17" s="80">
        <v>36033</v>
      </c>
      <c r="AD17" s="81" t="s">
        <v>40</v>
      </c>
      <c r="AE17" s="81" t="s">
        <v>79</v>
      </c>
      <c r="AF17" s="81" t="s">
        <v>83</v>
      </c>
      <c r="AG17" t="s">
        <v>30</v>
      </c>
      <c r="AH17" t="str">
        <f t="shared" si="0"/>
        <v>INTRA-CAND-WEST-PHYGD-CGPR-AECO/DA</v>
      </c>
    </row>
    <row r="18" spans="1:36" x14ac:dyDescent="0.25">
      <c r="A18" s="80">
        <v>36698</v>
      </c>
      <c r="B18" s="81" t="s">
        <v>67</v>
      </c>
      <c r="C18" s="81" t="s">
        <v>68</v>
      </c>
      <c r="D18" s="81" t="s">
        <v>105</v>
      </c>
      <c r="E18" s="81" t="s">
        <v>21</v>
      </c>
      <c r="F18" s="81"/>
      <c r="G18" s="81" t="s">
        <v>106</v>
      </c>
      <c r="H18" s="80">
        <v>36708</v>
      </c>
      <c r="I18" s="81">
        <v>162940</v>
      </c>
      <c r="J18" s="79">
        <f t="shared" si="1"/>
        <v>0</v>
      </c>
      <c r="K18" s="79" t="e">
        <f t="shared" si="2"/>
        <v>#N/A</v>
      </c>
      <c r="L18" s="79" t="str">
        <f t="shared" si="3"/>
        <v>IF-NTHWST/CANB36708</v>
      </c>
      <c r="M18" s="79">
        <f t="shared" si="4"/>
        <v>16.294</v>
      </c>
      <c r="N18" s="79">
        <f t="shared" si="5"/>
        <v>0</v>
      </c>
      <c r="O18" s="83" t="str">
        <f t="shared" si="6"/>
        <v>P</v>
      </c>
      <c r="P18" s="83" t="str">
        <f ca="1">INDEX([17]Portfolios!A$3:G$929,MATCH(D18,[17]Portfolios!B$3:B$929,0),7)</f>
        <v>IMCANADA</v>
      </c>
      <c r="Q18" s="83">
        <f ca="1">IF($O18="P",INDEX('[17]Date Master'!I$3:J$332,MATCH($H18,'[17]Date Master'!I$3:I$332,0),2),0)</f>
        <v>3</v>
      </c>
      <c r="R18" s="83">
        <f ca="1">IF($O18="D",INDEX('[17]Date Master'!O$3:P$332,MATCH($H18,'[17]Date Master'!O$3:O$332,0),2),0)</f>
        <v>0</v>
      </c>
      <c r="S18" s="83">
        <f ca="1">IF($O18="PHY",INDEX('[17]Date Master'!R$3:S$332,MATCH($H18,'[17]Date Master'!R$3:R$332,0),2),0)</f>
        <v>0</v>
      </c>
      <c r="T18" s="83">
        <f ca="1">IF($O18="G",INDEX('[17]Date Master'!R$3:S$332,MATCH($H18,'[17]Date Master'!R$3:R$332,0),2),0)</f>
        <v>0</v>
      </c>
      <c r="U18" s="83">
        <f t="shared" si="7"/>
        <v>3</v>
      </c>
      <c r="V18" s="83" t="str">
        <f t="shared" si="8"/>
        <v>IMCANADAP3</v>
      </c>
      <c r="W18" s="83" t="str">
        <f ca="1">IF(ISNA(V18),"-",INDEX([17]Portfolios!A$3:H$827,MATCH(D18,[17]Portfolios!B$3:B$827,0),7)&amp;H18)</f>
        <v>IMCANADA36708</v>
      </c>
      <c r="X18" s="83" t="str">
        <f t="shared" si="9"/>
        <v>IMCANADAP36708</v>
      </c>
      <c r="Y18" s="83" t="str">
        <f t="shared" si="10"/>
        <v>IMCANADAP</v>
      </c>
      <c r="AC18" s="80">
        <v>36033</v>
      </c>
      <c r="AD18" s="81" t="s">
        <v>40</v>
      </c>
      <c r="AE18" s="81" t="s">
        <v>79</v>
      </c>
      <c r="AF18" s="81" t="s">
        <v>84</v>
      </c>
      <c r="AG18" t="s">
        <v>19</v>
      </c>
      <c r="AH18" t="str">
        <f t="shared" si="0"/>
        <v>INTRA-CAND-WEST-PHYGD-CGPR-EMPRESS</v>
      </c>
      <c r="AJ18" s="78"/>
    </row>
    <row r="19" spans="1:36" x14ac:dyDescent="0.25">
      <c r="A19" s="80">
        <v>36698</v>
      </c>
      <c r="B19" s="81" t="s">
        <v>67</v>
      </c>
      <c r="C19" s="81" t="s">
        <v>68</v>
      </c>
      <c r="D19" s="81" t="s">
        <v>105</v>
      </c>
      <c r="E19" s="81" t="s">
        <v>21</v>
      </c>
      <c r="F19" s="81"/>
      <c r="G19" s="81" t="s">
        <v>48</v>
      </c>
      <c r="H19" s="80">
        <v>36678</v>
      </c>
      <c r="I19" s="81">
        <v>-1200000</v>
      </c>
      <c r="J19" s="79">
        <f t="shared" si="1"/>
        <v>-840000</v>
      </c>
      <c r="K19" s="79">
        <f t="shared" si="2"/>
        <v>0.7</v>
      </c>
      <c r="L19" s="79" t="str">
        <f t="shared" si="3"/>
        <v>IF-NTHWST/CANBR36678</v>
      </c>
      <c r="M19" s="79">
        <f t="shared" si="4"/>
        <v>-120</v>
      </c>
      <c r="N19" s="79">
        <f t="shared" si="5"/>
        <v>-84</v>
      </c>
      <c r="O19" s="83" t="str">
        <f t="shared" si="6"/>
        <v>P</v>
      </c>
      <c r="P19" s="83" t="str">
        <f ca="1">INDEX([17]Portfolios!A$3:G$929,MATCH(D19,[17]Portfolios!B$3:B$929,0),7)</f>
        <v>IMCANADA</v>
      </c>
      <c r="Q19" s="83" t="e">
        <f ca="1">IF($O19="P",INDEX('[17]Date Master'!I$3:J$332,MATCH($H19,'[17]Date Master'!I$3:I$332,0),2),0)</f>
        <v>#N/A</v>
      </c>
      <c r="R19" s="83">
        <f ca="1">IF($O19="D",INDEX('[17]Date Master'!O$3:P$332,MATCH($H19,'[17]Date Master'!O$3:O$332,0),2),0)</f>
        <v>0</v>
      </c>
      <c r="S19" s="83">
        <f ca="1">IF($O19="PHY",INDEX('[17]Date Master'!R$3:S$332,MATCH($H19,'[17]Date Master'!R$3:R$332,0),2),0)</f>
        <v>0</v>
      </c>
      <c r="T19" s="83">
        <f ca="1">IF($O19="G",INDEX('[17]Date Master'!R$3:S$332,MATCH($H19,'[17]Date Master'!R$3:R$332,0),2),0)</f>
        <v>0</v>
      </c>
      <c r="U19" s="83" t="e">
        <f t="shared" si="7"/>
        <v>#N/A</v>
      </c>
      <c r="V19" s="83" t="e">
        <f t="shared" si="8"/>
        <v>#N/A</v>
      </c>
      <c r="W19" s="83" t="str">
        <f ca="1">IF(ISNA(V19),"-",INDEX([17]Portfolios!A$3:H$827,MATCH(D19,[17]Portfolios!B$3:B$827,0),7)&amp;H19)</f>
        <v>-</v>
      </c>
      <c r="X19" s="83" t="str">
        <f t="shared" si="9"/>
        <v>-</v>
      </c>
      <c r="Y19" s="83" t="str">
        <f t="shared" si="10"/>
        <v>IMCANADAP</v>
      </c>
      <c r="AC19" s="80">
        <v>36033</v>
      </c>
      <c r="AD19" s="81" t="s">
        <v>40</v>
      </c>
      <c r="AE19" s="81" t="s">
        <v>41</v>
      </c>
      <c r="AF19" s="81" t="s">
        <v>42</v>
      </c>
      <c r="AG19" t="s">
        <v>19</v>
      </c>
      <c r="AH19" t="str">
        <f t="shared" si="0"/>
        <v>INTRA-CAND-BC-GD-GDLGD-CGPR-AECO/AV</v>
      </c>
      <c r="AJ19" s="78"/>
    </row>
    <row r="20" spans="1:36" x14ac:dyDescent="0.25">
      <c r="A20" s="80">
        <v>36698</v>
      </c>
      <c r="B20" s="81" t="s">
        <v>67</v>
      </c>
      <c r="C20" s="81" t="s">
        <v>68</v>
      </c>
      <c r="D20" s="81" t="s">
        <v>105</v>
      </c>
      <c r="E20" s="81" t="s">
        <v>21</v>
      </c>
      <c r="F20" s="81"/>
      <c r="G20" s="81" t="s">
        <v>48</v>
      </c>
      <c r="H20" s="80">
        <v>36708</v>
      </c>
      <c r="I20" s="81">
        <v>619011</v>
      </c>
      <c r="J20" s="79">
        <f t="shared" si="1"/>
        <v>433307.69999999995</v>
      </c>
      <c r="K20" s="79">
        <f t="shared" si="2"/>
        <v>0.7</v>
      </c>
      <c r="L20" s="79" t="str">
        <f t="shared" si="3"/>
        <v>IF-NTHWST/CANBR36708</v>
      </c>
      <c r="M20" s="79">
        <f t="shared" si="4"/>
        <v>61.9011</v>
      </c>
      <c r="N20" s="79">
        <f t="shared" si="5"/>
        <v>43.330769999999994</v>
      </c>
      <c r="O20" s="83" t="str">
        <f t="shared" si="6"/>
        <v>P</v>
      </c>
      <c r="P20" s="83" t="str">
        <f ca="1">INDEX([17]Portfolios!A$3:G$929,MATCH(D20,[17]Portfolios!B$3:B$929,0),7)</f>
        <v>IMCANADA</v>
      </c>
      <c r="Q20" s="83">
        <f ca="1">IF($O20="P",INDEX('[17]Date Master'!I$3:J$332,MATCH($H20,'[17]Date Master'!I$3:I$332,0),2),0)</f>
        <v>3</v>
      </c>
      <c r="R20" s="83">
        <f ca="1">IF($O20="D",INDEX('[17]Date Master'!O$3:P$332,MATCH($H20,'[17]Date Master'!O$3:O$332,0),2),0)</f>
        <v>0</v>
      </c>
      <c r="S20" s="83">
        <f ca="1">IF($O20="PHY",INDEX('[17]Date Master'!R$3:S$332,MATCH($H20,'[17]Date Master'!R$3:R$332,0),2),0)</f>
        <v>0</v>
      </c>
      <c r="T20" s="83">
        <f ca="1">IF($O20="G",INDEX('[17]Date Master'!R$3:S$332,MATCH($H20,'[17]Date Master'!R$3:R$332,0),2),0)</f>
        <v>0</v>
      </c>
      <c r="U20" s="83">
        <f t="shared" si="7"/>
        <v>3</v>
      </c>
      <c r="V20" s="83" t="str">
        <f t="shared" si="8"/>
        <v>IMCANADAP3</v>
      </c>
      <c r="W20" s="83" t="str">
        <f ca="1">IF(ISNA(V20),"-",INDEX([17]Portfolios!A$3:H$827,MATCH(D20,[17]Portfolios!B$3:B$827,0),7)&amp;H20)</f>
        <v>IMCANADA36708</v>
      </c>
      <c r="X20" s="83" t="str">
        <f t="shared" si="9"/>
        <v>IMCANADAP36708</v>
      </c>
      <c r="Y20" s="83" t="str">
        <f t="shared" si="10"/>
        <v>IMCANADAP</v>
      </c>
      <c r="AC20" s="80">
        <v>36033</v>
      </c>
      <c r="AD20" s="81" t="s">
        <v>40</v>
      </c>
      <c r="AE20" s="81" t="s">
        <v>41</v>
      </c>
      <c r="AF20" s="81" t="s">
        <v>85</v>
      </c>
      <c r="AG20" t="s">
        <v>19</v>
      </c>
      <c r="AH20" t="str">
        <f t="shared" si="0"/>
        <v>INTRA-CAND-BC-GD-GDLGD-NTHWST/CANB</v>
      </c>
      <c r="AJ20" s="78"/>
    </row>
    <row r="21" spans="1:36" x14ac:dyDescent="0.25">
      <c r="A21" s="80">
        <v>36698</v>
      </c>
      <c r="B21" s="81" t="s">
        <v>67</v>
      </c>
      <c r="C21" s="81" t="s">
        <v>68</v>
      </c>
      <c r="D21" s="81" t="s">
        <v>105</v>
      </c>
      <c r="E21" s="81" t="s">
        <v>21</v>
      </c>
      <c r="F21" s="81"/>
      <c r="G21" s="81" t="s">
        <v>48</v>
      </c>
      <c r="H21" s="80">
        <v>36739</v>
      </c>
      <c r="I21" s="81">
        <v>0</v>
      </c>
      <c r="J21" s="79">
        <f t="shared" si="1"/>
        <v>0</v>
      </c>
      <c r="K21" s="79">
        <f t="shared" si="2"/>
        <v>0.7</v>
      </c>
      <c r="L21" s="79" t="str">
        <f t="shared" si="3"/>
        <v>IF-NTHWST/CANBR36739</v>
      </c>
      <c r="M21" s="79">
        <f t="shared" si="4"/>
        <v>0</v>
      </c>
      <c r="N21" s="79">
        <f t="shared" si="5"/>
        <v>0</v>
      </c>
      <c r="O21" s="83" t="str">
        <f t="shared" si="6"/>
        <v>P</v>
      </c>
      <c r="P21" s="83" t="str">
        <f ca="1">INDEX([17]Portfolios!A$3:G$929,MATCH(D21,[17]Portfolios!B$3:B$929,0),7)</f>
        <v>IMCANADA</v>
      </c>
      <c r="Q21" s="83">
        <f ca="1">IF($O21="P",INDEX('[17]Date Master'!I$3:J$332,MATCH($H21,'[17]Date Master'!I$3:I$332,0),2),0)</f>
        <v>4</v>
      </c>
      <c r="R21" s="83">
        <f ca="1">IF($O21="D",INDEX('[17]Date Master'!O$3:P$332,MATCH($H21,'[17]Date Master'!O$3:O$332,0),2),0)</f>
        <v>0</v>
      </c>
      <c r="S21" s="83">
        <f ca="1">IF($O21="PHY",INDEX('[17]Date Master'!R$3:S$332,MATCH($H21,'[17]Date Master'!R$3:R$332,0),2),0)</f>
        <v>0</v>
      </c>
      <c r="T21" s="83">
        <f ca="1">IF($O21="G",INDEX('[17]Date Master'!R$3:S$332,MATCH($H21,'[17]Date Master'!R$3:R$332,0),2),0)</f>
        <v>0</v>
      </c>
      <c r="U21" s="83">
        <f t="shared" si="7"/>
        <v>4</v>
      </c>
      <c r="V21" s="83" t="str">
        <f t="shared" si="8"/>
        <v>IMCANADAP4</v>
      </c>
      <c r="W21" s="83" t="str">
        <f ca="1">IF(ISNA(V21),"-",INDEX([17]Portfolios!A$3:H$827,MATCH(D21,[17]Portfolios!B$3:B$827,0),7)&amp;H21)</f>
        <v>IMCANADA36739</v>
      </c>
      <c r="X21" s="83" t="str">
        <f t="shared" si="9"/>
        <v>IMCANADAP36739</v>
      </c>
      <c r="Y21" s="83" t="str">
        <f t="shared" si="10"/>
        <v>IMCANADAP</v>
      </c>
      <c r="AC21" s="80">
        <v>36033</v>
      </c>
      <c r="AD21" s="81" t="s">
        <v>40</v>
      </c>
      <c r="AE21" s="81" t="s">
        <v>86</v>
      </c>
      <c r="AF21" t="s">
        <v>71</v>
      </c>
      <c r="AG21" t="s">
        <v>21</v>
      </c>
      <c r="AH21" t="str">
        <f t="shared" si="0"/>
        <v>INTRA-CAND-WEST-PRCNG</v>
      </c>
      <c r="AJ21" s="78"/>
    </row>
    <row r="22" spans="1:36" x14ac:dyDescent="0.25">
      <c r="A22" s="80">
        <v>36698</v>
      </c>
      <c r="B22" s="81" t="s">
        <v>67</v>
      </c>
      <c r="C22" s="81" t="s">
        <v>68</v>
      </c>
      <c r="D22" s="81" t="s">
        <v>105</v>
      </c>
      <c r="E22" s="81" t="s">
        <v>21</v>
      </c>
      <c r="F22" s="81"/>
      <c r="G22" s="81" t="s">
        <v>48</v>
      </c>
      <c r="H22" s="80">
        <v>36770</v>
      </c>
      <c r="I22" s="81">
        <v>0</v>
      </c>
      <c r="J22" s="79">
        <f t="shared" si="1"/>
        <v>0</v>
      </c>
      <c r="K22" s="79">
        <f t="shared" si="2"/>
        <v>0.7</v>
      </c>
      <c r="L22" s="79" t="str">
        <f t="shared" si="3"/>
        <v>IF-NTHWST/CANBR36770</v>
      </c>
      <c r="M22" s="79">
        <f t="shared" si="4"/>
        <v>0</v>
      </c>
      <c r="N22" s="79">
        <f t="shared" si="5"/>
        <v>0</v>
      </c>
      <c r="O22" s="83" t="str">
        <f t="shared" si="6"/>
        <v>P</v>
      </c>
      <c r="P22" s="83" t="str">
        <f ca="1">INDEX([17]Portfolios!A$3:G$929,MATCH(D22,[17]Portfolios!B$3:B$929,0),7)</f>
        <v>IMCANADA</v>
      </c>
      <c r="Q22" s="83">
        <f ca="1">IF($O22="P",INDEX('[17]Date Master'!I$3:J$332,MATCH($H22,'[17]Date Master'!I$3:I$332,0),2),0)</f>
        <v>5</v>
      </c>
      <c r="R22" s="83">
        <f ca="1">IF($O22="D",INDEX('[17]Date Master'!O$3:P$332,MATCH($H22,'[17]Date Master'!O$3:O$332,0),2),0)</f>
        <v>0</v>
      </c>
      <c r="S22" s="83">
        <f ca="1">IF($O22="PHY",INDEX('[17]Date Master'!R$3:S$332,MATCH($H22,'[17]Date Master'!R$3:R$332,0),2),0)</f>
        <v>0</v>
      </c>
      <c r="T22" s="83">
        <f ca="1">IF($O22="G",INDEX('[17]Date Master'!R$3:S$332,MATCH($H22,'[17]Date Master'!R$3:R$332,0),2),0)</f>
        <v>0</v>
      </c>
      <c r="U22" s="83">
        <f t="shared" si="7"/>
        <v>5</v>
      </c>
      <c r="V22" s="83" t="str">
        <f t="shared" si="8"/>
        <v>IMCANADAP5</v>
      </c>
      <c r="W22" s="83" t="str">
        <f ca="1">IF(ISNA(V22),"-",INDEX([17]Portfolios!A$3:H$827,MATCH(D22,[17]Portfolios!B$3:B$827,0),7)&amp;H22)</f>
        <v>IMCANADA36770</v>
      </c>
      <c r="X22" s="83" t="str">
        <f t="shared" si="9"/>
        <v>IMCANADAP36770</v>
      </c>
      <c r="Y22" s="83" t="str">
        <f t="shared" si="10"/>
        <v>IMCANADAP</v>
      </c>
      <c r="AC22" s="80">
        <v>36033</v>
      </c>
      <c r="AD22" s="81" t="s">
        <v>40</v>
      </c>
      <c r="AE22" s="81" t="s">
        <v>86</v>
      </c>
      <c r="AF22" t="s">
        <v>88</v>
      </c>
      <c r="AG22" t="s">
        <v>21</v>
      </c>
      <c r="AH22" t="str">
        <f t="shared" si="0"/>
        <v>INTRA-CAND-WEST-PRCCGPR-AECO/BASIS</v>
      </c>
    </row>
    <row r="23" spans="1:36" x14ac:dyDescent="0.25">
      <c r="A23" s="80">
        <v>36698</v>
      </c>
      <c r="B23" s="81" t="s">
        <v>67</v>
      </c>
      <c r="C23" s="81" t="s">
        <v>68</v>
      </c>
      <c r="D23" s="81" t="s">
        <v>105</v>
      </c>
      <c r="E23" s="81" t="s">
        <v>21</v>
      </c>
      <c r="F23" s="81"/>
      <c r="G23" s="81" t="s">
        <v>48</v>
      </c>
      <c r="H23" s="80">
        <v>36800</v>
      </c>
      <c r="I23" s="81">
        <v>0</v>
      </c>
      <c r="J23" s="79">
        <f t="shared" si="1"/>
        <v>0</v>
      </c>
      <c r="K23" s="79">
        <f t="shared" si="2"/>
        <v>0.7</v>
      </c>
      <c r="L23" s="79" t="str">
        <f t="shared" si="3"/>
        <v>IF-NTHWST/CANBR36800</v>
      </c>
      <c r="M23" s="79">
        <f t="shared" si="4"/>
        <v>0</v>
      </c>
      <c r="N23" s="79">
        <f t="shared" si="5"/>
        <v>0</v>
      </c>
      <c r="O23" s="83" t="str">
        <f t="shared" si="6"/>
        <v>P</v>
      </c>
      <c r="P23" s="83" t="str">
        <f ca="1">INDEX([17]Portfolios!A$3:G$929,MATCH(D23,[17]Portfolios!B$3:B$929,0),7)</f>
        <v>IMCANADA</v>
      </c>
      <c r="Q23" s="83">
        <f ca="1">IF($O23="P",INDEX('[17]Date Master'!I$3:J$332,MATCH($H23,'[17]Date Master'!I$3:I$332,0),2),0)</f>
        <v>6</v>
      </c>
      <c r="R23" s="83">
        <f ca="1">IF($O23="D",INDEX('[17]Date Master'!O$3:P$332,MATCH($H23,'[17]Date Master'!O$3:O$332,0),2),0)</f>
        <v>0</v>
      </c>
      <c r="S23" s="83">
        <f ca="1">IF($O23="PHY",INDEX('[17]Date Master'!R$3:S$332,MATCH($H23,'[17]Date Master'!R$3:R$332,0),2),0)</f>
        <v>0</v>
      </c>
      <c r="T23" s="83">
        <f ca="1">IF($O23="G",INDEX('[17]Date Master'!R$3:S$332,MATCH($H23,'[17]Date Master'!R$3:R$332,0),2),0)</f>
        <v>0</v>
      </c>
      <c r="U23" s="83">
        <f t="shared" si="7"/>
        <v>6</v>
      </c>
      <c r="V23" s="83" t="str">
        <f t="shared" si="8"/>
        <v>IMCANADAP6</v>
      </c>
      <c r="W23" s="83" t="str">
        <f ca="1">IF(ISNA(V23),"-",INDEX([17]Portfolios!A$3:H$827,MATCH(D23,[17]Portfolios!B$3:B$827,0),7)&amp;H23)</f>
        <v>IMCANADA36800</v>
      </c>
      <c r="X23" s="83" t="str">
        <f t="shared" si="9"/>
        <v>IMCANADAP36800</v>
      </c>
      <c r="Y23" s="83" t="str">
        <f t="shared" si="10"/>
        <v>IMCANADAP</v>
      </c>
      <c r="AC23" s="80">
        <v>36033</v>
      </c>
      <c r="AD23" s="81" t="s">
        <v>40</v>
      </c>
      <c r="AE23" s="81" t="s">
        <v>86</v>
      </c>
      <c r="AF23" t="s">
        <v>89</v>
      </c>
      <c r="AG23" t="s">
        <v>21</v>
      </c>
      <c r="AH23" t="str">
        <f t="shared" si="0"/>
        <v>INTRA-CAND-WEST-PRCIF-NWPL_ROCKY_M</v>
      </c>
      <c r="AJ23" s="78"/>
    </row>
    <row r="24" spans="1:36" x14ac:dyDescent="0.25">
      <c r="A24" s="80">
        <v>36698</v>
      </c>
      <c r="B24" t="s">
        <v>67</v>
      </c>
      <c r="C24" t="s">
        <v>68</v>
      </c>
      <c r="D24" t="s">
        <v>105</v>
      </c>
      <c r="E24" t="s">
        <v>21</v>
      </c>
      <c r="G24" t="s">
        <v>89</v>
      </c>
      <c r="H24" s="80">
        <v>36678</v>
      </c>
      <c r="I24">
        <v>600000</v>
      </c>
      <c r="J24" s="79">
        <f t="shared" si="1"/>
        <v>0</v>
      </c>
      <c r="K24" s="79" t="e">
        <f t="shared" si="2"/>
        <v>#N/A</v>
      </c>
      <c r="L24" s="79" t="str">
        <f t="shared" si="3"/>
        <v>IF-NWPL_ROCKY_M36678</v>
      </c>
      <c r="M24" s="79">
        <f t="shared" si="4"/>
        <v>60</v>
      </c>
      <c r="N24" s="79">
        <f t="shared" si="5"/>
        <v>0</v>
      </c>
      <c r="O24" s="83" t="str">
        <f t="shared" si="6"/>
        <v>P</v>
      </c>
      <c r="P24" s="83" t="str">
        <f ca="1">INDEX([17]Portfolios!A$3:G$929,MATCH(D24,[17]Portfolios!B$3:B$929,0),7)</f>
        <v>IMCANADA</v>
      </c>
      <c r="Q24" s="83" t="e">
        <f ca="1">IF($O24="P",INDEX('[17]Date Master'!I$3:J$332,MATCH($H24,'[17]Date Master'!I$3:I$332,0),2),0)</f>
        <v>#N/A</v>
      </c>
      <c r="R24" s="83">
        <f ca="1">IF($O24="D",INDEX('[17]Date Master'!O$3:P$332,MATCH($H24,'[17]Date Master'!O$3:O$332,0),2),0)</f>
        <v>0</v>
      </c>
      <c r="S24" s="83">
        <f ca="1">IF($O24="PHY",INDEX('[17]Date Master'!R$3:S$332,MATCH($H24,'[17]Date Master'!R$3:R$332,0),2),0)</f>
        <v>0</v>
      </c>
      <c r="T24" s="83">
        <f ca="1">IF($O24="G",INDEX('[17]Date Master'!R$3:S$332,MATCH($H24,'[17]Date Master'!R$3:R$332,0),2),0)</f>
        <v>0</v>
      </c>
      <c r="U24" s="83" t="e">
        <f t="shared" si="7"/>
        <v>#N/A</v>
      </c>
      <c r="V24" s="83" t="e">
        <f t="shared" si="8"/>
        <v>#N/A</v>
      </c>
      <c r="W24" s="83" t="str">
        <f ca="1">IF(ISNA(V24),"-",INDEX([17]Portfolios!A$3:H$827,MATCH(D24,[17]Portfolios!B$3:B$827,0),7)&amp;H24)</f>
        <v>-</v>
      </c>
      <c r="X24" s="83" t="str">
        <f t="shared" si="9"/>
        <v>-</v>
      </c>
      <c r="Y24" s="83" t="str">
        <f t="shared" si="10"/>
        <v>IMCANADAP</v>
      </c>
      <c r="AC24" s="80">
        <v>36033</v>
      </c>
      <c r="AD24" s="81" t="s">
        <v>40</v>
      </c>
      <c r="AE24" t="s">
        <v>69</v>
      </c>
      <c r="AF24" t="s">
        <v>43</v>
      </c>
      <c r="AG24" t="s">
        <v>19</v>
      </c>
      <c r="AH24" t="str">
        <f t="shared" si="0"/>
        <v>INTRA-CAND-WE-GD-GDLGD-AECOUS-DAILY</v>
      </c>
      <c r="AJ24" s="78"/>
    </row>
    <row r="25" spans="1:36" x14ac:dyDescent="0.25">
      <c r="A25" s="80">
        <v>36698</v>
      </c>
      <c r="B25" t="s">
        <v>67</v>
      </c>
      <c r="C25" t="s">
        <v>68</v>
      </c>
      <c r="D25" t="s">
        <v>105</v>
      </c>
      <c r="E25" t="s">
        <v>21</v>
      </c>
      <c r="G25" t="s">
        <v>89</v>
      </c>
      <c r="H25" s="80">
        <v>36708</v>
      </c>
      <c r="I25">
        <v>541635</v>
      </c>
      <c r="J25" s="79">
        <f t="shared" si="1"/>
        <v>0</v>
      </c>
      <c r="K25" s="79" t="e">
        <f t="shared" si="2"/>
        <v>#N/A</v>
      </c>
      <c r="L25" s="79" t="str">
        <f t="shared" si="3"/>
        <v>IF-NWPL_ROCKY_M36708</v>
      </c>
      <c r="M25" s="79">
        <f t="shared" si="4"/>
        <v>54.163499999999999</v>
      </c>
      <c r="N25" s="79">
        <f t="shared" si="5"/>
        <v>0</v>
      </c>
      <c r="O25" s="83" t="str">
        <f t="shared" si="6"/>
        <v>P</v>
      </c>
      <c r="P25" s="83" t="str">
        <f ca="1">INDEX([17]Portfolios!A$3:G$929,MATCH(D25,[17]Portfolios!B$3:B$929,0),7)</f>
        <v>IMCANADA</v>
      </c>
      <c r="Q25" s="83">
        <f ca="1">IF($O25="P",INDEX('[17]Date Master'!I$3:J$332,MATCH($H25,'[17]Date Master'!I$3:I$332,0),2),0)</f>
        <v>3</v>
      </c>
      <c r="R25" s="83">
        <f ca="1">IF($O25="D",INDEX('[17]Date Master'!O$3:P$332,MATCH($H25,'[17]Date Master'!O$3:O$332,0),2),0)</f>
        <v>0</v>
      </c>
      <c r="S25" s="83">
        <f ca="1">IF($O25="PHY",INDEX('[17]Date Master'!R$3:S$332,MATCH($H25,'[17]Date Master'!R$3:R$332,0),2),0)</f>
        <v>0</v>
      </c>
      <c r="T25" s="83">
        <f ca="1">IF($O25="G",INDEX('[17]Date Master'!R$3:S$332,MATCH($H25,'[17]Date Master'!R$3:R$332,0),2),0)</f>
        <v>0</v>
      </c>
      <c r="U25" s="83">
        <f t="shared" si="7"/>
        <v>3</v>
      </c>
      <c r="V25" s="83" t="str">
        <f t="shared" si="8"/>
        <v>IMCANADAP3</v>
      </c>
      <c r="W25" s="83" t="str">
        <f ca="1">IF(ISNA(V25),"-",INDEX([17]Portfolios!A$3:H$827,MATCH(D25,[17]Portfolios!B$3:B$827,0),7)&amp;H25)</f>
        <v>IMCANADA36708</v>
      </c>
      <c r="X25" s="83" t="str">
        <f t="shared" si="9"/>
        <v>IMCANADAP36708</v>
      </c>
      <c r="Y25" s="83" t="str">
        <f t="shared" si="10"/>
        <v>IMCANADAP</v>
      </c>
      <c r="AC25" s="80">
        <v>36033</v>
      </c>
      <c r="AD25" s="81" t="s">
        <v>40</v>
      </c>
      <c r="AE25" s="81" t="s">
        <v>79</v>
      </c>
      <c r="AF25" t="s">
        <v>90</v>
      </c>
      <c r="AG25" t="s">
        <v>30</v>
      </c>
      <c r="AH25" t="str">
        <f ca="1">CONCATENATE(AE25,AF25)</f>
        <v>INTRA-CAND-WEST-PHYGDC-EMPRESS/DAY</v>
      </c>
      <c r="AJ25" s="78"/>
    </row>
    <row r="26" spans="1:36" x14ac:dyDescent="0.25">
      <c r="A26" s="80">
        <v>36698</v>
      </c>
      <c r="B26" t="s">
        <v>67</v>
      </c>
      <c r="C26" t="s">
        <v>68</v>
      </c>
      <c r="D26" t="s">
        <v>105</v>
      </c>
      <c r="E26" t="s">
        <v>21</v>
      </c>
      <c r="G26" t="s">
        <v>71</v>
      </c>
      <c r="H26" s="80">
        <v>36678</v>
      </c>
      <c r="I26">
        <v>0</v>
      </c>
      <c r="J26" s="79">
        <f t="shared" si="1"/>
        <v>0</v>
      </c>
      <c r="K26" s="79">
        <f t="shared" si="2"/>
        <v>1</v>
      </c>
      <c r="L26" s="79" t="str">
        <f t="shared" si="3"/>
        <v>NG36678</v>
      </c>
      <c r="M26" s="79">
        <f t="shared" si="4"/>
        <v>0</v>
      </c>
      <c r="N26" s="79">
        <f t="shared" si="5"/>
        <v>0</v>
      </c>
      <c r="O26" s="83" t="str">
        <f t="shared" si="6"/>
        <v>P</v>
      </c>
      <c r="P26" s="83" t="str">
        <f ca="1">INDEX([17]Portfolios!A$3:G$929,MATCH(D26,[17]Portfolios!B$3:B$929,0),7)</f>
        <v>IMCANADA</v>
      </c>
      <c r="Q26" s="83" t="e">
        <f ca="1">IF($O26="P",INDEX('[17]Date Master'!I$3:J$332,MATCH($H26,'[17]Date Master'!I$3:I$332,0),2),0)</f>
        <v>#N/A</v>
      </c>
      <c r="R26" s="83">
        <f ca="1">IF($O26="D",INDEX('[17]Date Master'!O$3:P$332,MATCH($H26,'[17]Date Master'!O$3:O$332,0),2),0)</f>
        <v>0</v>
      </c>
      <c r="S26" s="83">
        <f ca="1">IF($O26="PHY",INDEX('[17]Date Master'!R$3:S$332,MATCH($H26,'[17]Date Master'!R$3:R$332,0),2),0)</f>
        <v>0</v>
      </c>
      <c r="T26" s="83">
        <f ca="1">IF($O26="G",INDEX('[17]Date Master'!R$3:S$332,MATCH($H26,'[17]Date Master'!R$3:R$332,0),2),0)</f>
        <v>0</v>
      </c>
      <c r="U26" s="83" t="e">
        <f t="shared" si="7"/>
        <v>#N/A</v>
      </c>
      <c r="V26" s="83" t="e">
        <f t="shared" si="8"/>
        <v>#N/A</v>
      </c>
      <c r="W26" s="83" t="str">
        <f ca="1">IF(ISNA(V26),"-",INDEX([17]Portfolios!A$3:H$827,MATCH(D26,[17]Portfolios!B$3:B$827,0),7)&amp;H26)</f>
        <v>-</v>
      </c>
      <c r="X26" s="83" t="str">
        <f t="shared" si="9"/>
        <v>-</v>
      </c>
      <c r="Y26" s="83" t="str">
        <f t="shared" si="10"/>
        <v>IMCANADAP</v>
      </c>
      <c r="AC26" s="80">
        <v>36033</v>
      </c>
      <c r="AD26" s="81" t="s">
        <v>40</v>
      </c>
      <c r="AE26" s="81" t="s">
        <v>91</v>
      </c>
      <c r="AF26" s="81" t="s">
        <v>73</v>
      </c>
      <c r="AG26" t="s">
        <v>21</v>
      </c>
      <c r="AH26" t="str">
        <f t="shared" ref="AH26:AH33" si="11">CONCATENATE(AE26,AF26)</f>
        <v>IMCAN-ERMS-XL-PRCNGMR-AECO/C</v>
      </c>
      <c r="AJ26" s="78"/>
    </row>
    <row r="27" spans="1:36" x14ac:dyDescent="0.25">
      <c r="A27" s="80">
        <v>36698</v>
      </c>
      <c r="B27" t="s">
        <v>67</v>
      </c>
      <c r="C27" t="s">
        <v>68</v>
      </c>
      <c r="D27" t="s">
        <v>105</v>
      </c>
      <c r="E27" t="s">
        <v>21</v>
      </c>
      <c r="G27" t="s">
        <v>71</v>
      </c>
      <c r="H27" s="80">
        <v>36708</v>
      </c>
      <c r="I27">
        <v>541635</v>
      </c>
      <c r="J27" s="79">
        <f t="shared" si="1"/>
        <v>541635</v>
      </c>
      <c r="K27" s="79">
        <f t="shared" si="2"/>
        <v>1</v>
      </c>
      <c r="L27" s="79" t="str">
        <f t="shared" si="3"/>
        <v>NG36708</v>
      </c>
      <c r="M27" s="79">
        <f t="shared" si="4"/>
        <v>54.163499999999999</v>
      </c>
      <c r="N27" s="79">
        <f t="shared" si="5"/>
        <v>54.163499999999999</v>
      </c>
      <c r="O27" s="83" t="str">
        <f t="shared" si="6"/>
        <v>P</v>
      </c>
      <c r="P27" s="83" t="str">
        <f ca="1">INDEX([17]Portfolios!A$3:G$929,MATCH(D27,[17]Portfolios!B$3:B$929,0),7)</f>
        <v>IMCANADA</v>
      </c>
      <c r="Q27" s="83">
        <f ca="1">IF($O27="P",INDEX('[17]Date Master'!I$3:J$332,MATCH($H27,'[17]Date Master'!I$3:I$332,0),2),0)</f>
        <v>3</v>
      </c>
      <c r="R27" s="83">
        <f ca="1">IF($O27="D",INDEX('[17]Date Master'!O$3:P$332,MATCH($H27,'[17]Date Master'!O$3:O$332,0),2),0)</f>
        <v>0</v>
      </c>
      <c r="S27" s="83">
        <f ca="1">IF($O27="PHY",INDEX('[17]Date Master'!R$3:S$332,MATCH($H27,'[17]Date Master'!R$3:R$332,0),2),0)</f>
        <v>0</v>
      </c>
      <c r="T27" s="83">
        <f ca="1">IF($O27="G",INDEX('[17]Date Master'!R$3:S$332,MATCH($H27,'[17]Date Master'!R$3:R$332,0),2),0)</f>
        <v>0</v>
      </c>
      <c r="U27" s="83">
        <f t="shared" si="7"/>
        <v>3</v>
      </c>
      <c r="V27" s="83" t="str">
        <f t="shared" si="8"/>
        <v>IMCANADAP3</v>
      </c>
      <c r="W27" s="83" t="str">
        <f ca="1">IF(ISNA(V27),"-",INDEX([17]Portfolios!A$3:H$827,MATCH(D27,[17]Portfolios!B$3:B$827,0),7)&amp;H27)</f>
        <v>IMCANADA36708</v>
      </c>
      <c r="X27" s="83" t="str">
        <f t="shared" si="9"/>
        <v>IMCANADAP36708</v>
      </c>
      <c r="Y27" s="83" t="str">
        <f t="shared" si="10"/>
        <v>IMCANADAP</v>
      </c>
      <c r="AC27" s="80">
        <v>36033</v>
      </c>
      <c r="AD27" s="81" t="s">
        <v>40</v>
      </c>
      <c r="AE27" s="81" t="s">
        <v>91</v>
      </c>
      <c r="AF27" s="84" t="s">
        <v>71</v>
      </c>
      <c r="AG27" t="s">
        <v>21</v>
      </c>
      <c r="AH27" t="str">
        <f t="shared" si="11"/>
        <v>IMCAN-ERMS-XL-PRCNG</v>
      </c>
    </row>
    <row r="28" spans="1:36" x14ac:dyDescent="0.25">
      <c r="A28" s="80">
        <v>36698</v>
      </c>
      <c r="B28" t="s">
        <v>67</v>
      </c>
      <c r="C28" t="s">
        <v>68</v>
      </c>
      <c r="D28" t="s">
        <v>105</v>
      </c>
      <c r="E28" t="s">
        <v>21</v>
      </c>
      <c r="G28" t="s">
        <v>71</v>
      </c>
      <c r="H28" s="80">
        <v>36739</v>
      </c>
      <c r="I28">
        <v>0</v>
      </c>
      <c r="J28" s="79">
        <f t="shared" si="1"/>
        <v>0</v>
      </c>
      <c r="K28" s="79">
        <f t="shared" si="2"/>
        <v>1</v>
      </c>
      <c r="L28" s="79" t="str">
        <f t="shared" si="3"/>
        <v>NG36739</v>
      </c>
      <c r="M28" s="79">
        <f t="shared" si="4"/>
        <v>0</v>
      </c>
      <c r="N28" s="79">
        <f t="shared" si="5"/>
        <v>0</v>
      </c>
      <c r="O28" s="83" t="str">
        <f t="shared" si="6"/>
        <v>P</v>
      </c>
      <c r="P28" s="83" t="str">
        <f ca="1">INDEX([17]Portfolios!A$3:G$929,MATCH(D28,[17]Portfolios!B$3:B$929,0),7)</f>
        <v>IMCANADA</v>
      </c>
      <c r="Q28" s="83">
        <f ca="1">IF($O28="P",INDEX('[17]Date Master'!I$3:J$332,MATCH($H28,'[17]Date Master'!I$3:I$332,0),2),0)</f>
        <v>4</v>
      </c>
      <c r="R28" s="83">
        <f ca="1">IF($O28="D",INDEX('[17]Date Master'!O$3:P$332,MATCH($H28,'[17]Date Master'!O$3:O$332,0),2),0)</f>
        <v>0</v>
      </c>
      <c r="S28" s="83">
        <f ca="1">IF($O28="PHY",INDEX('[17]Date Master'!R$3:S$332,MATCH($H28,'[17]Date Master'!R$3:R$332,0),2),0)</f>
        <v>0</v>
      </c>
      <c r="T28" s="83">
        <f ca="1">IF($O28="G",INDEX('[17]Date Master'!R$3:S$332,MATCH($H28,'[17]Date Master'!R$3:R$332,0),2),0)</f>
        <v>0</v>
      </c>
      <c r="U28" s="83">
        <f t="shared" si="7"/>
        <v>4</v>
      </c>
      <c r="V28" s="83" t="str">
        <f t="shared" si="8"/>
        <v>IMCANADAP4</v>
      </c>
      <c r="W28" s="83" t="str">
        <f ca="1">IF(ISNA(V28),"-",INDEX([17]Portfolios!A$3:H$827,MATCH(D28,[17]Portfolios!B$3:B$827,0),7)&amp;H28)</f>
        <v>IMCANADA36739</v>
      </c>
      <c r="X28" s="83" t="str">
        <f t="shared" si="9"/>
        <v>IMCANADAP36739</v>
      </c>
      <c r="Y28" s="83" t="str">
        <f t="shared" si="10"/>
        <v>IMCANADAP</v>
      </c>
      <c r="AC28" s="80">
        <v>36033</v>
      </c>
      <c r="AD28" s="81" t="s">
        <v>40</v>
      </c>
      <c r="AE28" s="81" t="s">
        <v>91</v>
      </c>
      <c r="AF28" s="84" t="s">
        <v>48</v>
      </c>
      <c r="AG28" t="s">
        <v>21</v>
      </c>
      <c r="AH28" t="str">
        <f t="shared" si="11"/>
        <v>IMCAN-ERMS-XL-PRCIF-NTHWST/CANBR</v>
      </c>
    </row>
    <row r="29" spans="1:36" x14ac:dyDescent="0.25">
      <c r="A29" s="80">
        <v>36698</v>
      </c>
      <c r="B29" t="s">
        <v>67</v>
      </c>
      <c r="C29" t="s">
        <v>68</v>
      </c>
      <c r="D29" t="s">
        <v>105</v>
      </c>
      <c r="E29" t="s">
        <v>21</v>
      </c>
      <c r="G29" t="s">
        <v>71</v>
      </c>
      <c r="H29" s="80">
        <v>36770</v>
      </c>
      <c r="I29">
        <v>0</v>
      </c>
      <c r="J29" s="79">
        <f t="shared" si="1"/>
        <v>0</v>
      </c>
      <c r="K29" s="79">
        <f t="shared" si="2"/>
        <v>1</v>
      </c>
      <c r="L29" s="79" t="str">
        <f t="shared" si="3"/>
        <v>NG36770</v>
      </c>
      <c r="M29" s="79">
        <f t="shared" si="4"/>
        <v>0</v>
      </c>
      <c r="N29" s="79">
        <f t="shared" si="5"/>
        <v>0</v>
      </c>
      <c r="O29" s="83" t="str">
        <f t="shared" si="6"/>
        <v>P</v>
      </c>
      <c r="P29" s="83" t="str">
        <f ca="1">INDEX([17]Portfolios!A$3:G$929,MATCH(D29,[17]Portfolios!B$3:B$929,0),7)</f>
        <v>IMCANADA</v>
      </c>
      <c r="Q29" s="83">
        <f ca="1">IF($O29="P",INDEX('[17]Date Master'!I$3:J$332,MATCH($H29,'[17]Date Master'!I$3:I$332,0),2),0)</f>
        <v>5</v>
      </c>
      <c r="R29" s="83">
        <f ca="1">IF($O29="D",INDEX('[17]Date Master'!O$3:P$332,MATCH($H29,'[17]Date Master'!O$3:O$332,0),2),0)</f>
        <v>0</v>
      </c>
      <c r="S29" s="83">
        <f ca="1">IF($O29="PHY",INDEX('[17]Date Master'!R$3:S$332,MATCH($H29,'[17]Date Master'!R$3:R$332,0),2),0)</f>
        <v>0</v>
      </c>
      <c r="T29" s="83">
        <f ca="1">IF($O29="G",INDEX('[17]Date Master'!R$3:S$332,MATCH($H29,'[17]Date Master'!R$3:R$332,0),2),0)</f>
        <v>0</v>
      </c>
      <c r="U29" s="83">
        <f t="shared" si="7"/>
        <v>5</v>
      </c>
      <c r="V29" s="83" t="str">
        <f t="shared" si="8"/>
        <v>IMCANADAP5</v>
      </c>
      <c r="W29" s="83" t="str">
        <f ca="1">IF(ISNA(V29),"-",INDEX([17]Portfolios!A$3:H$827,MATCH(D29,[17]Portfolios!B$3:B$827,0),7)&amp;H29)</f>
        <v>IMCANADA36770</v>
      </c>
      <c r="X29" s="83" t="str">
        <f t="shared" si="9"/>
        <v>IMCANADAP36770</v>
      </c>
      <c r="Y29" s="83" t="str">
        <f t="shared" si="10"/>
        <v>IMCANADAP</v>
      </c>
      <c r="AC29" s="80">
        <v>36033</v>
      </c>
      <c r="AD29" s="81" t="s">
        <v>40</v>
      </c>
      <c r="AE29" s="81" t="s">
        <v>91</v>
      </c>
      <c r="AF29" s="81" t="s">
        <v>75</v>
      </c>
      <c r="AG29" t="s">
        <v>21</v>
      </c>
      <c r="AH29" t="str">
        <f t="shared" si="11"/>
        <v>IMCAN-ERMS-XL-PRCSTATION2/US$</v>
      </c>
    </row>
    <row r="30" spans="1:36" x14ac:dyDescent="0.25">
      <c r="A30" s="80">
        <v>36698</v>
      </c>
      <c r="B30" t="s">
        <v>67</v>
      </c>
      <c r="C30" t="s">
        <v>68</v>
      </c>
      <c r="D30" t="s">
        <v>105</v>
      </c>
      <c r="E30" t="s">
        <v>21</v>
      </c>
      <c r="G30" t="s">
        <v>71</v>
      </c>
      <c r="H30" s="80">
        <v>36800</v>
      </c>
      <c r="I30">
        <v>0</v>
      </c>
      <c r="J30" s="79">
        <f t="shared" si="1"/>
        <v>0</v>
      </c>
      <c r="K30" s="79">
        <f t="shared" si="2"/>
        <v>1</v>
      </c>
      <c r="L30" s="79" t="str">
        <f t="shared" si="3"/>
        <v>NG36800</v>
      </c>
      <c r="M30" s="79">
        <f t="shared" si="4"/>
        <v>0</v>
      </c>
      <c r="N30" s="79">
        <f t="shared" si="5"/>
        <v>0</v>
      </c>
      <c r="O30" s="83" t="str">
        <f t="shared" si="6"/>
        <v>P</v>
      </c>
      <c r="P30" s="83" t="str">
        <f ca="1">INDEX([17]Portfolios!A$3:G$929,MATCH(D30,[17]Portfolios!B$3:B$929,0),7)</f>
        <v>IMCANADA</v>
      </c>
      <c r="Q30" s="83">
        <f ca="1">IF($O30="P",INDEX('[17]Date Master'!I$3:J$332,MATCH($H30,'[17]Date Master'!I$3:I$332,0),2),0)</f>
        <v>6</v>
      </c>
      <c r="R30" s="83">
        <f ca="1">IF($O30="D",INDEX('[17]Date Master'!O$3:P$332,MATCH($H30,'[17]Date Master'!O$3:O$332,0),2),0)</f>
        <v>0</v>
      </c>
      <c r="S30" s="83">
        <f ca="1">IF($O30="PHY",INDEX('[17]Date Master'!R$3:S$332,MATCH($H30,'[17]Date Master'!R$3:R$332,0),2),0)</f>
        <v>0</v>
      </c>
      <c r="T30" s="83">
        <f ca="1">IF($O30="G",INDEX('[17]Date Master'!R$3:S$332,MATCH($H30,'[17]Date Master'!R$3:R$332,0),2),0)</f>
        <v>0</v>
      </c>
      <c r="U30" s="83">
        <f t="shared" si="7"/>
        <v>6</v>
      </c>
      <c r="V30" s="83" t="str">
        <f t="shared" si="8"/>
        <v>IMCANADAP6</v>
      </c>
      <c r="W30" s="83" t="str">
        <f ca="1">IF(ISNA(V30),"-",INDEX([17]Portfolios!A$3:H$827,MATCH(D30,[17]Portfolios!B$3:B$827,0),7)&amp;H30)</f>
        <v>IMCANADA36800</v>
      </c>
      <c r="X30" s="83" t="str">
        <f t="shared" si="9"/>
        <v>IMCANADAP36800</v>
      </c>
      <c r="Y30" s="83" t="str">
        <f t="shared" si="10"/>
        <v>IMCANADAP</v>
      </c>
      <c r="AC30" s="80">
        <v>36033</v>
      </c>
      <c r="AD30" s="81" t="s">
        <v>40</v>
      </c>
      <c r="AE30" s="81" t="s">
        <v>91</v>
      </c>
      <c r="AF30" s="81" t="s">
        <v>66</v>
      </c>
      <c r="AG30" t="s">
        <v>21</v>
      </c>
      <c r="AH30" t="str">
        <f t="shared" si="11"/>
        <v>IMCAN-ERMS-XL-PRCIF-NWPL-ROCK/CA</v>
      </c>
    </row>
    <row r="31" spans="1:36" x14ac:dyDescent="0.25">
      <c r="A31" s="80">
        <v>36698</v>
      </c>
      <c r="B31" t="s">
        <v>67</v>
      </c>
      <c r="C31" t="s">
        <v>68</v>
      </c>
      <c r="D31" t="s">
        <v>105</v>
      </c>
      <c r="E31" t="s">
        <v>21</v>
      </c>
      <c r="G31" t="s">
        <v>99</v>
      </c>
      <c r="H31" s="80">
        <v>36678</v>
      </c>
      <c r="I31">
        <v>0</v>
      </c>
      <c r="J31" s="79">
        <f t="shared" si="1"/>
        <v>0</v>
      </c>
      <c r="K31" s="79" t="e">
        <f t="shared" si="2"/>
        <v>#N/A</v>
      </c>
      <c r="L31" s="79" t="str">
        <f t="shared" si="3"/>
        <v>NGGJ36678</v>
      </c>
      <c r="M31" s="79">
        <f t="shared" si="4"/>
        <v>0</v>
      </c>
      <c r="N31" s="79">
        <f t="shared" si="5"/>
        <v>0</v>
      </c>
      <c r="O31" s="83" t="str">
        <f t="shared" si="6"/>
        <v>P</v>
      </c>
      <c r="P31" s="83" t="str">
        <f ca="1">INDEX([17]Portfolios!A$3:G$929,MATCH(D31,[17]Portfolios!B$3:B$929,0),7)</f>
        <v>IMCANADA</v>
      </c>
      <c r="Q31" s="83" t="e">
        <f ca="1">IF($O31="P",INDEX('[17]Date Master'!I$3:J$332,MATCH($H31,'[17]Date Master'!I$3:I$332,0),2),0)</f>
        <v>#N/A</v>
      </c>
      <c r="R31" s="83">
        <f ca="1">IF($O31="D",INDEX('[17]Date Master'!O$3:P$332,MATCH($H31,'[17]Date Master'!O$3:O$332,0),2),0)</f>
        <v>0</v>
      </c>
      <c r="S31" s="83">
        <f ca="1">IF($O31="PHY",INDEX('[17]Date Master'!R$3:S$332,MATCH($H31,'[17]Date Master'!R$3:R$332,0),2),0)</f>
        <v>0</v>
      </c>
      <c r="T31" s="83">
        <f ca="1">IF($O31="G",INDEX('[17]Date Master'!R$3:S$332,MATCH($H31,'[17]Date Master'!R$3:R$332,0),2),0)</f>
        <v>0</v>
      </c>
      <c r="U31" s="83" t="e">
        <f t="shared" si="7"/>
        <v>#N/A</v>
      </c>
      <c r="V31" s="83" t="e">
        <f t="shared" si="8"/>
        <v>#N/A</v>
      </c>
      <c r="W31" s="83" t="str">
        <f ca="1">IF(ISNA(V31),"-",INDEX([17]Portfolios!A$3:H$827,MATCH(D31,[17]Portfolios!B$3:B$827,0),7)&amp;H31)</f>
        <v>-</v>
      </c>
      <c r="X31" s="83" t="str">
        <f t="shared" si="9"/>
        <v>-</v>
      </c>
      <c r="Y31" s="83" t="str">
        <f t="shared" si="10"/>
        <v>IMCANADAP</v>
      </c>
      <c r="AC31" s="80">
        <v>36033</v>
      </c>
      <c r="AD31" s="81" t="s">
        <v>40</v>
      </c>
      <c r="AE31" s="81" t="s">
        <v>91</v>
      </c>
      <c r="AF31" s="81" t="s">
        <v>94</v>
      </c>
      <c r="AG31" t="s">
        <v>21</v>
      </c>
      <c r="AH31" t="str">
        <f t="shared" si="11"/>
        <v>IMCAN-ERMS-XL-PRCNGI-MALIN/FP</v>
      </c>
    </row>
    <row r="32" spans="1:36" x14ac:dyDescent="0.25">
      <c r="A32" s="80">
        <v>36698</v>
      </c>
      <c r="B32" t="s">
        <v>67</v>
      </c>
      <c r="C32" t="s">
        <v>68</v>
      </c>
      <c r="D32" t="s">
        <v>69</v>
      </c>
      <c r="E32" t="s">
        <v>44</v>
      </c>
      <c r="F32" t="s">
        <v>19</v>
      </c>
      <c r="G32" t="s">
        <v>43</v>
      </c>
      <c r="H32" s="80">
        <v>36678</v>
      </c>
      <c r="I32">
        <v>-40000</v>
      </c>
      <c r="J32" s="79">
        <f t="shared" si="1"/>
        <v>8000</v>
      </c>
      <c r="K32" s="79">
        <f t="shared" si="2"/>
        <v>-0.2</v>
      </c>
      <c r="L32" s="79" t="str">
        <f t="shared" si="3"/>
        <v>GD-AECOUS-DAILY36678</v>
      </c>
      <c r="M32" s="79">
        <f t="shared" si="4"/>
        <v>-4</v>
      </c>
      <c r="N32" s="79">
        <f t="shared" si="5"/>
        <v>0.8</v>
      </c>
      <c r="O32" s="83" t="str">
        <f t="shared" si="6"/>
        <v>G</v>
      </c>
      <c r="P32" s="83" t="str">
        <f ca="1">INDEX([17]Portfolios!A$3:G$929,MATCH(D32,[17]Portfolios!B$3:B$929,0),7)</f>
        <v>IMCANADA</v>
      </c>
      <c r="Q32" s="83">
        <f ca="1">IF($O32="P",INDEX('[17]Date Master'!I$3:J$332,MATCH($H32,'[17]Date Master'!I$3:I$332,0),2),0)</f>
        <v>0</v>
      </c>
      <c r="R32" s="83">
        <f ca="1">IF($O32="D",INDEX('[17]Date Master'!O$3:P$332,MATCH($H32,'[17]Date Master'!O$3:O$332,0),2),0)</f>
        <v>0</v>
      </c>
      <c r="S32" s="83">
        <f ca="1">IF($O32="PHY",INDEX('[17]Date Master'!R$3:S$332,MATCH($H32,'[17]Date Master'!R$3:R$332,0),2),0)</f>
        <v>0</v>
      </c>
      <c r="T32" s="83">
        <f ca="1">IF($O32="G",INDEX('[17]Date Master'!R$3:S$332,MATCH($H32,'[17]Date Master'!R$3:R$332,0),2),0)</f>
        <v>1</v>
      </c>
      <c r="U32" s="83">
        <f t="shared" si="7"/>
        <v>1</v>
      </c>
      <c r="V32" s="83" t="str">
        <f t="shared" si="8"/>
        <v>IMCANADAG1</v>
      </c>
      <c r="W32" s="83" t="str">
        <f ca="1">IF(ISNA(V32),"-",INDEX([17]Portfolios!A$3:H$827,MATCH(D32,[17]Portfolios!B$3:B$827,0),7)&amp;H32)</f>
        <v>IMCANADA36678</v>
      </c>
      <c r="X32" s="83" t="str">
        <f t="shared" si="9"/>
        <v>IMCANADAM36678</v>
      </c>
      <c r="Y32" s="83" t="str">
        <f t="shared" si="10"/>
        <v>IMCANADAG</v>
      </c>
      <c r="AC32" s="80">
        <v>36033</v>
      </c>
      <c r="AD32" s="81" t="s">
        <v>40</v>
      </c>
      <c r="AE32" s="81" t="s">
        <v>95</v>
      </c>
      <c r="AF32" s="81" t="s">
        <v>88</v>
      </c>
      <c r="AG32" t="s">
        <v>20</v>
      </c>
      <c r="AH32" t="str">
        <f t="shared" si="11"/>
        <v>IMCAN-ERMS-XL-BASCGPR-AECO/BASIS</v>
      </c>
    </row>
    <row r="33" spans="1:34" x14ac:dyDescent="0.25">
      <c r="A33" s="80">
        <v>36698</v>
      </c>
      <c r="B33" t="s">
        <v>67</v>
      </c>
      <c r="C33" t="s">
        <v>68</v>
      </c>
      <c r="D33" t="s">
        <v>69</v>
      </c>
      <c r="E33" t="s">
        <v>44</v>
      </c>
      <c r="F33" t="s">
        <v>19</v>
      </c>
      <c r="G33" t="s">
        <v>42</v>
      </c>
      <c r="H33" s="80">
        <v>36678</v>
      </c>
      <c r="I33">
        <v>807384</v>
      </c>
      <c r="J33" s="79">
        <f t="shared" si="1"/>
        <v>0</v>
      </c>
      <c r="K33" s="79" t="e">
        <f t="shared" si="2"/>
        <v>#N/A</v>
      </c>
      <c r="L33" s="79" t="str">
        <f t="shared" si="3"/>
        <v>GD-CGPR-AECO/AV36678</v>
      </c>
      <c r="M33" s="79">
        <f t="shared" si="4"/>
        <v>80.738399999999999</v>
      </c>
      <c r="N33" s="79">
        <f t="shared" si="5"/>
        <v>0</v>
      </c>
      <c r="O33" s="83" t="str">
        <f t="shared" si="6"/>
        <v>PHY</v>
      </c>
      <c r="P33" s="83" t="str">
        <f ca="1">INDEX([17]Portfolios!A$3:G$929,MATCH(D33,[17]Portfolios!B$3:B$929,0),7)</f>
        <v>IMCANADA</v>
      </c>
      <c r="Q33" s="83">
        <f ca="1">IF($O33="P",INDEX('[17]Date Master'!I$3:J$332,MATCH($H33,'[17]Date Master'!I$3:I$332,0),2),0)</f>
        <v>0</v>
      </c>
      <c r="R33" s="83">
        <f ca="1">IF($O33="D",INDEX('[17]Date Master'!O$3:P$332,MATCH($H33,'[17]Date Master'!O$3:O$332,0),2),0)</f>
        <v>0</v>
      </c>
      <c r="S33" s="83">
        <f ca="1">IF($O33="PHY",INDEX('[17]Date Master'!R$3:S$332,MATCH($H33,'[17]Date Master'!R$3:R$332,0),2),0)</f>
        <v>1</v>
      </c>
      <c r="T33" s="83">
        <f ca="1">IF($O33="G",INDEX('[17]Date Master'!R$3:S$332,MATCH($H33,'[17]Date Master'!R$3:R$332,0),2),0)</f>
        <v>0</v>
      </c>
      <c r="U33" s="83">
        <f t="shared" si="7"/>
        <v>1</v>
      </c>
      <c r="V33" s="83" t="str">
        <f t="shared" si="8"/>
        <v>IMCANADAPHY1</v>
      </c>
      <c r="W33" s="83" t="str">
        <f ca="1">IF(ISNA(V33),"-",INDEX([17]Portfolios!A$3:H$827,MATCH(D33,[17]Portfolios!B$3:B$827,0),7)&amp;H33)</f>
        <v>IMCANADA36678</v>
      </c>
      <c r="X33" s="83" t="str">
        <f t="shared" si="9"/>
        <v>IMCANADAM36678</v>
      </c>
      <c r="Y33" s="83" t="str">
        <f t="shared" si="10"/>
        <v>IMCANADAPHY</v>
      </c>
      <c r="AC33" s="80">
        <v>36033</v>
      </c>
      <c r="AD33" s="81" t="s">
        <v>40</v>
      </c>
      <c r="AE33" s="81" t="s">
        <v>96</v>
      </c>
      <c r="AF33" s="81" t="s">
        <v>47</v>
      </c>
      <c r="AG33" t="s">
        <v>19</v>
      </c>
      <c r="AH33" t="str">
        <f t="shared" si="11"/>
        <v>IMCAN-ERMS-XL-GDLGDP-HEHUB</v>
      </c>
    </row>
    <row r="34" spans="1:34" x14ac:dyDescent="0.25">
      <c r="A34" s="85">
        <v>36698</v>
      </c>
      <c r="B34" t="s">
        <v>67</v>
      </c>
      <c r="C34" t="s">
        <v>68</v>
      </c>
      <c r="D34" t="s">
        <v>69</v>
      </c>
      <c r="E34" t="s">
        <v>44</v>
      </c>
      <c r="F34" t="s">
        <v>19</v>
      </c>
      <c r="G34" t="s">
        <v>47</v>
      </c>
      <c r="H34" s="80">
        <v>36678</v>
      </c>
      <c r="I34">
        <v>200000</v>
      </c>
      <c r="J34" s="79">
        <f t="shared" si="1"/>
        <v>220000.00000000003</v>
      </c>
      <c r="K34" s="79">
        <f t="shared" si="2"/>
        <v>1.1000000000000001</v>
      </c>
      <c r="L34" s="79" t="str">
        <f t="shared" si="3"/>
        <v>GDP-HEHUB36678</v>
      </c>
      <c r="M34" s="79">
        <f t="shared" si="4"/>
        <v>20</v>
      </c>
      <c r="N34" s="79">
        <f t="shared" si="5"/>
        <v>22.000000000000004</v>
      </c>
      <c r="O34" s="83" t="str">
        <f t="shared" si="6"/>
        <v>G</v>
      </c>
      <c r="P34" s="83" t="str">
        <f ca="1">INDEX([17]Portfolios!A$3:G$929,MATCH(D34,[17]Portfolios!B$3:B$929,0),7)</f>
        <v>IMCANADA</v>
      </c>
      <c r="Q34" s="83">
        <f ca="1">IF($O34="P",INDEX('[17]Date Master'!I$3:J$332,MATCH($H34,'[17]Date Master'!I$3:I$332,0),2),0)</f>
        <v>0</v>
      </c>
      <c r="R34" s="83">
        <f ca="1">IF($O34="D",INDEX('[17]Date Master'!O$3:P$332,MATCH($H34,'[17]Date Master'!O$3:O$332,0),2),0)</f>
        <v>0</v>
      </c>
      <c r="S34" s="83">
        <f ca="1">IF($O34="PHY",INDEX('[17]Date Master'!R$3:S$332,MATCH($H34,'[17]Date Master'!R$3:R$332,0),2),0)</f>
        <v>0</v>
      </c>
      <c r="T34" s="83">
        <f ca="1">IF($O34="G",INDEX('[17]Date Master'!R$3:S$332,MATCH($H34,'[17]Date Master'!R$3:R$332,0),2),0)</f>
        <v>1</v>
      </c>
      <c r="U34" s="83">
        <f t="shared" si="7"/>
        <v>1</v>
      </c>
      <c r="V34" s="83" t="str">
        <f t="shared" si="8"/>
        <v>IMCANADAG1</v>
      </c>
      <c r="W34" s="83" t="str">
        <f ca="1">IF(ISNA(V34),"-",INDEX([17]Portfolios!A$3:H$827,MATCH(D34,[17]Portfolios!B$3:B$827,0),7)&amp;H34)</f>
        <v>IMCANADA36678</v>
      </c>
      <c r="X34" s="83" t="str">
        <f t="shared" si="9"/>
        <v>IMCANADAM36678</v>
      </c>
      <c r="Y34" s="83" t="str">
        <f t="shared" si="10"/>
        <v>IMCANADAG</v>
      </c>
      <c r="AC34" s="80">
        <v>36033</v>
      </c>
      <c r="AD34" s="81" t="s">
        <v>40</v>
      </c>
      <c r="AE34" t="s">
        <v>86</v>
      </c>
      <c r="AF34" t="s">
        <v>100</v>
      </c>
      <c r="AG34" t="s">
        <v>21</v>
      </c>
      <c r="AH34" t="s">
        <v>101</v>
      </c>
    </row>
    <row r="35" spans="1:34" x14ac:dyDescent="0.25">
      <c r="A35" s="85">
        <v>36698</v>
      </c>
      <c r="B35" t="s">
        <v>67</v>
      </c>
      <c r="C35" t="s">
        <v>68</v>
      </c>
      <c r="D35" t="s">
        <v>69</v>
      </c>
      <c r="E35" t="s">
        <v>44</v>
      </c>
      <c r="F35" t="s">
        <v>19</v>
      </c>
      <c r="G35" t="s">
        <v>87</v>
      </c>
      <c r="H35" s="80">
        <v>36678</v>
      </c>
      <c r="I35">
        <v>-80000</v>
      </c>
      <c r="J35" s="79">
        <f t="shared" si="1"/>
        <v>0</v>
      </c>
      <c r="K35" s="79" t="e">
        <f t="shared" si="2"/>
        <v>#N/A</v>
      </c>
      <c r="L35" s="79" t="str">
        <f t="shared" si="3"/>
        <v>GDP-KERN/OPAL36678</v>
      </c>
      <c r="M35" s="79">
        <f t="shared" si="4"/>
        <v>-8</v>
      </c>
      <c r="N35" s="79">
        <f t="shared" si="5"/>
        <v>0</v>
      </c>
      <c r="O35" s="83" t="str">
        <f t="shared" si="6"/>
        <v>G</v>
      </c>
      <c r="P35" s="83" t="str">
        <f ca="1">INDEX([17]Portfolios!A$3:G$929,MATCH(D35,[17]Portfolios!B$3:B$929,0),7)</f>
        <v>IMCANADA</v>
      </c>
      <c r="Q35" s="83">
        <f ca="1">IF($O35="P",INDEX('[17]Date Master'!I$3:J$332,MATCH($H35,'[17]Date Master'!I$3:I$332,0),2),0)</f>
        <v>0</v>
      </c>
      <c r="R35" s="83">
        <f ca="1">IF($O35="D",INDEX('[17]Date Master'!O$3:P$332,MATCH($H35,'[17]Date Master'!O$3:O$332,0),2),0)</f>
        <v>0</v>
      </c>
      <c r="S35" s="83">
        <f ca="1">IF($O35="PHY",INDEX('[17]Date Master'!R$3:S$332,MATCH($H35,'[17]Date Master'!R$3:R$332,0),2),0)</f>
        <v>0</v>
      </c>
      <c r="T35" s="83">
        <f ca="1">IF($O35="G",INDEX('[17]Date Master'!R$3:S$332,MATCH($H35,'[17]Date Master'!R$3:R$332,0),2),0)</f>
        <v>1</v>
      </c>
      <c r="U35" s="83">
        <f t="shared" si="7"/>
        <v>1</v>
      </c>
      <c r="V35" s="83" t="str">
        <f t="shared" si="8"/>
        <v>IMCANADAG1</v>
      </c>
      <c r="W35" s="83" t="str">
        <f ca="1">IF(ISNA(V35),"-",INDEX([17]Portfolios!A$3:H$827,MATCH(D35,[17]Portfolios!B$3:B$827,0),7)&amp;H35)</f>
        <v>IMCANADA36678</v>
      </c>
      <c r="X35" s="83" t="str">
        <f t="shared" si="9"/>
        <v>IMCANADAM36678</v>
      </c>
      <c r="Y35" s="83" t="str">
        <f t="shared" si="10"/>
        <v>IMCANADAG</v>
      </c>
      <c r="AC35" s="80">
        <v>36033</v>
      </c>
      <c r="AD35" s="81" t="s">
        <v>40</v>
      </c>
      <c r="AE35" t="s">
        <v>86</v>
      </c>
      <c r="AF35" t="s">
        <v>73</v>
      </c>
      <c r="AG35" t="s">
        <v>21</v>
      </c>
      <c r="AH35" t="s">
        <v>102</v>
      </c>
    </row>
    <row r="36" spans="1:34" x14ac:dyDescent="0.25">
      <c r="A36" s="85">
        <v>36698</v>
      </c>
      <c r="B36" t="s">
        <v>67</v>
      </c>
      <c r="C36" t="s">
        <v>68</v>
      </c>
      <c r="D36" t="s">
        <v>69</v>
      </c>
      <c r="E36" t="s">
        <v>44</v>
      </c>
      <c r="F36" t="s">
        <v>19</v>
      </c>
      <c r="G36" t="s">
        <v>113</v>
      </c>
      <c r="H36" s="80">
        <v>36708</v>
      </c>
      <c r="I36">
        <v>293288</v>
      </c>
      <c r="J36" s="79">
        <f t="shared" si="1"/>
        <v>0</v>
      </c>
      <c r="K36" s="79" t="e">
        <f t="shared" si="2"/>
        <v>#N/A</v>
      </c>
      <c r="L36" s="79" t="str">
        <f t="shared" si="3"/>
        <v>UNKNOWN36708</v>
      </c>
      <c r="M36" s="79">
        <f t="shared" si="4"/>
        <v>29.328800000000001</v>
      </c>
      <c r="N36" s="79">
        <f t="shared" si="5"/>
        <v>0</v>
      </c>
      <c r="O36" s="83" t="str">
        <f t="shared" si="6"/>
        <v>G</v>
      </c>
      <c r="P36" s="83" t="str">
        <f ca="1">INDEX([17]Portfolios!A$3:G$929,MATCH(D36,[17]Portfolios!B$3:B$929,0),7)</f>
        <v>IMCANADA</v>
      </c>
      <c r="Q36" s="83">
        <f ca="1">IF($O36="P",INDEX('[17]Date Master'!I$3:J$332,MATCH($H36,'[17]Date Master'!I$3:I$332,0),2),0)</f>
        <v>0</v>
      </c>
      <c r="R36" s="83">
        <f ca="1">IF($O36="D",INDEX('[17]Date Master'!O$3:P$332,MATCH($H36,'[17]Date Master'!O$3:O$332,0),2),0)</f>
        <v>0</v>
      </c>
      <c r="S36" s="83">
        <f ca="1">IF($O36="PHY",INDEX('[17]Date Master'!R$3:S$332,MATCH($H36,'[17]Date Master'!R$3:R$332,0),2),0)</f>
        <v>0</v>
      </c>
      <c r="T36" s="83">
        <f ca="1">IF($O36="G",INDEX('[17]Date Master'!R$3:S$332,MATCH($H36,'[17]Date Master'!R$3:R$332,0),2),0)</f>
        <v>3</v>
      </c>
      <c r="U36" s="83">
        <f t="shared" si="7"/>
        <v>3</v>
      </c>
      <c r="V36" s="83" t="str">
        <f t="shared" si="8"/>
        <v>IMCANADAG3</v>
      </c>
      <c r="W36" s="83" t="str">
        <f ca="1">IF(ISNA(V36),"-",INDEX([17]Portfolios!A$3:H$827,MATCH(D36,[17]Portfolios!B$3:B$827,0),7)&amp;H36)</f>
        <v>IMCANADA36708</v>
      </c>
      <c r="X36" s="83" t="str">
        <f t="shared" si="9"/>
        <v>IMCANADAM36708</v>
      </c>
      <c r="Y36" s="83" t="str">
        <f t="shared" si="10"/>
        <v>IMCANADAG</v>
      </c>
      <c r="AC36" s="80">
        <v>36033</v>
      </c>
      <c r="AD36" s="81" t="s">
        <v>40</v>
      </c>
      <c r="AE36" t="s">
        <v>86</v>
      </c>
      <c r="AF36" t="s">
        <v>99</v>
      </c>
      <c r="AG36" t="s">
        <v>21</v>
      </c>
      <c r="AH36" t="s">
        <v>103</v>
      </c>
    </row>
    <row r="37" spans="1:34" x14ac:dyDescent="0.25">
      <c r="A37" s="85">
        <v>36698</v>
      </c>
      <c r="B37" t="s">
        <v>67</v>
      </c>
      <c r="C37" t="s">
        <v>68</v>
      </c>
      <c r="D37" t="s">
        <v>86</v>
      </c>
      <c r="E37" t="s">
        <v>21</v>
      </c>
      <c r="G37" t="s">
        <v>88</v>
      </c>
      <c r="H37" s="80">
        <v>36678</v>
      </c>
      <c r="I37">
        <v>-4392660</v>
      </c>
      <c r="J37" s="79">
        <f t="shared" si="1"/>
        <v>0</v>
      </c>
      <c r="K37" s="79" t="e">
        <f t="shared" si="2"/>
        <v>#N/A</v>
      </c>
      <c r="L37" s="79" t="str">
        <f t="shared" si="3"/>
        <v>CGPR-AECO/BASIS36678</v>
      </c>
      <c r="M37" s="79">
        <f t="shared" si="4"/>
        <v>-439.26600000000002</v>
      </c>
      <c r="N37" s="79">
        <f t="shared" si="5"/>
        <v>0</v>
      </c>
      <c r="O37" s="83" t="str">
        <f t="shared" si="6"/>
        <v>P</v>
      </c>
      <c r="P37" s="83" t="str">
        <f ca="1">INDEX([17]Portfolios!A$3:G$929,MATCH(D37,[17]Portfolios!B$3:B$929,0),7)</f>
        <v>IMCANADA</v>
      </c>
      <c r="Q37" s="83" t="e">
        <f ca="1">IF($O37="P",INDEX('[17]Date Master'!I$3:J$332,MATCH($H37,'[17]Date Master'!I$3:I$332,0),2),0)</f>
        <v>#N/A</v>
      </c>
      <c r="R37" s="83">
        <f ca="1">IF($O37="D",INDEX('[17]Date Master'!O$3:P$332,MATCH($H37,'[17]Date Master'!O$3:O$332,0),2),0)</f>
        <v>0</v>
      </c>
      <c r="S37" s="83">
        <f ca="1">IF($O37="PHY",INDEX('[17]Date Master'!R$3:S$332,MATCH($H37,'[17]Date Master'!R$3:R$332,0),2),0)</f>
        <v>0</v>
      </c>
      <c r="T37" s="83">
        <f ca="1">IF($O37="G",INDEX('[17]Date Master'!R$3:S$332,MATCH($H37,'[17]Date Master'!R$3:R$332,0),2),0)</f>
        <v>0</v>
      </c>
      <c r="U37" s="83" t="e">
        <f t="shared" si="7"/>
        <v>#N/A</v>
      </c>
      <c r="V37" s="83" t="e">
        <f t="shared" si="8"/>
        <v>#N/A</v>
      </c>
      <c r="W37" s="83" t="str">
        <f ca="1">IF(ISNA(V37),"-",INDEX([17]Portfolios!A$3:H$827,MATCH(D37,[17]Portfolios!B$3:B$827,0),7)&amp;H37)</f>
        <v>-</v>
      </c>
      <c r="X37" s="83" t="str">
        <f t="shared" si="9"/>
        <v>-</v>
      </c>
      <c r="Y37" s="83" t="str">
        <f t="shared" si="10"/>
        <v>IMCANADAP</v>
      </c>
      <c r="AC37" s="80">
        <v>36033</v>
      </c>
      <c r="AD37" s="81" t="s">
        <v>40</v>
      </c>
      <c r="AE37" s="81" t="s">
        <v>69</v>
      </c>
      <c r="AF37" s="81" t="s">
        <v>87</v>
      </c>
      <c r="AG37" t="s">
        <v>19</v>
      </c>
      <c r="AH37" t="str">
        <f t="shared" ref="AH37:AH55" si="12">CONCATENATE(AE37,AF37)</f>
        <v>INTRA-CAND-WE-GD-GDLGDP-KERN/OPAL</v>
      </c>
    </row>
    <row r="38" spans="1:34" x14ac:dyDescent="0.25">
      <c r="A38" s="85">
        <v>36698</v>
      </c>
      <c r="B38" t="s">
        <v>67</v>
      </c>
      <c r="C38" t="s">
        <v>68</v>
      </c>
      <c r="D38" t="s">
        <v>86</v>
      </c>
      <c r="E38" t="s">
        <v>21</v>
      </c>
      <c r="G38" t="s">
        <v>88</v>
      </c>
      <c r="H38" s="80">
        <v>36708</v>
      </c>
      <c r="I38">
        <v>-2365304</v>
      </c>
      <c r="J38" s="79">
        <f t="shared" si="1"/>
        <v>0</v>
      </c>
      <c r="K38" s="79" t="e">
        <f t="shared" si="2"/>
        <v>#N/A</v>
      </c>
      <c r="L38" s="79" t="str">
        <f t="shared" si="3"/>
        <v>CGPR-AECO/BASIS36708</v>
      </c>
      <c r="M38" s="79">
        <f t="shared" si="4"/>
        <v>-236.53039999999999</v>
      </c>
      <c r="N38" s="79">
        <f t="shared" si="5"/>
        <v>0</v>
      </c>
      <c r="O38" s="83" t="str">
        <f t="shared" si="6"/>
        <v>P</v>
      </c>
      <c r="P38" s="83" t="str">
        <f ca="1">INDEX([17]Portfolios!A$3:G$929,MATCH(D38,[17]Portfolios!B$3:B$929,0),7)</f>
        <v>IMCANADA</v>
      </c>
      <c r="Q38" s="83">
        <f ca="1">IF($O38="P",INDEX('[17]Date Master'!I$3:J$332,MATCH($H38,'[17]Date Master'!I$3:I$332,0),2),0)</f>
        <v>3</v>
      </c>
      <c r="R38" s="83">
        <f ca="1">IF($O38="D",INDEX('[17]Date Master'!O$3:P$332,MATCH($H38,'[17]Date Master'!O$3:O$332,0),2),0)</f>
        <v>0</v>
      </c>
      <c r="S38" s="83">
        <f ca="1">IF($O38="PHY",INDEX('[17]Date Master'!R$3:S$332,MATCH($H38,'[17]Date Master'!R$3:R$332,0),2),0)</f>
        <v>0</v>
      </c>
      <c r="T38" s="83">
        <f ca="1">IF($O38="G",INDEX('[17]Date Master'!R$3:S$332,MATCH($H38,'[17]Date Master'!R$3:R$332,0),2),0)</f>
        <v>0</v>
      </c>
      <c r="U38" s="83">
        <f t="shared" si="7"/>
        <v>3</v>
      </c>
      <c r="V38" s="83" t="str">
        <f t="shared" si="8"/>
        <v>IMCANADAP3</v>
      </c>
      <c r="W38" s="83" t="str">
        <f ca="1">IF(ISNA(V38),"-",INDEX([17]Portfolios!A$3:H$827,MATCH(D38,[17]Portfolios!B$3:B$827,0),7)&amp;H38)</f>
        <v>IMCANADA36708</v>
      </c>
      <c r="X38" s="83" t="str">
        <f t="shared" si="9"/>
        <v>IMCANADAP36708</v>
      </c>
      <c r="Y38" s="83" t="str">
        <f t="shared" si="10"/>
        <v>IMCANADAP</v>
      </c>
      <c r="AC38" s="80">
        <v>36034</v>
      </c>
      <c r="AD38" s="81" t="s">
        <v>40</v>
      </c>
      <c r="AE38" t="s">
        <v>79</v>
      </c>
      <c r="AF38" t="s">
        <v>92</v>
      </c>
      <c r="AG38" t="s">
        <v>30</v>
      </c>
      <c r="AH38" t="str">
        <f t="shared" si="12"/>
        <v>INTRA-CAND-WEST-PHYCHIPPAWA-CDN/IM</v>
      </c>
    </row>
    <row r="39" spans="1:34" x14ac:dyDescent="0.25">
      <c r="A39" s="85">
        <v>36698</v>
      </c>
      <c r="B39" t="s">
        <v>67</v>
      </c>
      <c r="C39" t="s">
        <v>68</v>
      </c>
      <c r="D39" t="s">
        <v>86</v>
      </c>
      <c r="E39" t="s">
        <v>21</v>
      </c>
      <c r="G39" t="s">
        <v>88</v>
      </c>
      <c r="H39" s="80">
        <v>36739</v>
      </c>
      <c r="I39">
        <v>742221</v>
      </c>
      <c r="J39" s="79">
        <f t="shared" si="1"/>
        <v>0</v>
      </c>
      <c r="K39" s="79" t="e">
        <f t="shared" si="2"/>
        <v>#N/A</v>
      </c>
      <c r="L39" s="79" t="str">
        <f t="shared" si="3"/>
        <v>CGPR-AECO/BASIS36739</v>
      </c>
      <c r="M39" s="79">
        <f t="shared" si="4"/>
        <v>74.222099999999998</v>
      </c>
      <c r="N39" s="79">
        <f t="shared" si="5"/>
        <v>0</v>
      </c>
      <c r="O39" s="83" t="str">
        <f t="shared" si="6"/>
        <v>P</v>
      </c>
      <c r="P39" s="83" t="str">
        <f ca="1">INDEX([17]Portfolios!A$3:G$929,MATCH(D39,[17]Portfolios!B$3:B$929,0),7)</f>
        <v>IMCANADA</v>
      </c>
      <c r="Q39" s="83">
        <f ca="1">IF($O39="P",INDEX('[17]Date Master'!I$3:J$332,MATCH($H39,'[17]Date Master'!I$3:I$332,0),2),0)</f>
        <v>4</v>
      </c>
      <c r="R39" s="83">
        <f ca="1">IF($O39="D",INDEX('[17]Date Master'!O$3:P$332,MATCH($H39,'[17]Date Master'!O$3:O$332,0),2),0)</f>
        <v>0</v>
      </c>
      <c r="S39" s="83">
        <f ca="1">IF($O39="PHY",INDEX('[17]Date Master'!R$3:S$332,MATCH($H39,'[17]Date Master'!R$3:R$332,0),2),0)</f>
        <v>0</v>
      </c>
      <c r="T39" s="83">
        <f ca="1">IF($O39="G",INDEX('[17]Date Master'!R$3:S$332,MATCH($H39,'[17]Date Master'!R$3:R$332,0),2),0)</f>
        <v>0</v>
      </c>
      <c r="U39" s="83">
        <f t="shared" si="7"/>
        <v>4</v>
      </c>
      <c r="V39" s="83" t="str">
        <f t="shared" si="8"/>
        <v>IMCANADAP4</v>
      </c>
      <c r="W39" s="83" t="str">
        <f ca="1">IF(ISNA(V39),"-",INDEX([17]Portfolios!A$3:H$827,MATCH(D39,[17]Portfolios!B$3:B$827,0),7)&amp;H39)</f>
        <v>IMCANADA36739</v>
      </c>
      <c r="X39" s="83" t="str">
        <f t="shared" si="9"/>
        <v>IMCANADAP36739</v>
      </c>
      <c r="Y39" s="83" t="str">
        <f t="shared" si="10"/>
        <v>IMCANADAP</v>
      </c>
      <c r="AC39" s="80">
        <v>36035</v>
      </c>
      <c r="AD39" s="81" t="s">
        <v>40</v>
      </c>
      <c r="AE39" t="s">
        <v>79</v>
      </c>
      <c r="AF39" t="s">
        <v>92</v>
      </c>
      <c r="AG39" t="s">
        <v>30</v>
      </c>
      <c r="AH39" t="str">
        <f t="shared" si="12"/>
        <v>INTRA-CAND-WEST-PHYCHIPPAWA-CDN/IM</v>
      </c>
    </row>
    <row r="40" spans="1:34" x14ac:dyDescent="0.25">
      <c r="A40" s="85">
        <v>36698</v>
      </c>
      <c r="B40" t="s">
        <v>67</v>
      </c>
      <c r="C40" t="s">
        <v>68</v>
      </c>
      <c r="D40" t="s">
        <v>86</v>
      </c>
      <c r="E40" t="s">
        <v>21</v>
      </c>
      <c r="G40" t="s">
        <v>88</v>
      </c>
      <c r="H40" s="80">
        <v>36770</v>
      </c>
      <c r="I40">
        <v>714707</v>
      </c>
      <c r="J40" s="79">
        <f t="shared" si="1"/>
        <v>0</v>
      </c>
      <c r="K40" s="79" t="e">
        <f t="shared" si="2"/>
        <v>#N/A</v>
      </c>
      <c r="L40" s="79" t="str">
        <f t="shared" si="3"/>
        <v>CGPR-AECO/BASIS36770</v>
      </c>
      <c r="M40" s="79">
        <f t="shared" si="4"/>
        <v>71.470699999999994</v>
      </c>
      <c r="N40" s="79">
        <f t="shared" si="5"/>
        <v>0</v>
      </c>
      <c r="O40" s="83" t="str">
        <f t="shared" si="6"/>
        <v>P</v>
      </c>
      <c r="P40" s="83" t="str">
        <f ca="1">INDEX([17]Portfolios!A$3:G$929,MATCH(D40,[17]Portfolios!B$3:B$929,0),7)</f>
        <v>IMCANADA</v>
      </c>
      <c r="Q40" s="83">
        <f ca="1">IF($O40="P",INDEX('[17]Date Master'!I$3:J$332,MATCH($H40,'[17]Date Master'!I$3:I$332,0),2),0)</f>
        <v>5</v>
      </c>
      <c r="R40" s="83">
        <f ca="1">IF($O40="D",INDEX('[17]Date Master'!O$3:P$332,MATCH($H40,'[17]Date Master'!O$3:O$332,0),2),0)</f>
        <v>0</v>
      </c>
      <c r="S40" s="83">
        <f ca="1">IF($O40="PHY",INDEX('[17]Date Master'!R$3:S$332,MATCH($H40,'[17]Date Master'!R$3:R$332,0),2),0)</f>
        <v>0</v>
      </c>
      <c r="T40" s="83">
        <f ca="1">IF($O40="G",INDEX('[17]Date Master'!R$3:S$332,MATCH($H40,'[17]Date Master'!R$3:R$332,0),2),0)</f>
        <v>0</v>
      </c>
      <c r="U40" s="83">
        <f t="shared" si="7"/>
        <v>5</v>
      </c>
      <c r="V40" s="83" t="str">
        <f t="shared" si="8"/>
        <v>IMCANADAP5</v>
      </c>
      <c r="W40" s="83" t="str">
        <f ca="1">IF(ISNA(V40),"-",INDEX([17]Portfolios!A$3:H$827,MATCH(D40,[17]Portfolios!B$3:B$827,0),7)&amp;H40)</f>
        <v>IMCANADA36770</v>
      </c>
      <c r="X40" s="83" t="str">
        <f t="shared" si="9"/>
        <v>IMCANADAP36770</v>
      </c>
      <c r="Y40" s="83" t="str">
        <f t="shared" si="10"/>
        <v>IMCANADAP</v>
      </c>
      <c r="AC40" s="80">
        <v>36036</v>
      </c>
      <c r="AD40" s="81" t="s">
        <v>40</v>
      </c>
      <c r="AE40" t="s">
        <v>79</v>
      </c>
      <c r="AF40" t="s">
        <v>46</v>
      </c>
      <c r="AG40" t="s">
        <v>30</v>
      </c>
      <c r="AH40" t="str">
        <f t="shared" si="12"/>
        <v>INTRA-CAND-WEST-PHYCHIPPAWA/IM</v>
      </c>
    </row>
    <row r="41" spans="1:34" x14ac:dyDescent="0.25">
      <c r="A41" s="85">
        <v>36698</v>
      </c>
      <c r="B41" t="s">
        <v>67</v>
      </c>
      <c r="C41" t="s">
        <v>68</v>
      </c>
      <c r="D41" t="s">
        <v>86</v>
      </c>
      <c r="E41" t="s">
        <v>21</v>
      </c>
      <c r="G41" t="s">
        <v>88</v>
      </c>
      <c r="H41" s="80">
        <v>36800</v>
      </c>
      <c r="I41">
        <v>582474</v>
      </c>
      <c r="J41" s="79">
        <f t="shared" si="1"/>
        <v>0</v>
      </c>
      <c r="K41" s="79" t="e">
        <f t="shared" si="2"/>
        <v>#N/A</v>
      </c>
      <c r="L41" s="79" t="str">
        <f t="shared" si="3"/>
        <v>CGPR-AECO/BASIS36800</v>
      </c>
      <c r="M41" s="79">
        <f t="shared" si="4"/>
        <v>58.247399999999999</v>
      </c>
      <c r="N41" s="79">
        <f t="shared" si="5"/>
        <v>0</v>
      </c>
      <c r="O41" s="83" t="str">
        <f t="shared" si="6"/>
        <v>P</v>
      </c>
      <c r="P41" s="83" t="str">
        <f ca="1">INDEX([17]Portfolios!A$3:G$929,MATCH(D41,[17]Portfolios!B$3:B$929,0),7)</f>
        <v>IMCANADA</v>
      </c>
      <c r="Q41" s="83">
        <f ca="1">IF($O41="P",INDEX('[17]Date Master'!I$3:J$332,MATCH($H41,'[17]Date Master'!I$3:I$332,0),2),0)</f>
        <v>6</v>
      </c>
      <c r="R41" s="83">
        <f ca="1">IF($O41="D",INDEX('[17]Date Master'!O$3:P$332,MATCH($H41,'[17]Date Master'!O$3:O$332,0),2),0)</f>
        <v>0</v>
      </c>
      <c r="S41" s="83">
        <f ca="1">IF($O41="PHY",INDEX('[17]Date Master'!R$3:S$332,MATCH($H41,'[17]Date Master'!R$3:R$332,0),2),0)</f>
        <v>0</v>
      </c>
      <c r="T41" s="83">
        <f ca="1">IF($O41="G",INDEX('[17]Date Master'!R$3:S$332,MATCH($H41,'[17]Date Master'!R$3:R$332,0),2),0)</f>
        <v>0</v>
      </c>
      <c r="U41" s="83">
        <f t="shared" si="7"/>
        <v>6</v>
      </c>
      <c r="V41" s="83" t="str">
        <f t="shared" si="8"/>
        <v>IMCANADAP6</v>
      </c>
      <c r="W41" s="83" t="str">
        <f ca="1">IF(ISNA(V41),"-",INDEX([17]Portfolios!A$3:H$827,MATCH(D41,[17]Portfolios!B$3:B$827,0),7)&amp;H41)</f>
        <v>IMCANADA36800</v>
      </c>
      <c r="X41" s="83" t="str">
        <f t="shared" si="9"/>
        <v>IMCANADAP36800</v>
      </c>
      <c r="Y41" s="83" t="str">
        <f t="shared" si="10"/>
        <v>IMCANADAP</v>
      </c>
      <c r="AC41" s="80">
        <v>36033</v>
      </c>
      <c r="AD41" s="81" t="s">
        <v>40</v>
      </c>
      <c r="AE41" t="s">
        <v>79</v>
      </c>
      <c r="AF41" t="s">
        <v>93</v>
      </c>
      <c r="AG41" t="s">
        <v>30</v>
      </c>
      <c r="AH41" t="str">
        <f t="shared" si="12"/>
        <v>INTRA-CAND-WEST-PHYEMERSON-ONT</v>
      </c>
    </row>
    <row r="42" spans="1:34" x14ac:dyDescent="0.25">
      <c r="A42" s="85">
        <v>36698</v>
      </c>
      <c r="B42" t="s">
        <v>67</v>
      </c>
      <c r="C42" t="s">
        <v>68</v>
      </c>
      <c r="D42" t="s">
        <v>86</v>
      </c>
      <c r="E42" t="s">
        <v>21</v>
      </c>
      <c r="G42" t="s">
        <v>89</v>
      </c>
      <c r="H42" s="80">
        <v>36678</v>
      </c>
      <c r="I42">
        <v>-900000</v>
      </c>
      <c r="J42" s="79">
        <f t="shared" si="1"/>
        <v>0</v>
      </c>
      <c r="K42" s="79" t="e">
        <f t="shared" si="2"/>
        <v>#N/A</v>
      </c>
      <c r="L42" s="79" t="str">
        <f t="shared" si="3"/>
        <v>IF-NWPL_ROCKY_M36678</v>
      </c>
      <c r="M42" s="79">
        <f t="shared" si="4"/>
        <v>-90</v>
      </c>
      <c r="N42" s="79">
        <f t="shared" si="5"/>
        <v>0</v>
      </c>
      <c r="O42" s="83" t="str">
        <f t="shared" si="6"/>
        <v>P</v>
      </c>
      <c r="P42" s="83" t="str">
        <f ca="1">INDEX([17]Portfolios!A$3:G$929,MATCH(D42,[17]Portfolios!B$3:B$929,0),7)</f>
        <v>IMCANADA</v>
      </c>
      <c r="Q42" s="83" t="e">
        <f ca="1">IF($O42="P",INDEX('[17]Date Master'!I$3:J$332,MATCH($H42,'[17]Date Master'!I$3:I$332,0),2),0)</f>
        <v>#N/A</v>
      </c>
      <c r="R42" s="83">
        <f ca="1">IF($O42="D",INDEX('[17]Date Master'!O$3:P$332,MATCH($H42,'[17]Date Master'!O$3:O$332,0),2),0)</f>
        <v>0</v>
      </c>
      <c r="S42" s="83">
        <f ca="1">IF($O42="PHY",INDEX('[17]Date Master'!R$3:S$332,MATCH($H42,'[17]Date Master'!R$3:R$332,0),2),0)</f>
        <v>0</v>
      </c>
      <c r="T42" s="83">
        <f ca="1">IF($O42="G",INDEX('[17]Date Master'!R$3:S$332,MATCH($H42,'[17]Date Master'!R$3:R$332,0),2),0)</f>
        <v>0</v>
      </c>
      <c r="U42" s="83" t="e">
        <f t="shared" si="7"/>
        <v>#N/A</v>
      </c>
      <c r="V42" s="83" t="e">
        <f t="shared" si="8"/>
        <v>#N/A</v>
      </c>
      <c r="W42" s="83" t="str">
        <f ca="1">IF(ISNA(V42),"-",INDEX([17]Portfolios!A$3:H$827,MATCH(D42,[17]Portfolios!B$3:B$827,0),7)&amp;H42)</f>
        <v>-</v>
      </c>
      <c r="X42" s="83" t="str">
        <f t="shared" si="9"/>
        <v>-</v>
      </c>
      <c r="Y42" s="83" t="str">
        <f t="shared" si="10"/>
        <v>IMCANADAP</v>
      </c>
      <c r="AC42" s="80">
        <v>36033</v>
      </c>
      <c r="AD42" s="81" t="s">
        <v>40</v>
      </c>
      <c r="AE42" t="s">
        <v>79</v>
      </c>
      <c r="AF42" t="s">
        <v>93</v>
      </c>
      <c r="AG42" t="s">
        <v>30</v>
      </c>
      <c r="AH42" t="str">
        <f t="shared" si="12"/>
        <v>INTRA-CAND-WEST-PHYEMERSON-ONT</v>
      </c>
    </row>
    <row r="43" spans="1:34" x14ac:dyDescent="0.25">
      <c r="A43" s="85">
        <v>36698</v>
      </c>
      <c r="B43" t="s">
        <v>67</v>
      </c>
      <c r="C43" t="s">
        <v>68</v>
      </c>
      <c r="D43" t="s">
        <v>86</v>
      </c>
      <c r="E43" t="s">
        <v>21</v>
      </c>
      <c r="G43" t="s">
        <v>89</v>
      </c>
      <c r="H43" s="80">
        <v>36708</v>
      </c>
      <c r="I43">
        <v>154753</v>
      </c>
      <c r="J43" s="79">
        <f t="shared" si="1"/>
        <v>0</v>
      </c>
      <c r="K43" s="79" t="e">
        <f t="shared" si="2"/>
        <v>#N/A</v>
      </c>
      <c r="L43" s="79" t="str">
        <f t="shared" si="3"/>
        <v>IF-NWPL_ROCKY_M36708</v>
      </c>
      <c r="M43" s="79">
        <f t="shared" si="4"/>
        <v>15.475300000000001</v>
      </c>
      <c r="N43" s="79">
        <f t="shared" si="5"/>
        <v>0</v>
      </c>
      <c r="O43" s="83" t="str">
        <f t="shared" si="6"/>
        <v>P</v>
      </c>
      <c r="P43" s="83" t="str">
        <f ca="1">INDEX([17]Portfolios!A$3:G$929,MATCH(D43,[17]Portfolios!B$3:B$929,0),7)</f>
        <v>IMCANADA</v>
      </c>
      <c r="Q43" s="83">
        <f ca="1">IF($O43="P",INDEX('[17]Date Master'!I$3:J$332,MATCH($H43,'[17]Date Master'!I$3:I$332,0),2),0)</f>
        <v>3</v>
      </c>
      <c r="R43" s="83">
        <f ca="1">IF($O43="D",INDEX('[17]Date Master'!O$3:P$332,MATCH($H43,'[17]Date Master'!O$3:O$332,0),2),0)</f>
        <v>0</v>
      </c>
      <c r="S43" s="83">
        <f ca="1">IF($O43="PHY",INDEX('[17]Date Master'!R$3:S$332,MATCH($H43,'[17]Date Master'!R$3:R$332,0),2),0)</f>
        <v>0</v>
      </c>
      <c r="T43" s="83">
        <f ca="1">IF($O43="G",INDEX('[17]Date Master'!R$3:S$332,MATCH($H43,'[17]Date Master'!R$3:R$332,0),2),0)</f>
        <v>0</v>
      </c>
      <c r="U43" s="83">
        <f t="shared" si="7"/>
        <v>3</v>
      </c>
      <c r="V43" s="83" t="str">
        <f t="shared" si="8"/>
        <v>IMCANADAP3</v>
      </c>
      <c r="W43" s="83" t="str">
        <f ca="1">IF(ISNA(V43),"-",INDEX([17]Portfolios!A$3:H$827,MATCH(D43,[17]Portfolios!B$3:B$827,0),7)&amp;H43)</f>
        <v>IMCANADA36708</v>
      </c>
      <c r="X43" s="83" t="str">
        <f t="shared" si="9"/>
        <v>IMCANADAP36708</v>
      </c>
      <c r="Y43" s="83" t="str">
        <f t="shared" si="10"/>
        <v>IMCANADAP</v>
      </c>
      <c r="AC43" s="80">
        <v>36033</v>
      </c>
      <c r="AD43" s="81" t="s">
        <v>40</v>
      </c>
      <c r="AE43" t="s">
        <v>79</v>
      </c>
      <c r="AF43" t="s">
        <v>97</v>
      </c>
      <c r="AG43" t="s">
        <v>30</v>
      </c>
      <c r="AH43" t="str">
        <f t="shared" si="12"/>
        <v>INTRA-CAND-WEST-PHYGD-AECOUSD-DAIL</v>
      </c>
    </row>
    <row r="44" spans="1:34" x14ac:dyDescent="0.25">
      <c r="A44" s="85">
        <v>36698</v>
      </c>
      <c r="B44" t="s">
        <v>67</v>
      </c>
      <c r="C44" t="s">
        <v>68</v>
      </c>
      <c r="D44" t="s">
        <v>86</v>
      </c>
      <c r="E44" t="s">
        <v>21</v>
      </c>
      <c r="G44" t="s">
        <v>71</v>
      </c>
      <c r="H44" s="80">
        <v>36678</v>
      </c>
      <c r="I44">
        <v>0</v>
      </c>
      <c r="J44" s="79">
        <f t="shared" si="1"/>
        <v>0</v>
      </c>
      <c r="K44" s="79">
        <f t="shared" si="2"/>
        <v>1</v>
      </c>
      <c r="L44" s="79" t="str">
        <f t="shared" si="3"/>
        <v>NG36678</v>
      </c>
      <c r="M44" s="79">
        <f t="shared" si="4"/>
        <v>0</v>
      </c>
      <c r="N44" s="79">
        <f t="shared" si="5"/>
        <v>0</v>
      </c>
      <c r="O44" s="83" t="str">
        <f t="shared" si="6"/>
        <v>P</v>
      </c>
      <c r="P44" s="83" t="str">
        <f ca="1">INDEX([17]Portfolios!A$3:G$929,MATCH(D44,[17]Portfolios!B$3:B$929,0),7)</f>
        <v>IMCANADA</v>
      </c>
      <c r="Q44" s="83" t="e">
        <f ca="1">IF($O44="P",INDEX('[17]Date Master'!I$3:J$332,MATCH($H44,'[17]Date Master'!I$3:I$332,0),2),0)</f>
        <v>#N/A</v>
      </c>
      <c r="R44" s="83">
        <f ca="1">IF($O44="D",INDEX('[17]Date Master'!O$3:P$332,MATCH($H44,'[17]Date Master'!O$3:O$332,0),2),0)</f>
        <v>0</v>
      </c>
      <c r="S44" s="83">
        <f ca="1">IF($O44="PHY",INDEX('[17]Date Master'!R$3:S$332,MATCH($H44,'[17]Date Master'!R$3:R$332,0),2),0)</f>
        <v>0</v>
      </c>
      <c r="T44" s="83">
        <f ca="1">IF($O44="G",INDEX('[17]Date Master'!R$3:S$332,MATCH($H44,'[17]Date Master'!R$3:R$332,0),2),0)</f>
        <v>0</v>
      </c>
      <c r="U44" s="83" t="e">
        <f t="shared" si="7"/>
        <v>#N/A</v>
      </c>
      <c r="V44" s="83" t="e">
        <f t="shared" si="8"/>
        <v>#N/A</v>
      </c>
      <c r="W44" s="83" t="str">
        <f ca="1">IF(ISNA(V44),"-",INDEX([17]Portfolios!A$3:H$827,MATCH(D44,[17]Portfolios!B$3:B$827,0),7)&amp;H44)</f>
        <v>-</v>
      </c>
      <c r="X44" s="83" t="str">
        <f t="shared" si="9"/>
        <v>-</v>
      </c>
      <c r="Y44" s="83" t="str">
        <f t="shared" si="10"/>
        <v>IMCANADAP</v>
      </c>
      <c r="AC44" s="80">
        <v>36033</v>
      </c>
      <c r="AD44" s="81" t="s">
        <v>40</v>
      </c>
      <c r="AE44" t="s">
        <v>79</v>
      </c>
      <c r="AF44" t="s">
        <v>72</v>
      </c>
      <c r="AG44" t="s">
        <v>30</v>
      </c>
      <c r="AH44" t="str">
        <f t="shared" si="12"/>
        <v>INTRA-CAND-WEST-PHYGDM-WADDINGTON</v>
      </c>
    </row>
    <row r="45" spans="1:34" x14ac:dyDescent="0.25">
      <c r="A45" s="85">
        <v>36698</v>
      </c>
      <c r="B45" t="s">
        <v>67</v>
      </c>
      <c r="C45" t="s">
        <v>68</v>
      </c>
      <c r="D45" t="s">
        <v>86</v>
      </c>
      <c r="E45" t="s">
        <v>21</v>
      </c>
      <c r="G45" t="s">
        <v>71</v>
      </c>
      <c r="H45" s="80">
        <v>36708</v>
      </c>
      <c r="I45">
        <v>-1248006</v>
      </c>
      <c r="J45" s="79">
        <f t="shared" si="1"/>
        <v>-1248006</v>
      </c>
      <c r="K45" s="79">
        <f t="shared" si="2"/>
        <v>1</v>
      </c>
      <c r="L45" s="79" t="str">
        <f t="shared" si="3"/>
        <v>NG36708</v>
      </c>
      <c r="M45" s="79">
        <f t="shared" si="4"/>
        <v>-124.8006</v>
      </c>
      <c r="N45" s="79">
        <f t="shared" si="5"/>
        <v>-124.8006</v>
      </c>
      <c r="O45" s="83" t="str">
        <f t="shared" si="6"/>
        <v>P</v>
      </c>
      <c r="P45" s="83" t="str">
        <f ca="1">INDEX([17]Portfolios!A$3:G$929,MATCH(D45,[17]Portfolios!B$3:B$929,0),7)</f>
        <v>IMCANADA</v>
      </c>
      <c r="Q45" s="83">
        <f ca="1">IF($O45="P",INDEX('[17]Date Master'!I$3:J$332,MATCH($H45,'[17]Date Master'!I$3:I$332,0),2),0)</f>
        <v>3</v>
      </c>
      <c r="R45" s="83">
        <f ca="1">IF($O45="D",INDEX('[17]Date Master'!O$3:P$332,MATCH($H45,'[17]Date Master'!O$3:O$332,0),2),0)</f>
        <v>0</v>
      </c>
      <c r="S45" s="83">
        <f ca="1">IF($O45="PHY",INDEX('[17]Date Master'!R$3:S$332,MATCH($H45,'[17]Date Master'!R$3:R$332,0),2),0)</f>
        <v>0</v>
      </c>
      <c r="T45" s="83">
        <f ca="1">IF($O45="G",INDEX('[17]Date Master'!R$3:S$332,MATCH($H45,'[17]Date Master'!R$3:R$332,0),2),0)</f>
        <v>0</v>
      </c>
      <c r="U45" s="83">
        <f t="shared" si="7"/>
        <v>3</v>
      </c>
      <c r="V45" s="83" t="str">
        <f t="shared" si="8"/>
        <v>IMCANADAP3</v>
      </c>
      <c r="W45" s="83" t="str">
        <f ca="1">IF(ISNA(V45),"-",INDEX([17]Portfolios!A$3:H$827,MATCH(D45,[17]Portfolios!B$3:B$827,0),7)&amp;H45)</f>
        <v>IMCANADA36708</v>
      </c>
      <c r="X45" s="83" t="str">
        <f t="shared" si="9"/>
        <v>IMCANADAP36708</v>
      </c>
      <c r="Y45" s="83" t="str">
        <f t="shared" si="10"/>
        <v>IMCANADAP</v>
      </c>
      <c r="AC45" s="80">
        <v>36033</v>
      </c>
      <c r="AD45" s="81" t="s">
        <v>40</v>
      </c>
      <c r="AE45" t="s">
        <v>79</v>
      </c>
      <c r="AF45" t="s">
        <v>74</v>
      </c>
      <c r="AG45" t="s">
        <v>30</v>
      </c>
      <c r="AH45" t="str">
        <f t="shared" si="12"/>
        <v>INTRA-CAND-WEST-PHYNIAGARA/IM</v>
      </c>
    </row>
    <row r="46" spans="1:34" x14ac:dyDescent="0.25">
      <c r="A46" s="85">
        <v>36698</v>
      </c>
      <c r="B46" t="s">
        <v>67</v>
      </c>
      <c r="C46" t="s">
        <v>68</v>
      </c>
      <c r="D46" t="s">
        <v>86</v>
      </c>
      <c r="E46" t="s">
        <v>21</v>
      </c>
      <c r="G46" t="s">
        <v>71</v>
      </c>
      <c r="H46" s="80">
        <v>36739</v>
      </c>
      <c r="I46">
        <v>615951</v>
      </c>
      <c r="J46" s="79">
        <f t="shared" si="1"/>
        <v>615951</v>
      </c>
      <c r="K46" s="79">
        <f t="shared" si="2"/>
        <v>1</v>
      </c>
      <c r="L46" s="79" t="str">
        <f t="shared" si="3"/>
        <v>NG36739</v>
      </c>
      <c r="M46" s="79">
        <f t="shared" si="4"/>
        <v>61.595100000000002</v>
      </c>
      <c r="N46" s="79">
        <f t="shared" si="5"/>
        <v>61.595100000000002</v>
      </c>
      <c r="O46" s="83" t="str">
        <f t="shared" si="6"/>
        <v>P</v>
      </c>
      <c r="P46" s="83" t="str">
        <f ca="1">INDEX([17]Portfolios!A$3:G$929,MATCH(D46,[17]Portfolios!B$3:B$929,0),7)</f>
        <v>IMCANADA</v>
      </c>
      <c r="Q46" s="83">
        <f ca="1">IF($O46="P",INDEX('[17]Date Master'!I$3:J$332,MATCH($H46,'[17]Date Master'!I$3:I$332,0),2),0)</f>
        <v>4</v>
      </c>
      <c r="R46" s="83">
        <f ca="1">IF($O46="D",INDEX('[17]Date Master'!O$3:P$332,MATCH($H46,'[17]Date Master'!O$3:O$332,0),2),0)</f>
        <v>0</v>
      </c>
      <c r="S46" s="83">
        <f ca="1">IF($O46="PHY",INDEX('[17]Date Master'!R$3:S$332,MATCH($H46,'[17]Date Master'!R$3:R$332,0),2),0)</f>
        <v>0</v>
      </c>
      <c r="T46" s="83">
        <f ca="1">IF($O46="G",INDEX('[17]Date Master'!R$3:S$332,MATCH($H46,'[17]Date Master'!R$3:R$332,0),2),0)</f>
        <v>0</v>
      </c>
      <c r="U46" s="83">
        <f t="shared" si="7"/>
        <v>4</v>
      </c>
      <c r="V46" s="83" t="str">
        <f t="shared" si="8"/>
        <v>IMCANADAP4</v>
      </c>
      <c r="W46" s="83" t="str">
        <f ca="1">IF(ISNA(V46),"-",INDEX([17]Portfolios!A$3:H$827,MATCH(D46,[17]Portfolios!B$3:B$827,0),7)&amp;H46)</f>
        <v>IMCANADA36739</v>
      </c>
      <c r="X46" s="83" t="str">
        <f t="shared" si="9"/>
        <v>IMCANADAP36739</v>
      </c>
      <c r="Y46" s="83" t="str">
        <f t="shared" si="10"/>
        <v>IMCANADAP</v>
      </c>
      <c r="AC46" s="80">
        <v>36033</v>
      </c>
      <c r="AD46" s="81" t="s">
        <v>40</v>
      </c>
      <c r="AE46" t="s">
        <v>79</v>
      </c>
      <c r="AF46" t="s">
        <v>74</v>
      </c>
      <c r="AG46" t="s">
        <v>30</v>
      </c>
      <c r="AH46" t="str">
        <f t="shared" si="12"/>
        <v>INTRA-CAND-WEST-PHYNIAGARA/IM</v>
      </c>
    </row>
    <row r="47" spans="1:34" x14ac:dyDescent="0.25">
      <c r="A47" s="85">
        <v>36698</v>
      </c>
      <c r="B47" t="s">
        <v>67</v>
      </c>
      <c r="C47" t="s">
        <v>68</v>
      </c>
      <c r="D47" t="s">
        <v>86</v>
      </c>
      <c r="E47" t="s">
        <v>21</v>
      </c>
      <c r="G47" t="s">
        <v>71</v>
      </c>
      <c r="H47" s="80">
        <v>36770</v>
      </c>
      <c r="I47">
        <v>741398</v>
      </c>
      <c r="J47" s="79">
        <f t="shared" si="1"/>
        <v>741398</v>
      </c>
      <c r="K47" s="79">
        <f t="shared" si="2"/>
        <v>1</v>
      </c>
      <c r="L47" s="79" t="str">
        <f t="shared" si="3"/>
        <v>NG36770</v>
      </c>
      <c r="M47" s="79">
        <f t="shared" si="4"/>
        <v>74.139799999999994</v>
      </c>
      <c r="N47" s="79">
        <f t="shared" si="5"/>
        <v>74.139799999999994</v>
      </c>
      <c r="O47" s="83" t="str">
        <f t="shared" si="6"/>
        <v>P</v>
      </c>
      <c r="P47" s="83" t="str">
        <f ca="1">INDEX([17]Portfolios!A$3:G$929,MATCH(D47,[17]Portfolios!B$3:B$929,0),7)</f>
        <v>IMCANADA</v>
      </c>
      <c r="Q47" s="83">
        <f ca="1">IF($O47="P",INDEX('[17]Date Master'!I$3:J$332,MATCH($H47,'[17]Date Master'!I$3:I$332,0),2),0)</f>
        <v>5</v>
      </c>
      <c r="R47" s="83">
        <f ca="1">IF($O47="D",INDEX('[17]Date Master'!O$3:P$332,MATCH($H47,'[17]Date Master'!O$3:O$332,0),2),0)</f>
        <v>0</v>
      </c>
      <c r="S47" s="83">
        <f ca="1">IF($O47="PHY",INDEX('[17]Date Master'!R$3:S$332,MATCH($H47,'[17]Date Master'!R$3:R$332,0),2),0)</f>
        <v>0</v>
      </c>
      <c r="T47" s="83">
        <f ca="1">IF($O47="G",INDEX('[17]Date Master'!R$3:S$332,MATCH($H47,'[17]Date Master'!R$3:R$332,0),2),0)</f>
        <v>0</v>
      </c>
      <c r="U47" s="83">
        <f t="shared" si="7"/>
        <v>5</v>
      </c>
      <c r="V47" s="83" t="str">
        <f t="shared" si="8"/>
        <v>IMCANADAP5</v>
      </c>
      <c r="W47" s="83" t="str">
        <f ca="1">IF(ISNA(V47),"-",INDEX([17]Portfolios!A$3:H$827,MATCH(D47,[17]Portfolios!B$3:B$827,0),7)&amp;H47)</f>
        <v>IMCANADA36770</v>
      </c>
      <c r="X47" s="83" t="str">
        <f t="shared" si="9"/>
        <v>IMCANADAP36770</v>
      </c>
      <c r="Y47" s="83" t="str">
        <f t="shared" si="10"/>
        <v>IMCANADAP</v>
      </c>
      <c r="AC47" s="80">
        <v>36033</v>
      </c>
      <c r="AD47" s="81" t="s">
        <v>40</v>
      </c>
      <c r="AE47" t="s">
        <v>79</v>
      </c>
      <c r="AF47" t="s">
        <v>76</v>
      </c>
      <c r="AG47" t="s">
        <v>30</v>
      </c>
      <c r="AH47" t="str">
        <f t="shared" si="12"/>
        <v>INTRA-CAND-WEST-PHYPARK-CDN/IM</v>
      </c>
    </row>
    <row r="48" spans="1:34" x14ac:dyDescent="0.25">
      <c r="A48" s="85">
        <v>36698</v>
      </c>
      <c r="B48" t="s">
        <v>67</v>
      </c>
      <c r="C48" t="s">
        <v>68</v>
      </c>
      <c r="D48" t="s">
        <v>86</v>
      </c>
      <c r="E48" t="s">
        <v>21</v>
      </c>
      <c r="G48" t="s">
        <v>71</v>
      </c>
      <c r="H48" s="80">
        <v>36800</v>
      </c>
      <c r="I48">
        <v>1047686</v>
      </c>
      <c r="J48" s="79">
        <f t="shared" si="1"/>
        <v>1047686</v>
      </c>
      <c r="K48" s="79">
        <f t="shared" si="2"/>
        <v>1</v>
      </c>
      <c r="L48" s="79" t="str">
        <f t="shared" si="3"/>
        <v>NG36800</v>
      </c>
      <c r="M48" s="79">
        <f t="shared" si="4"/>
        <v>104.76860000000001</v>
      </c>
      <c r="N48" s="79">
        <f t="shared" si="5"/>
        <v>104.76860000000001</v>
      </c>
      <c r="O48" s="83" t="str">
        <f t="shared" si="6"/>
        <v>P</v>
      </c>
      <c r="P48" s="83" t="str">
        <f ca="1">INDEX([17]Portfolios!A$3:G$929,MATCH(D48,[17]Portfolios!B$3:B$929,0),7)</f>
        <v>IMCANADA</v>
      </c>
      <c r="Q48" s="83">
        <f ca="1">IF($O48="P",INDEX('[17]Date Master'!I$3:J$332,MATCH($H48,'[17]Date Master'!I$3:I$332,0),2),0)</f>
        <v>6</v>
      </c>
      <c r="R48" s="83">
        <f ca="1">IF($O48="D",INDEX('[17]Date Master'!O$3:P$332,MATCH($H48,'[17]Date Master'!O$3:O$332,0),2),0)</f>
        <v>0</v>
      </c>
      <c r="S48" s="83">
        <f ca="1">IF($O48="PHY",INDEX('[17]Date Master'!R$3:S$332,MATCH($H48,'[17]Date Master'!R$3:R$332,0),2),0)</f>
        <v>0</v>
      </c>
      <c r="T48" s="83">
        <f ca="1">IF($O48="G",INDEX('[17]Date Master'!R$3:S$332,MATCH($H48,'[17]Date Master'!R$3:R$332,0),2),0)</f>
        <v>0</v>
      </c>
      <c r="U48" s="83">
        <f t="shared" si="7"/>
        <v>6</v>
      </c>
      <c r="V48" s="83" t="str">
        <f t="shared" si="8"/>
        <v>IMCANADAP6</v>
      </c>
      <c r="W48" s="83" t="str">
        <f ca="1">IF(ISNA(V48),"-",INDEX([17]Portfolios!A$3:H$827,MATCH(D48,[17]Portfolios!B$3:B$827,0),7)&amp;H48)</f>
        <v>IMCANADA36800</v>
      </c>
      <c r="X48" s="83" t="str">
        <f t="shared" si="9"/>
        <v>IMCANADAP36800</v>
      </c>
      <c r="Y48" s="83" t="str">
        <f t="shared" si="10"/>
        <v>IMCANADAP</v>
      </c>
      <c r="AC48" s="80">
        <v>36033</v>
      </c>
      <c r="AD48" s="81" t="s">
        <v>40</v>
      </c>
      <c r="AE48" t="s">
        <v>79</v>
      </c>
      <c r="AF48" t="s">
        <v>76</v>
      </c>
      <c r="AG48" t="s">
        <v>30</v>
      </c>
      <c r="AH48" t="str">
        <f t="shared" si="12"/>
        <v>INTRA-CAND-WEST-PHYPARK-CDN/IM</v>
      </c>
    </row>
    <row r="49" spans="1:34" x14ac:dyDescent="0.25">
      <c r="A49" s="85">
        <v>36698</v>
      </c>
      <c r="B49" t="s">
        <v>67</v>
      </c>
      <c r="C49" t="s">
        <v>68</v>
      </c>
      <c r="D49" t="s">
        <v>86</v>
      </c>
      <c r="E49" t="s">
        <v>21</v>
      </c>
      <c r="G49" t="s">
        <v>99</v>
      </c>
      <c r="H49" s="80">
        <v>36678</v>
      </c>
      <c r="I49">
        <v>0</v>
      </c>
      <c r="J49" s="79">
        <f t="shared" si="1"/>
        <v>0</v>
      </c>
      <c r="K49" s="79" t="e">
        <f t="shared" si="2"/>
        <v>#N/A</v>
      </c>
      <c r="L49" s="79" t="str">
        <f t="shared" si="3"/>
        <v>NGGJ36678</v>
      </c>
      <c r="M49" s="79">
        <f t="shared" si="4"/>
        <v>0</v>
      </c>
      <c r="N49" s="79">
        <f t="shared" si="5"/>
        <v>0</v>
      </c>
      <c r="O49" s="83" t="str">
        <f t="shared" si="6"/>
        <v>P</v>
      </c>
      <c r="P49" s="83" t="str">
        <f ca="1">INDEX([17]Portfolios!A$3:G$929,MATCH(D49,[17]Portfolios!B$3:B$929,0),7)</f>
        <v>IMCANADA</v>
      </c>
      <c r="Q49" s="83" t="e">
        <f ca="1">IF($O49="P",INDEX('[17]Date Master'!I$3:J$332,MATCH($H49,'[17]Date Master'!I$3:I$332,0),2),0)</f>
        <v>#N/A</v>
      </c>
      <c r="R49" s="83">
        <f ca="1">IF($O49="D",INDEX('[17]Date Master'!O$3:P$332,MATCH($H49,'[17]Date Master'!O$3:O$332,0),2),0)</f>
        <v>0</v>
      </c>
      <c r="S49" s="83">
        <f ca="1">IF($O49="PHY",INDEX('[17]Date Master'!R$3:S$332,MATCH($H49,'[17]Date Master'!R$3:R$332,0),2),0)</f>
        <v>0</v>
      </c>
      <c r="T49" s="83">
        <f ca="1">IF($O49="G",INDEX('[17]Date Master'!R$3:S$332,MATCH($H49,'[17]Date Master'!R$3:R$332,0),2),0)</f>
        <v>0</v>
      </c>
      <c r="U49" s="83" t="e">
        <f t="shared" si="7"/>
        <v>#N/A</v>
      </c>
      <c r="V49" s="83" t="e">
        <f t="shared" si="8"/>
        <v>#N/A</v>
      </c>
      <c r="W49" s="83" t="str">
        <f ca="1">IF(ISNA(V49),"-",INDEX([17]Portfolios!A$3:H$827,MATCH(D49,[17]Portfolios!B$3:B$827,0),7)&amp;H49)</f>
        <v>-</v>
      </c>
      <c r="X49" s="83" t="str">
        <f t="shared" si="9"/>
        <v>-</v>
      </c>
      <c r="Y49" s="83" t="str">
        <f t="shared" si="10"/>
        <v>IMCANADAP</v>
      </c>
      <c r="AC49" s="80">
        <v>36033</v>
      </c>
      <c r="AD49" s="81" t="s">
        <v>40</v>
      </c>
      <c r="AE49" t="s">
        <v>79</v>
      </c>
      <c r="AF49" t="s">
        <v>77</v>
      </c>
      <c r="AG49" t="s">
        <v>30</v>
      </c>
      <c r="AH49" t="str">
        <f t="shared" si="12"/>
        <v>INTRA-CAND-WEST-PHYPARKWAY/IM</v>
      </c>
    </row>
    <row r="50" spans="1:34" x14ac:dyDescent="0.25">
      <c r="A50" s="85">
        <v>36698</v>
      </c>
      <c r="B50" t="s">
        <v>67</v>
      </c>
      <c r="C50" t="s">
        <v>68</v>
      </c>
      <c r="D50" t="s">
        <v>86</v>
      </c>
      <c r="E50" t="s">
        <v>21</v>
      </c>
      <c r="G50" t="s">
        <v>100</v>
      </c>
      <c r="H50" s="80">
        <v>36678</v>
      </c>
      <c r="I50">
        <v>150000</v>
      </c>
      <c r="J50" s="79">
        <f t="shared" si="1"/>
        <v>0</v>
      </c>
      <c r="K50" s="79" t="e">
        <f t="shared" si="2"/>
        <v>#N/A</v>
      </c>
      <c r="L50" s="79" t="str">
        <f t="shared" si="3"/>
        <v>NGI-MALIN36678</v>
      </c>
      <c r="M50" s="79">
        <f t="shared" si="4"/>
        <v>15</v>
      </c>
      <c r="N50" s="79">
        <f t="shared" si="5"/>
        <v>0</v>
      </c>
      <c r="O50" s="83" t="str">
        <f t="shared" si="6"/>
        <v>P</v>
      </c>
      <c r="P50" s="83" t="str">
        <f ca="1">INDEX([17]Portfolios!A$3:G$929,MATCH(D50,[17]Portfolios!B$3:B$929,0),7)</f>
        <v>IMCANADA</v>
      </c>
      <c r="Q50" s="83" t="e">
        <f ca="1">IF($O50="P",INDEX('[17]Date Master'!I$3:J$332,MATCH($H50,'[17]Date Master'!I$3:I$332,0),2),0)</f>
        <v>#N/A</v>
      </c>
      <c r="R50" s="83">
        <f ca="1">IF($O50="D",INDEX('[17]Date Master'!O$3:P$332,MATCH($H50,'[17]Date Master'!O$3:O$332,0),2),0)</f>
        <v>0</v>
      </c>
      <c r="S50" s="83">
        <f ca="1">IF($O50="PHY",INDEX('[17]Date Master'!R$3:S$332,MATCH($H50,'[17]Date Master'!R$3:R$332,0),2),0)</f>
        <v>0</v>
      </c>
      <c r="T50" s="83">
        <f ca="1">IF($O50="G",INDEX('[17]Date Master'!R$3:S$332,MATCH($H50,'[17]Date Master'!R$3:R$332,0),2),0)</f>
        <v>0</v>
      </c>
      <c r="U50" s="83" t="e">
        <f t="shared" si="7"/>
        <v>#N/A</v>
      </c>
      <c r="V50" s="83" t="e">
        <f t="shared" si="8"/>
        <v>#N/A</v>
      </c>
      <c r="W50" s="83" t="str">
        <f ca="1">IF(ISNA(V50),"-",INDEX([17]Portfolios!A$3:H$827,MATCH(D50,[17]Portfolios!B$3:B$827,0),7)&amp;H50)</f>
        <v>-</v>
      </c>
      <c r="X50" s="83" t="str">
        <f t="shared" si="9"/>
        <v>-</v>
      </c>
      <c r="Y50" s="83" t="str">
        <f t="shared" si="10"/>
        <v>IMCANADAP</v>
      </c>
      <c r="AC50" s="80">
        <v>36033</v>
      </c>
      <c r="AD50" s="81" t="s">
        <v>40</v>
      </c>
      <c r="AE50" t="s">
        <v>79</v>
      </c>
      <c r="AF50" t="s">
        <v>77</v>
      </c>
      <c r="AG50" t="s">
        <v>30</v>
      </c>
      <c r="AH50" t="str">
        <f t="shared" si="12"/>
        <v>INTRA-CAND-WEST-PHYPARKWAY/IM</v>
      </c>
    </row>
    <row r="51" spans="1:34" x14ac:dyDescent="0.25">
      <c r="A51" s="85">
        <v>36698</v>
      </c>
      <c r="B51" t="s">
        <v>67</v>
      </c>
      <c r="C51" t="s">
        <v>68</v>
      </c>
      <c r="D51" t="s">
        <v>86</v>
      </c>
      <c r="E51" t="s">
        <v>21</v>
      </c>
      <c r="G51" t="s">
        <v>73</v>
      </c>
      <c r="H51" s="80">
        <v>36678</v>
      </c>
      <c r="I51">
        <v>-335527</v>
      </c>
      <c r="J51" s="79">
        <f t="shared" si="1"/>
        <v>-268421.60000000003</v>
      </c>
      <c r="K51" s="79">
        <f t="shared" si="2"/>
        <v>0.8</v>
      </c>
      <c r="L51" s="79" t="str">
        <f t="shared" si="3"/>
        <v>NGMR-AECO/C36678</v>
      </c>
      <c r="M51" s="79">
        <f t="shared" si="4"/>
        <v>-33.552700000000002</v>
      </c>
      <c r="N51" s="79">
        <f t="shared" si="5"/>
        <v>-26.842160000000003</v>
      </c>
      <c r="O51" s="83" t="str">
        <f t="shared" si="6"/>
        <v>P</v>
      </c>
      <c r="P51" s="83" t="str">
        <f ca="1">INDEX([17]Portfolios!A$3:G$929,MATCH(D51,[17]Portfolios!B$3:B$929,0),7)</f>
        <v>IMCANADA</v>
      </c>
      <c r="Q51" s="83" t="e">
        <f ca="1">IF($O51="P",INDEX('[17]Date Master'!I$3:J$332,MATCH($H51,'[17]Date Master'!I$3:I$332,0),2),0)</f>
        <v>#N/A</v>
      </c>
      <c r="R51" s="83">
        <f ca="1">IF($O51="D",INDEX('[17]Date Master'!O$3:P$332,MATCH($H51,'[17]Date Master'!O$3:O$332,0),2),0)</f>
        <v>0</v>
      </c>
      <c r="S51" s="83">
        <f ca="1">IF($O51="PHY",INDEX('[17]Date Master'!R$3:S$332,MATCH($H51,'[17]Date Master'!R$3:R$332,0),2),0)</f>
        <v>0</v>
      </c>
      <c r="T51" s="83">
        <f ca="1">IF($O51="G",INDEX('[17]Date Master'!R$3:S$332,MATCH($H51,'[17]Date Master'!R$3:R$332,0),2),0)</f>
        <v>0</v>
      </c>
      <c r="U51" s="83" t="e">
        <f t="shared" si="7"/>
        <v>#N/A</v>
      </c>
      <c r="V51" s="83" t="e">
        <f t="shared" si="8"/>
        <v>#N/A</v>
      </c>
      <c r="W51" s="83" t="str">
        <f ca="1">IF(ISNA(V51),"-",INDEX([17]Portfolios!A$3:H$827,MATCH(D51,[17]Portfolios!B$3:B$827,0),7)&amp;H51)</f>
        <v>-</v>
      </c>
      <c r="X51" s="83" t="str">
        <f t="shared" si="9"/>
        <v>-</v>
      </c>
      <c r="Y51" s="83" t="str">
        <f t="shared" si="10"/>
        <v>IMCANADAP</v>
      </c>
      <c r="AC51" s="80">
        <v>36033</v>
      </c>
      <c r="AD51" s="81" t="s">
        <v>40</v>
      </c>
      <c r="AE51" t="s">
        <v>79</v>
      </c>
      <c r="AF51" t="s">
        <v>98</v>
      </c>
      <c r="AG51" t="s">
        <v>30</v>
      </c>
      <c r="AH51" t="str">
        <f t="shared" si="12"/>
        <v>INTRA-CAND-WEST-PHYST.CLAIR/IM</v>
      </c>
    </row>
    <row r="52" spans="1:34" x14ac:dyDescent="0.25">
      <c r="A52" s="85">
        <v>36698</v>
      </c>
      <c r="B52" t="s">
        <v>67</v>
      </c>
      <c r="C52" t="s">
        <v>68</v>
      </c>
      <c r="D52" t="s">
        <v>86</v>
      </c>
      <c r="E52" t="s">
        <v>21</v>
      </c>
      <c r="G52" t="s">
        <v>73</v>
      </c>
      <c r="H52" s="80">
        <v>36708</v>
      </c>
      <c r="I52">
        <v>-2725265</v>
      </c>
      <c r="J52" s="79">
        <f t="shared" si="1"/>
        <v>-2180212</v>
      </c>
      <c r="K52" s="79">
        <f t="shared" si="2"/>
        <v>0.8</v>
      </c>
      <c r="L52" s="79" t="str">
        <f t="shared" si="3"/>
        <v>NGMR-AECO/C36708</v>
      </c>
      <c r="M52" s="79">
        <f t="shared" si="4"/>
        <v>-272.5265</v>
      </c>
      <c r="N52" s="79">
        <f t="shared" si="5"/>
        <v>-218.02119999999999</v>
      </c>
      <c r="O52" s="83" t="str">
        <f t="shared" si="6"/>
        <v>P</v>
      </c>
      <c r="P52" s="83" t="str">
        <f ca="1">INDEX([17]Portfolios!A$3:G$929,MATCH(D52,[17]Portfolios!B$3:B$929,0),7)</f>
        <v>IMCANADA</v>
      </c>
      <c r="Q52" s="83">
        <f ca="1">IF($O52="P",INDEX('[17]Date Master'!I$3:J$332,MATCH($H52,'[17]Date Master'!I$3:I$332,0),2),0)</f>
        <v>3</v>
      </c>
      <c r="R52" s="83">
        <f ca="1">IF($O52="D",INDEX('[17]Date Master'!O$3:P$332,MATCH($H52,'[17]Date Master'!O$3:O$332,0),2),0)</f>
        <v>0</v>
      </c>
      <c r="S52" s="83">
        <f ca="1">IF($O52="PHY",INDEX('[17]Date Master'!R$3:S$332,MATCH($H52,'[17]Date Master'!R$3:R$332,0),2),0)</f>
        <v>0</v>
      </c>
      <c r="T52" s="83">
        <f ca="1">IF($O52="G",INDEX('[17]Date Master'!R$3:S$332,MATCH($H52,'[17]Date Master'!R$3:R$332,0),2),0)</f>
        <v>0</v>
      </c>
      <c r="U52" s="83">
        <f t="shared" si="7"/>
        <v>3</v>
      </c>
      <c r="V52" s="83" t="str">
        <f t="shared" si="8"/>
        <v>IMCANADAP3</v>
      </c>
      <c r="W52" s="83" t="str">
        <f ca="1">IF(ISNA(V52),"-",INDEX([17]Portfolios!A$3:H$827,MATCH(D52,[17]Portfolios!B$3:B$827,0),7)&amp;H52)</f>
        <v>IMCANADA36708</v>
      </c>
      <c r="X52" s="83" t="str">
        <f t="shared" si="9"/>
        <v>IMCANADAP36708</v>
      </c>
      <c r="Y52" s="83" t="str">
        <f t="shared" si="10"/>
        <v>IMCANADAP</v>
      </c>
      <c r="AC52" s="80">
        <v>36034</v>
      </c>
      <c r="AD52" s="81" t="s">
        <v>40</v>
      </c>
      <c r="AE52" t="s">
        <v>79</v>
      </c>
      <c r="AF52" t="s">
        <v>98</v>
      </c>
      <c r="AG52" t="s">
        <v>30</v>
      </c>
      <c r="AH52" t="str">
        <f t="shared" si="12"/>
        <v>INTRA-CAND-WEST-PHYST.CLAIR/IM</v>
      </c>
    </row>
    <row r="53" spans="1:34" x14ac:dyDescent="0.25">
      <c r="A53" s="85">
        <v>36698</v>
      </c>
      <c r="B53" t="s">
        <v>67</v>
      </c>
      <c r="C53" t="s">
        <v>68</v>
      </c>
      <c r="D53" t="s">
        <v>86</v>
      </c>
      <c r="E53" t="s">
        <v>21</v>
      </c>
      <c r="G53" t="s">
        <v>73</v>
      </c>
      <c r="H53" s="80">
        <v>36739</v>
      </c>
      <c r="I53">
        <v>2247663</v>
      </c>
      <c r="J53" s="79">
        <f t="shared" si="1"/>
        <v>1798130.4000000001</v>
      </c>
      <c r="K53" s="79">
        <f t="shared" si="2"/>
        <v>0.8</v>
      </c>
      <c r="L53" s="79" t="str">
        <f t="shared" si="3"/>
        <v>NGMR-AECO/C36739</v>
      </c>
      <c r="M53" s="79">
        <f t="shared" si="4"/>
        <v>224.7663</v>
      </c>
      <c r="N53" s="79">
        <f t="shared" si="5"/>
        <v>179.81304</v>
      </c>
      <c r="O53" s="83" t="str">
        <f t="shared" si="6"/>
        <v>P</v>
      </c>
      <c r="P53" s="83" t="str">
        <f ca="1">INDEX([17]Portfolios!A$3:G$929,MATCH(D53,[17]Portfolios!B$3:B$929,0),7)</f>
        <v>IMCANADA</v>
      </c>
      <c r="Q53" s="83">
        <f ca="1">IF($O53="P",INDEX('[17]Date Master'!I$3:J$332,MATCH($H53,'[17]Date Master'!I$3:I$332,0),2),0)</f>
        <v>4</v>
      </c>
      <c r="R53" s="83">
        <f ca="1">IF($O53="D",INDEX('[17]Date Master'!O$3:P$332,MATCH($H53,'[17]Date Master'!O$3:O$332,0),2),0)</f>
        <v>0</v>
      </c>
      <c r="S53" s="83">
        <f ca="1">IF($O53="PHY",INDEX('[17]Date Master'!R$3:S$332,MATCH($H53,'[17]Date Master'!R$3:R$332,0),2),0)</f>
        <v>0</v>
      </c>
      <c r="T53" s="83">
        <f ca="1">IF($O53="G",INDEX('[17]Date Master'!R$3:S$332,MATCH($H53,'[17]Date Master'!R$3:R$332,0),2),0)</f>
        <v>0</v>
      </c>
      <c r="U53" s="83">
        <f t="shared" si="7"/>
        <v>4</v>
      </c>
      <c r="V53" s="83" t="str">
        <f t="shared" si="8"/>
        <v>IMCANADAP4</v>
      </c>
      <c r="W53" s="83" t="str">
        <f ca="1">IF(ISNA(V53),"-",INDEX([17]Portfolios!A$3:H$827,MATCH(D53,[17]Portfolios!B$3:B$827,0),7)&amp;H53)</f>
        <v>IMCANADA36739</v>
      </c>
      <c r="X53" s="83" t="str">
        <f t="shared" si="9"/>
        <v>IMCANADAP36739</v>
      </c>
      <c r="Y53" s="83" t="str">
        <f t="shared" si="10"/>
        <v>IMCANADAP</v>
      </c>
      <c r="AC53" s="80">
        <v>36035</v>
      </c>
      <c r="AD53" s="81" t="s">
        <v>40</v>
      </c>
      <c r="AE53" t="s">
        <v>79</v>
      </c>
      <c r="AF53" t="s">
        <v>78</v>
      </c>
      <c r="AG53" t="s">
        <v>30</v>
      </c>
      <c r="AH53" t="str">
        <f t="shared" si="12"/>
        <v>INTRA-CAND-WEST-PHYWADDINGTON/IM</v>
      </c>
    </row>
    <row r="54" spans="1:34" x14ac:dyDescent="0.25">
      <c r="A54" s="85">
        <v>36698</v>
      </c>
      <c r="B54" t="s">
        <v>67</v>
      </c>
      <c r="C54" t="s">
        <v>68</v>
      </c>
      <c r="D54" t="s">
        <v>86</v>
      </c>
      <c r="E54" t="s">
        <v>21</v>
      </c>
      <c r="G54" t="s">
        <v>73</v>
      </c>
      <c r="H54" s="80">
        <v>36770</v>
      </c>
      <c r="I54">
        <v>421626</v>
      </c>
      <c r="J54" s="79">
        <f t="shared" si="1"/>
        <v>337300.80000000005</v>
      </c>
      <c r="K54" s="79">
        <f t="shared" si="2"/>
        <v>0.8</v>
      </c>
      <c r="L54" s="79" t="str">
        <f t="shared" si="3"/>
        <v>NGMR-AECO/C36770</v>
      </c>
      <c r="M54" s="79">
        <f t="shared" si="4"/>
        <v>42.162599999999998</v>
      </c>
      <c r="N54" s="79">
        <f t="shared" si="5"/>
        <v>33.730080000000008</v>
      </c>
      <c r="O54" s="83" t="str">
        <f t="shared" si="6"/>
        <v>P</v>
      </c>
      <c r="P54" s="83" t="str">
        <f ca="1">INDEX([17]Portfolios!A$3:G$929,MATCH(D54,[17]Portfolios!B$3:B$929,0),7)</f>
        <v>IMCANADA</v>
      </c>
      <c r="Q54" s="83">
        <f ca="1">IF($O54="P",INDEX('[17]Date Master'!I$3:J$332,MATCH($H54,'[17]Date Master'!I$3:I$332,0),2),0)</f>
        <v>5</v>
      </c>
      <c r="R54" s="83">
        <f ca="1">IF($O54="D",INDEX('[17]Date Master'!O$3:P$332,MATCH($H54,'[17]Date Master'!O$3:O$332,0),2),0)</f>
        <v>0</v>
      </c>
      <c r="S54" s="83">
        <f ca="1">IF($O54="PHY",INDEX('[17]Date Master'!R$3:S$332,MATCH($H54,'[17]Date Master'!R$3:R$332,0),2),0)</f>
        <v>0</v>
      </c>
      <c r="T54" s="83">
        <f ca="1">IF($O54="G",INDEX('[17]Date Master'!R$3:S$332,MATCH($H54,'[17]Date Master'!R$3:R$332,0),2),0)</f>
        <v>0</v>
      </c>
      <c r="U54" s="83">
        <f t="shared" si="7"/>
        <v>5</v>
      </c>
      <c r="V54" s="83" t="str">
        <f t="shared" si="8"/>
        <v>IMCANADAP5</v>
      </c>
      <c r="W54" s="83" t="str">
        <f ca="1">IF(ISNA(V54),"-",INDEX([17]Portfolios!A$3:H$827,MATCH(D54,[17]Portfolios!B$3:B$827,0),7)&amp;H54)</f>
        <v>IMCANADA36770</v>
      </c>
      <c r="X54" s="83" t="str">
        <f t="shared" si="9"/>
        <v>IMCANADAP36770</v>
      </c>
      <c r="Y54" s="83" t="str">
        <f t="shared" si="10"/>
        <v>IMCANADAP</v>
      </c>
      <c r="AC54" s="80">
        <v>36036</v>
      </c>
      <c r="AD54" s="81" t="s">
        <v>40</v>
      </c>
      <c r="AE54" t="s">
        <v>79</v>
      </c>
      <c r="AF54" t="s">
        <v>78</v>
      </c>
      <c r="AG54" t="s">
        <v>30</v>
      </c>
      <c r="AH54" t="str">
        <f t="shared" si="12"/>
        <v>INTRA-CAND-WEST-PHYWADDINGTON/IM</v>
      </c>
    </row>
    <row r="55" spans="1:34" x14ac:dyDescent="0.25">
      <c r="A55" s="85">
        <v>36698</v>
      </c>
      <c r="B55" t="s">
        <v>67</v>
      </c>
      <c r="C55" t="s">
        <v>68</v>
      </c>
      <c r="D55" t="s">
        <v>86</v>
      </c>
      <c r="E55" t="s">
        <v>21</v>
      </c>
      <c r="G55" t="s">
        <v>73</v>
      </c>
      <c r="H55" s="80">
        <v>36800</v>
      </c>
      <c r="I55">
        <v>0</v>
      </c>
      <c r="J55" s="79">
        <f t="shared" si="1"/>
        <v>0</v>
      </c>
      <c r="K55" s="79">
        <f t="shared" si="2"/>
        <v>0.8</v>
      </c>
      <c r="L55" s="79" t="str">
        <f t="shared" si="3"/>
        <v>NGMR-AECO/C36800</v>
      </c>
      <c r="M55" s="79">
        <f t="shared" si="4"/>
        <v>0</v>
      </c>
      <c r="N55" s="79">
        <f t="shared" si="5"/>
        <v>0</v>
      </c>
      <c r="O55" s="83" t="str">
        <f t="shared" si="6"/>
        <v>P</v>
      </c>
      <c r="P55" s="83" t="str">
        <f ca="1">INDEX([17]Portfolios!A$3:G$929,MATCH(D55,[17]Portfolios!B$3:B$929,0),7)</f>
        <v>IMCANADA</v>
      </c>
      <c r="Q55" s="83">
        <f ca="1">IF($O55="P",INDEX('[17]Date Master'!I$3:J$332,MATCH($H55,'[17]Date Master'!I$3:I$332,0),2),0)</f>
        <v>6</v>
      </c>
      <c r="R55" s="83">
        <f ca="1">IF($O55="D",INDEX('[17]Date Master'!O$3:P$332,MATCH($H55,'[17]Date Master'!O$3:O$332,0),2),0)</f>
        <v>0</v>
      </c>
      <c r="S55" s="83">
        <f ca="1">IF($O55="PHY",INDEX('[17]Date Master'!R$3:S$332,MATCH($H55,'[17]Date Master'!R$3:R$332,0),2),0)</f>
        <v>0</v>
      </c>
      <c r="T55" s="83">
        <f ca="1">IF($O55="G",INDEX('[17]Date Master'!R$3:S$332,MATCH($H55,'[17]Date Master'!R$3:R$332,0),2),0)</f>
        <v>0</v>
      </c>
      <c r="U55" s="83">
        <f t="shared" si="7"/>
        <v>6</v>
      </c>
      <c r="V55" s="83" t="str">
        <f t="shared" si="8"/>
        <v>IMCANADAP6</v>
      </c>
      <c r="W55" s="83" t="str">
        <f ca="1">IF(ISNA(V55),"-",INDEX([17]Portfolios!A$3:H$827,MATCH(D55,[17]Portfolios!B$3:B$827,0),7)&amp;H55)</f>
        <v>IMCANADA36800</v>
      </c>
      <c r="X55" s="83" t="str">
        <f t="shared" si="9"/>
        <v>IMCANADAP36800</v>
      </c>
      <c r="Y55" s="83" t="str">
        <f t="shared" si="10"/>
        <v>IMCANADAP</v>
      </c>
      <c r="AC55" s="80">
        <v>36037</v>
      </c>
      <c r="AD55" s="81" t="s">
        <v>40</v>
      </c>
      <c r="AE55" t="s">
        <v>86</v>
      </c>
      <c r="AF55" t="s">
        <v>73</v>
      </c>
      <c r="AG55" t="s">
        <v>21</v>
      </c>
      <c r="AH55" t="str">
        <f t="shared" si="12"/>
        <v>INTRA-CAND-WEST-PRCNGMR-AECO/C</v>
      </c>
    </row>
    <row r="56" spans="1:34" x14ac:dyDescent="0.25">
      <c r="A56" s="85"/>
      <c r="H56" s="80"/>
      <c r="J56" s="79"/>
      <c r="K56" s="79"/>
      <c r="L56" s="79"/>
      <c r="M56" s="79"/>
      <c r="N56" s="79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AC56" s="80"/>
      <c r="AD56" s="81"/>
    </row>
    <row r="57" spans="1:34" x14ac:dyDescent="0.25">
      <c r="A57" s="85"/>
      <c r="H57" s="80"/>
      <c r="J57" s="79"/>
      <c r="K57" s="79"/>
      <c r="L57" s="79"/>
      <c r="M57" s="79"/>
      <c r="N57" s="79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AC57" s="80"/>
      <c r="AD57" s="81"/>
    </row>
    <row r="58" spans="1:34" x14ac:dyDescent="0.25">
      <c r="A58" s="85"/>
      <c r="H58" s="80"/>
      <c r="J58" s="79"/>
      <c r="K58" s="79"/>
      <c r="L58" s="79"/>
      <c r="M58" s="79"/>
      <c r="N58" s="79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AC58" s="80"/>
      <c r="AD58" s="81"/>
    </row>
    <row r="59" spans="1:34" x14ac:dyDescent="0.25">
      <c r="A59" s="85"/>
      <c r="H59" s="80"/>
      <c r="J59" s="79"/>
      <c r="K59" s="79"/>
      <c r="L59" s="79"/>
      <c r="M59" s="79"/>
      <c r="N59" s="79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AC59" s="80"/>
      <c r="AD59" s="81"/>
    </row>
    <row r="60" spans="1:34" x14ac:dyDescent="0.25">
      <c r="A60" s="85"/>
      <c r="H60" s="80"/>
      <c r="J60" s="79"/>
      <c r="K60" s="79"/>
      <c r="L60" s="79"/>
      <c r="M60" s="79"/>
      <c r="N60" s="79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AC60" s="80"/>
      <c r="AD60" s="81"/>
    </row>
    <row r="61" spans="1:34" x14ac:dyDescent="0.25">
      <c r="A61" s="85"/>
      <c r="H61" s="80"/>
      <c r="J61" s="79"/>
      <c r="K61" s="79"/>
      <c r="L61" s="79"/>
      <c r="M61" s="79"/>
      <c r="N61" s="79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AC61" s="80"/>
      <c r="AD61" s="81"/>
    </row>
    <row r="62" spans="1:34" x14ac:dyDescent="0.25">
      <c r="A62" s="85"/>
      <c r="H62" s="80"/>
      <c r="J62" s="79"/>
      <c r="K62" s="79"/>
      <c r="L62" s="79"/>
      <c r="M62" s="79"/>
      <c r="N62" s="79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AC62" s="80"/>
      <c r="AD62" s="81"/>
      <c r="AE62" s="81"/>
      <c r="AF62" s="81"/>
      <c r="AG62" s="81"/>
    </row>
    <row r="63" spans="1:34" x14ac:dyDescent="0.25">
      <c r="A63" s="85"/>
      <c r="H63" s="80"/>
      <c r="J63" s="79"/>
      <c r="K63" s="79"/>
      <c r="L63" s="79"/>
      <c r="M63" s="79"/>
      <c r="N63" s="79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AC63" s="80"/>
      <c r="AD63" s="81"/>
      <c r="AE63" s="81"/>
      <c r="AF63" s="81"/>
      <c r="AG63" s="81"/>
    </row>
    <row r="64" spans="1:34" x14ac:dyDescent="0.25">
      <c r="A64" s="85"/>
      <c r="H64" s="80"/>
      <c r="J64" s="79"/>
      <c r="K64" s="79"/>
      <c r="L64" s="79"/>
      <c r="M64" s="79"/>
      <c r="N64" s="79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AC64" s="80"/>
      <c r="AD64" s="81"/>
    </row>
    <row r="65" spans="1:30" x14ac:dyDescent="0.25">
      <c r="A65" s="85"/>
      <c r="H65" s="80"/>
      <c r="J65" s="79"/>
      <c r="K65" s="79"/>
      <c r="L65" s="79"/>
      <c r="M65" s="79"/>
      <c r="N65" s="79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AC65" s="80"/>
      <c r="AD65" s="81"/>
    </row>
    <row r="66" spans="1:30" x14ac:dyDescent="0.25">
      <c r="A66" s="85"/>
      <c r="H66" s="80"/>
      <c r="J66" s="79"/>
      <c r="K66" s="79"/>
      <c r="L66" s="79"/>
      <c r="M66" s="79"/>
      <c r="N66" s="79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AC66" s="80"/>
      <c r="AD66" s="81"/>
    </row>
    <row r="67" spans="1:30" x14ac:dyDescent="0.25">
      <c r="A67" s="85"/>
      <c r="H67" s="80"/>
      <c r="J67" s="79"/>
      <c r="K67" s="79"/>
      <c r="L67" s="79"/>
      <c r="M67" s="79"/>
      <c r="N67" s="79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AC67" s="80"/>
      <c r="AD67" s="81"/>
    </row>
    <row r="68" spans="1:30" x14ac:dyDescent="0.25">
      <c r="A68" s="85"/>
      <c r="H68" s="80"/>
      <c r="J68" s="79"/>
      <c r="K68" s="79"/>
      <c r="L68" s="79"/>
      <c r="M68" s="79"/>
      <c r="N68" s="79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AC68" s="80"/>
      <c r="AD68" s="81"/>
    </row>
    <row r="69" spans="1:30" x14ac:dyDescent="0.25">
      <c r="A69" s="85"/>
      <c r="H69" s="80"/>
      <c r="J69" s="79"/>
      <c r="K69" s="79"/>
      <c r="L69" s="79"/>
      <c r="M69" s="79"/>
      <c r="N69" s="79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AC69" s="80"/>
      <c r="AD69" s="81"/>
    </row>
    <row r="70" spans="1:30" x14ac:dyDescent="0.25">
      <c r="A70" s="85"/>
      <c r="H70" s="80"/>
      <c r="J70" s="79"/>
      <c r="K70" s="79"/>
      <c r="L70" s="79"/>
      <c r="M70" s="79"/>
      <c r="N70" s="79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AC70" s="80"/>
      <c r="AD70" s="81"/>
    </row>
    <row r="71" spans="1:30" x14ac:dyDescent="0.25">
      <c r="A71" s="85"/>
      <c r="H71" s="80"/>
      <c r="J71" s="79"/>
      <c r="K71" s="79"/>
      <c r="L71" s="79"/>
      <c r="M71" s="79"/>
      <c r="N71" s="79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AC71" s="80"/>
      <c r="AD71" s="81"/>
    </row>
    <row r="72" spans="1:30" x14ac:dyDescent="0.25">
      <c r="A72" s="85"/>
      <c r="H72" s="80"/>
      <c r="J72" s="79"/>
      <c r="K72" s="79"/>
      <c r="L72" s="79"/>
      <c r="M72" s="79"/>
      <c r="N72" s="79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AC72" s="80"/>
      <c r="AD72" s="81"/>
    </row>
    <row r="73" spans="1:30" x14ac:dyDescent="0.25">
      <c r="A73" s="85"/>
      <c r="H73" s="80"/>
      <c r="J73" s="79"/>
      <c r="K73" s="79"/>
      <c r="L73" s="79"/>
      <c r="M73" s="79"/>
      <c r="N73" s="79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AC73" s="80"/>
      <c r="AD73" s="81"/>
    </row>
    <row r="74" spans="1:30" x14ac:dyDescent="0.25">
      <c r="A74" s="85"/>
      <c r="H74" s="80"/>
      <c r="J74" s="79"/>
      <c r="K74" s="79"/>
      <c r="L74" s="79"/>
      <c r="M74" s="79"/>
      <c r="N74" s="79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AC74" s="80"/>
      <c r="AD74" s="81"/>
    </row>
    <row r="75" spans="1:30" x14ac:dyDescent="0.25">
      <c r="A75" s="85"/>
      <c r="H75" s="80"/>
      <c r="J75" s="79"/>
      <c r="K75" s="79"/>
      <c r="L75" s="79"/>
      <c r="M75" s="79"/>
      <c r="N75" s="79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AC75" s="80"/>
      <c r="AD75" s="81"/>
    </row>
    <row r="76" spans="1:30" x14ac:dyDescent="0.25">
      <c r="A76" s="85"/>
      <c r="H76" s="80"/>
      <c r="J76" s="79"/>
      <c r="K76" s="79"/>
      <c r="L76" s="79"/>
      <c r="M76" s="79"/>
      <c r="N76" s="79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AC76" s="80"/>
      <c r="AD76" s="81"/>
    </row>
    <row r="77" spans="1:30" x14ac:dyDescent="0.25">
      <c r="A77" s="85"/>
      <c r="H77" s="80"/>
      <c r="J77" s="79"/>
      <c r="K77" s="79"/>
      <c r="L77" s="79"/>
      <c r="M77" s="79"/>
      <c r="N77" s="79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AC77" s="80"/>
      <c r="AD77" s="81"/>
    </row>
    <row r="78" spans="1:30" x14ac:dyDescent="0.25">
      <c r="A78" s="85"/>
      <c r="H78" s="80"/>
      <c r="J78" s="79"/>
      <c r="K78" s="79"/>
      <c r="L78" s="79"/>
      <c r="M78" s="79"/>
      <c r="N78" s="79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AC78" s="80"/>
      <c r="AD78" s="81"/>
    </row>
    <row r="79" spans="1:30" x14ac:dyDescent="0.25">
      <c r="A79" s="85"/>
      <c r="H79" s="80"/>
      <c r="J79" s="79"/>
      <c r="K79" s="79"/>
      <c r="L79" s="79"/>
      <c r="M79" s="79"/>
      <c r="N79" s="79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AC79" s="80"/>
      <c r="AD79" s="81"/>
    </row>
    <row r="80" spans="1:30" x14ac:dyDescent="0.25">
      <c r="A80" s="85"/>
      <c r="H80" s="80"/>
      <c r="J80" s="79"/>
      <c r="K80" s="79"/>
      <c r="L80" s="79"/>
      <c r="M80" s="79"/>
      <c r="N80" s="79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AC80" s="80"/>
      <c r="AD80" s="81"/>
    </row>
    <row r="81" spans="1:30" x14ac:dyDescent="0.25">
      <c r="A81" s="85"/>
      <c r="H81" s="80"/>
      <c r="J81" s="79"/>
      <c r="K81" s="79"/>
      <c r="L81" s="79"/>
      <c r="M81" s="79"/>
      <c r="N81" s="79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AC81" s="80"/>
      <c r="AD81" s="81"/>
    </row>
    <row r="82" spans="1:30" x14ac:dyDescent="0.25">
      <c r="A82" s="85"/>
      <c r="H82" s="80"/>
      <c r="J82" s="79"/>
      <c r="K82" s="79"/>
      <c r="L82" s="79"/>
      <c r="M82" s="79"/>
      <c r="N82" s="79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AC82" s="80"/>
      <c r="AD82" s="81"/>
    </row>
    <row r="83" spans="1:30" x14ac:dyDescent="0.25">
      <c r="H83" s="80"/>
      <c r="J83" s="79"/>
      <c r="K83" s="79"/>
      <c r="L83" s="79"/>
      <c r="M83" s="79"/>
      <c r="N83" s="79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AC83" s="80"/>
      <c r="AD83" s="81"/>
    </row>
    <row r="84" spans="1:30" x14ac:dyDescent="0.25">
      <c r="H84" s="80"/>
      <c r="J84" s="79"/>
      <c r="K84" s="79"/>
      <c r="L84" s="79"/>
      <c r="M84" s="79"/>
      <c r="N84" s="79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AC84" s="80"/>
      <c r="AD84" s="81"/>
    </row>
    <row r="85" spans="1:30" x14ac:dyDescent="0.25">
      <c r="H85" s="80"/>
      <c r="J85" s="79"/>
      <c r="K85" s="79"/>
      <c r="L85" s="79"/>
      <c r="M85" s="79"/>
      <c r="N85" s="79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AC85" s="80"/>
      <c r="AD85" s="81"/>
    </row>
    <row r="86" spans="1:30" x14ac:dyDescent="0.25">
      <c r="H86" s="80"/>
      <c r="J86" s="79"/>
      <c r="K86" s="79"/>
      <c r="L86" s="79"/>
      <c r="M86" s="79"/>
      <c r="N86" s="79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AC86" s="80"/>
      <c r="AD86" s="81"/>
    </row>
    <row r="87" spans="1:30" x14ac:dyDescent="0.25">
      <c r="H87" s="80"/>
      <c r="J87" s="79"/>
      <c r="K87" s="79"/>
      <c r="L87" s="79"/>
      <c r="M87" s="79"/>
      <c r="N87" s="79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AC87" s="80"/>
      <c r="AD87" s="81"/>
    </row>
    <row r="88" spans="1:30" x14ac:dyDescent="0.25">
      <c r="H88" s="80"/>
      <c r="J88" s="79"/>
      <c r="K88" s="79"/>
      <c r="L88" s="79"/>
      <c r="M88" s="79"/>
      <c r="N88" s="79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AC88" s="80"/>
      <c r="AD88" s="81"/>
    </row>
    <row r="89" spans="1:30" x14ac:dyDescent="0.25">
      <c r="H89" s="80"/>
      <c r="J89" s="79"/>
      <c r="K89" s="79"/>
      <c r="L89" s="79"/>
      <c r="M89" s="79"/>
      <c r="N89" s="79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AC89" s="80"/>
      <c r="AD89" s="81"/>
    </row>
    <row r="90" spans="1:30" x14ac:dyDescent="0.25">
      <c r="H90" s="80"/>
      <c r="J90" s="79"/>
      <c r="K90" s="79"/>
      <c r="L90" s="79"/>
      <c r="M90" s="79"/>
      <c r="N90" s="79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AC90" s="80"/>
      <c r="AD90" s="81"/>
    </row>
    <row r="91" spans="1:30" x14ac:dyDescent="0.25">
      <c r="H91" s="80"/>
      <c r="J91" s="79"/>
      <c r="K91" s="79"/>
      <c r="L91" s="79"/>
      <c r="M91" s="79"/>
      <c r="N91" s="79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AC91" s="80"/>
      <c r="AD91" s="81"/>
    </row>
    <row r="92" spans="1:30" x14ac:dyDescent="0.25">
      <c r="H92" s="80"/>
      <c r="J92" s="79"/>
      <c r="K92" s="79"/>
      <c r="L92" s="79"/>
      <c r="M92" s="79"/>
      <c r="N92" s="79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AC92" s="80"/>
      <c r="AD92" s="81"/>
    </row>
    <row r="93" spans="1:30" x14ac:dyDescent="0.25">
      <c r="H93" s="80"/>
      <c r="J93" s="79"/>
      <c r="K93" s="79"/>
      <c r="L93" s="79"/>
      <c r="M93" s="79"/>
      <c r="N93" s="79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AC93" s="80"/>
      <c r="AD93" s="81"/>
    </row>
    <row r="94" spans="1:30" x14ac:dyDescent="0.25">
      <c r="H94" s="80"/>
      <c r="J94" s="79"/>
      <c r="K94" s="79"/>
      <c r="L94" s="79"/>
      <c r="M94" s="79"/>
      <c r="N94" s="79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AC94" s="80"/>
      <c r="AD94" s="81"/>
    </row>
    <row r="95" spans="1:30" x14ac:dyDescent="0.25">
      <c r="H95" s="80"/>
      <c r="J95" s="79"/>
      <c r="K95" s="79"/>
      <c r="L95" s="79"/>
      <c r="M95" s="79"/>
      <c r="N95" s="79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AC95" s="80"/>
      <c r="AD95" s="81"/>
    </row>
    <row r="96" spans="1:30" x14ac:dyDescent="0.25">
      <c r="H96" s="80"/>
      <c r="J96" s="79"/>
      <c r="K96" s="79"/>
      <c r="L96" s="79"/>
      <c r="M96" s="79"/>
      <c r="N96" s="79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AC96" s="80"/>
      <c r="AD96" s="81"/>
    </row>
    <row r="97" spans="8:30" x14ac:dyDescent="0.25">
      <c r="H97" s="80"/>
      <c r="J97" s="79"/>
      <c r="K97" s="79"/>
      <c r="L97" s="79"/>
      <c r="M97" s="79"/>
      <c r="N97" s="79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AC97" s="80"/>
      <c r="AD97" s="81"/>
    </row>
    <row r="98" spans="8:30" x14ac:dyDescent="0.25">
      <c r="H98" s="80"/>
      <c r="J98" s="79"/>
      <c r="K98" s="79"/>
      <c r="L98" s="79"/>
      <c r="M98" s="79"/>
      <c r="N98" s="79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AC98" s="80"/>
      <c r="AD98" s="81"/>
    </row>
    <row r="99" spans="8:30" x14ac:dyDescent="0.25">
      <c r="H99" s="80"/>
      <c r="J99" s="79"/>
      <c r="K99" s="79"/>
      <c r="L99" s="79"/>
      <c r="M99" s="79"/>
      <c r="N99" s="79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AC99" s="80"/>
      <c r="AD99" s="81"/>
    </row>
    <row r="100" spans="8:30" x14ac:dyDescent="0.25">
      <c r="H100" s="80"/>
      <c r="J100" s="79"/>
      <c r="K100" s="79"/>
      <c r="L100" s="79"/>
      <c r="M100" s="79"/>
      <c r="N100" s="79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AC100" s="80"/>
      <c r="AD100" s="81"/>
    </row>
    <row r="101" spans="8:30" x14ac:dyDescent="0.25">
      <c r="H101" s="80"/>
      <c r="J101" s="79"/>
      <c r="K101" s="79"/>
      <c r="L101" s="79"/>
      <c r="M101" s="79"/>
      <c r="N101" s="79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AC101" s="80"/>
      <c r="AD101" s="81"/>
    </row>
    <row r="102" spans="8:30" x14ac:dyDescent="0.25">
      <c r="H102" s="80"/>
      <c r="J102" s="79"/>
      <c r="K102" s="79"/>
      <c r="L102" s="79"/>
      <c r="M102" s="79"/>
      <c r="N102" s="79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AC102" s="80"/>
      <c r="AD102" s="81"/>
    </row>
    <row r="103" spans="8:30" x14ac:dyDescent="0.25">
      <c r="AC103" s="80"/>
      <c r="AD103" s="81"/>
    </row>
    <row r="104" spans="8:30" x14ac:dyDescent="0.25">
      <c r="AC104" s="80"/>
      <c r="AD104" s="81"/>
    </row>
    <row r="105" spans="8:30" x14ac:dyDescent="0.25">
      <c r="AC105" s="80"/>
      <c r="AD105" s="81"/>
    </row>
    <row r="106" spans="8:30" x14ac:dyDescent="0.25">
      <c r="AC106" s="80"/>
      <c r="AD106" s="81"/>
    </row>
    <row r="107" spans="8:30" x14ac:dyDescent="0.25">
      <c r="AC107" s="80"/>
      <c r="AD107" s="81"/>
    </row>
    <row r="108" spans="8:30" x14ac:dyDescent="0.25">
      <c r="AC108" s="80"/>
      <c r="AD108" s="81"/>
    </row>
    <row r="109" spans="8:30" x14ac:dyDescent="0.25">
      <c r="AC109" s="80"/>
      <c r="AD109" s="81"/>
    </row>
    <row r="110" spans="8:30" x14ac:dyDescent="0.25">
      <c r="AC110" s="80"/>
      <c r="AD110" s="81"/>
    </row>
    <row r="111" spans="8:30" x14ac:dyDescent="0.25">
      <c r="AC111" s="80"/>
      <c r="AD111" s="81"/>
    </row>
    <row r="112" spans="8:30" x14ac:dyDescent="0.25">
      <c r="AC112" s="80"/>
      <c r="AD112" s="81"/>
    </row>
    <row r="113" spans="29:30" x14ac:dyDescent="0.25">
      <c r="AC113" s="80"/>
      <c r="AD113" s="81"/>
    </row>
    <row r="114" spans="29:30" x14ac:dyDescent="0.25">
      <c r="AC114" s="80"/>
      <c r="AD114" s="81"/>
    </row>
    <row r="115" spans="29:30" x14ac:dyDescent="0.25">
      <c r="AC115" s="80"/>
      <c r="AD115" s="81"/>
    </row>
    <row r="116" spans="29:30" x14ac:dyDescent="0.25">
      <c r="AC116" s="80"/>
      <c r="AD116" s="81"/>
    </row>
    <row r="117" spans="29:30" x14ac:dyDescent="0.25">
      <c r="AC117" s="80"/>
      <c r="AD117" s="81"/>
    </row>
    <row r="118" spans="29:30" x14ac:dyDescent="0.25">
      <c r="AC118" s="80"/>
      <c r="AD118" s="81"/>
    </row>
    <row r="119" spans="29:30" x14ac:dyDescent="0.25">
      <c r="AC119" s="80"/>
      <c r="AD119" s="81"/>
    </row>
    <row r="120" spans="29:30" x14ac:dyDescent="0.25">
      <c r="AC120" s="80"/>
      <c r="AD120" s="81"/>
    </row>
    <row r="121" spans="29:30" x14ac:dyDescent="0.25">
      <c r="AC121" s="80"/>
      <c r="AD121" s="81"/>
    </row>
    <row r="122" spans="29:30" x14ac:dyDescent="0.25">
      <c r="AC122" s="80"/>
      <c r="AD122" s="81"/>
    </row>
    <row r="123" spans="29:30" x14ac:dyDescent="0.25">
      <c r="AC123" s="80"/>
      <c r="AD123" s="81"/>
    </row>
    <row r="124" spans="29:30" x14ac:dyDescent="0.25">
      <c r="AC124" s="80"/>
      <c r="AD124" s="81"/>
    </row>
    <row r="125" spans="29:30" x14ac:dyDescent="0.25">
      <c r="AC125" s="80"/>
      <c r="AD125" s="81"/>
    </row>
    <row r="126" spans="29:30" x14ac:dyDescent="0.25">
      <c r="AC126" s="80"/>
      <c r="AD126" s="81"/>
    </row>
    <row r="127" spans="29:30" x14ac:dyDescent="0.25">
      <c r="AC127" s="80"/>
      <c r="AD127" s="81"/>
    </row>
    <row r="128" spans="29:30" x14ac:dyDescent="0.25">
      <c r="AC128" s="80"/>
      <c r="AD128" s="81"/>
    </row>
    <row r="129" spans="29:30" x14ac:dyDescent="0.25">
      <c r="AC129" s="80"/>
      <c r="AD129" s="81"/>
    </row>
    <row r="130" spans="29:30" x14ac:dyDescent="0.25">
      <c r="AC130" s="80"/>
      <c r="AD130" s="81"/>
    </row>
    <row r="131" spans="29:30" x14ac:dyDescent="0.25">
      <c r="AC131" s="80"/>
      <c r="AD131" s="81"/>
    </row>
    <row r="132" spans="29:30" x14ac:dyDescent="0.25">
      <c r="AC132" s="80"/>
      <c r="AD132" s="81"/>
    </row>
    <row r="133" spans="29:30" x14ac:dyDescent="0.25">
      <c r="AC133" s="80"/>
      <c r="AD133" s="81"/>
    </row>
  </sheetData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As Queried from GRMS</vt:lpstr>
      <vt:lpstr>GRMS Detail</vt:lpstr>
      <vt:lpstr>'GRMS Detail'!CurveTable</vt:lpstr>
      <vt:lpstr>'GRMS Detail'!ExternalData1</vt:lpstr>
      <vt:lpstr>'GRMS Detail'!ExternalData10</vt:lpstr>
      <vt:lpstr>'GRMS Detail'!ExternalData11</vt:lpstr>
      <vt:lpstr>'GRMS Detail'!ExternalData12</vt:lpstr>
      <vt:lpstr>'GRMS Detail'!ExternalData9</vt:lpstr>
      <vt:lpstr>'As Queried from GRMS'!Print_Area</vt:lpstr>
      <vt:lpstr>'GRMS Detail'!QUERY2</vt:lpstr>
      <vt:lpstr>'GRMS Detail'!QUERY3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Havlíček Jan</cp:lastModifiedBy>
  <cp:lastPrinted>1999-12-17T02:18:33Z</cp:lastPrinted>
  <dcterms:created xsi:type="dcterms:W3CDTF">1999-03-31T04:36:53Z</dcterms:created>
  <dcterms:modified xsi:type="dcterms:W3CDTF">2023-09-10T15:14:03Z</dcterms:modified>
</cp:coreProperties>
</file>