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" i="1" l="1"/>
  <c r="E5" i="1"/>
  <c r="E9" i="1"/>
  <c r="E10" i="1"/>
  <c r="E13" i="1"/>
  <c r="E14" i="1"/>
  <c r="E15" i="1"/>
  <c r="E16" i="1"/>
  <c r="E19" i="1"/>
  <c r="E21" i="1"/>
</calcChain>
</file>

<file path=xl/sharedStrings.xml><?xml version="1.0" encoding="utf-8"?>
<sst xmlns="http://schemas.openxmlformats.org/spreadsheetml/2006/main" count="28" uniqueCount="28">
  <si>
    <t>Name</t>
  </si>
  <si>
    <t>Prelim. Bonus</t>
  </si>
  <si>
    <t>Proposed Bonus</t>
  </si>
  <si>
    <t>Difference</t>
  </si>
  <si>
    <t>Rationale</t>
  </si>
  <si>
    <t>Don Baldridge</t>
  </si>
  <si>
    <t>Dan Bump</t>
  </si>
  <si>
    <t>Mike Legler</t>
  </si>
  <si>
    <t>James Hoff</t>
  </si>
  <si>
    <t>Ken Choyce</t>
  </si>
  <si>
    <t>Jeff Gilliam</t>
  </si>
  <si>
    <t>Scott Sitter</t>
  </si>
  <si>
    <t>Jessica Wentworth</t>
  </si>
  <si>
    <t>Amy Felling</t>
  </si>
  <si>
    <t xml:space="preserve">Gas Gathering ($22 MM contribution of $204MM) </t>
  </si>
  <si>
    <t xml:space="preserve">Originated and negotiated the 11 gathering deals that </t>
  </si>
  <si>
    <t xml:space="preserve">created the value of EMS Gathering ($54MM of the $204MM) </t>
  </si>
  <si>
    <t>Performance did not deteriorate from last year</t>
  </si>
  <si>
    <t xml:space="preserve">Played a major role in the structuring and negotiation of Bighorn </t>
  </si>
  <si>
    <t>Has originated and at PSA stage for over $500 MM in acquisitions.</t>
  </si>
  <si>
    <t>Received $30,000 last year. Would like to maintain at $55,000 but</t>
  </si>
  <si>
    <t>am open to re-distributing to those that had a more direct and significant</t>
  </si>
  <si>
    <t>role in closing Project 20/20</t>
  </si>
  <si>
    <t>Worked incredibly hard (saw her in the office every weekend for a 4 month period</t>
  </si>
  <si>
    <t>for Project 20/20.  Created at least $1.5 MM in value to ENA through her efforts.</t>
  </si>
  <si>
    <t>He clearly deserves a larger bonus than last year given his work and</t>
  </si>
  <si>
    <t>contribution on Project 20/20</t>
  </si>
  <si>
    <t>reconciling accounts payable/receivable and determining cash price adjustments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</si>
</sst>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3" fillId="0" borderId="0" xfId="1" applyNumberFormat="1" applyFont="1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5" sqref="E15"/>
    </sheetView>
  </sheetViews>
  <sheetFormatPr defaultRowHeight="13.2" x14ac:dyDescent="0.25"/>
  <cols>
    <col min="1" max="1" width="18.88671875" customWidth="1"/>
    <col min="2" max="2" width="16.44140625" style="4" customWidth="1"/>
    <col min="3" max="3" width="17" style="4" customWidth="1"/>
    <col min="4" max="4" width="2.6640625" style="4" customWidth="1"/>
    <col min="5" max="5" width="11.5546875" customWidth="1"/>
    <col min="6" max="6" width="36.33203125" customWidth="1"/>
  </cols>
  <sheetData>
    <row r="1" spans="1:6" s="3" customFormat="1" ht="16.8" x14ac:dyDescent="0.55000000000000004">
      <c r="A1" s="1" t="s">
        <v>0</v>
      </c>
      <c r="B1" s="2" t="s">
        <v>1</v>
      </c>
      <c r="C1" s="2" t="s">
        <v>2</v>
      </c>
      <c r="D1" s="2"/>
      <c r="E1" s="1" t="s">
        <v>3</v>
      </c>
      <c r="F1" s="1" t="s">
        <v>4</v>
      </c>
    </row>
    <row r="2" spans="1:6" x14ac:dyDescent="0.25">
      <c r="A2" t="s">
        <v>5</v>
      </c>
      <c r="B2" s="4">
        <v>100000</v>
      </c>
      <c r="C2" s="4">
        <v>110000</v>
      </c>
      <c r="E2" s="5">
        <f>+C2-B2</f>
        <v>10000</v>
      </c>
      <c r="F2" t="s">
        <v>18</v>
      </c>
    </row>
    <row r="3" spans="1:6" x14ac:dyDescent="0.25">
      <c r="E3" s="5"/>
      <c r="F3" t="s">
        <v>14</v>
      </c>
    </row>
    <row r="4" spans="1:6" x14ac:dyDescent="0.25">
      <c r="E4" s="5"/>
      <c r="F4" t="s">
        <v>19</v>
      </c>
    </row>
    <row r="5" spans="1:6" x14ac:dyDescent="0.25">
      <c r="A5" t="s">
        <v>6</v>
      </c>
      <c r="B5" s="4">
        <v>80000</v>
      </c>
      <c r="C5" s="4">
        <v>100000</v>
      </c>
      <c r="E5" s="5">
        <f t="shared" ref="E5:E19" si="0">+C5-B5</f>
        <v>20000</v>
      </c>
      <c r="F5" t="s">
        <v>15</v>
      </c>
    </row>
    <row r="6" spans="1:6" x14ac:dyDescent="0.25">
      <c r="E6" s="5"/>
      <c r="F6" t="s">
        <v>16</v>
      </c>
    </row>
    <row r="7" spans="1:6" x14ac:dyDescent="0.25">
      <c r="E7" s="5"/>
      <c r="F7" t="s">
        <v>25</v>
      </c>
    </row>
    <row r="8" spans="1:6" x14ac:dyDescent="0.25">
      <c r="E8" s="5"/>
      <c r="F8" t="s">
        <v>26</v>
      </c>
    </row>
    <row r="9" spans="1:6" ht="13.5" customHeight="1" x14ac:dyDescent="0.25">
      <c r="A9" t="s">
        <v>7</v>
      </c>
      <c r="B9" s="4">
        <v>30000</v>
      </c>
      <c r="C9" s="4">
        <v>35000</v>
      </c>
      <c r="E9" s="5">
        <f t="shared" si="0"/>
        <v>5000</v>
      </c>
      <c r="F9" t="s">
        <v>17</v>
      </c>
    </row>
    <row r="10" spans="1:6" x14ac:dyDescent="0.25">
      <c r="A10" t="s">
        <v>8</v>
      </c>
      <c r="B10" s="4">
        <v>55000</v>
      </c>
      <c r="C10" s="4">
        <v>40000</v>
      </c>
      <c r="E10" s="5">
        <f t="shared" si="0"/>
        <v>-15000</v>
      </c>
      <c r="F10" t="s">
        <v>20</v>
      </c>
    </row>
    <row r="11" spans="1:6" x14ac:dyDescent="0.25">
      <c r="E11" s="5"/>
      <c r="F11" t="s">
        <v>21</v>
      </c>
    </row>
    <row r="12" spans="1:6" x14ac:dyDescent="0.25">
      <c r="E12" s="5"/>
      <c r="F12" t="s">
        <v>22</v>
      </c>
    </row>
    <row r="13" spans="1:6" x14ac:dyDescent="0.25">
      <c r="A13" t="s">
        <v>9</v>
      </c>
      <c r="B13" s="4">
        <v>25000</v>
      </c>
      <c r="C13" s="4">
        <v>25000</v>
      </c>
      <c r="E13" s="5">
        <f t="shared" si="0"/>
        <v>0</v>
      </c>
    </row>
    <row r="14" spans="1:6" x14ac:dyDescent="0.25">
      <c r="A14" t="s">
        <v>10</v>
      </c>
      <c r="B14" s="4">
        <v>7200</v>
      </c>
      <c r="C14" s="4">
        <v>7200</v>
      </c>
      <c r="E14" s="5">
        <f t="shared" si="0"/>
        <v>0</v>
      </c>
    </row>
    <row r="15" spans="1:6" x14ac:dyDescent="0.25">
      <c r="A15" t="s">
        <v>11</v>
      </c>
      <c r="B15" s="4">
        <v>14000</v>
      </c>
      <c r="C15" s="4">
        <v>14000</v>
      </c>
      <c r="E15" s="5">
        <f t="shared" si="0"/>
        <v>0</v>
      </c>
    </row>
    <row r="16" spans="1:6" x14ac:dyDescent="0.25">
      <c r="A16" t="s">
        <v>12</v>
      </c>
      <c r="B16" s="4">
        <v>5000</v>
      </c>
      <c r="C16" s="4">
        <v>8000</v>
      </c>
      <c r="E16" s="5">
        <f t="shared" si="0"/>
        <v>3000</v>
      </c>
      <c r="F16" t="s">
        <v>23</v>
      </c>
    </row>
    <row r="17" spans="1:6" x14ac:dyDescent="0.25">
      <c r="E17" s="5"/>
      <c r="F17" t="s">
        <v>27</v>
      </c>
    </row>
    <row r="18" spans="1:6" x14ac:dyDescent="0.25">
      <c r="E18" s="5"/>
      <c r="F18" t="s">
        <v>24</v>
      </c>
    </row>
    <row r="19" spans="1:6" x14ac:dyDescent="0.25">
      <c r="A19" t="s">
        <v>13</v>
      </c>
      <c r="B19" s="4">
        <v>2400</v>
      </c>
      <c r="C19" s="4">
        <v>2400</v>
      </c>
      <c r="E19" s="5">
        <f t="shared" si="0"/>
        <v>0</v>
      </c>
    </row>
    <row r="21" spans="1:6" x14ac:dyDescent="0.25">
      <c r="E21" s="5">
        <f>SUM(E2:E19)</f>
        <v>23000</v>
      </c>
    </row>
    <row r="23" spans="1:6" x14ac:dyDescent="0.25">
      <c r="E23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Bierbach</dc:creator>
  <cp:lastModifiedBy>Havlíček Jan</cp:lastModifiedBy>
  <dcterms:created xsi:type="dcterms:W3CDTF">2001-01-09T20:47:53Z</dcterms:created>
  <dcterms:modified xsi:type="dcterms:W3CDTF">2023-09-10T15:15:28Z</dcterms:modified>
</cp:coreProperties>
</file>