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20" windowHeight="9288"/>
  </bookViews>
  <sheets>
    <sheet name="Totals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A4" i="1"/>
  <c r="E4" i="1"/>
  <c r="F4" i="1"/>
  <c r="G4" i="1"/>
  <c r="A5" i="1"/>
  <c r="E5" i="1"/>
  <c r="F5" i="1"/>
  <c r="G5" i="1"/>
  <c r="A6" i="1"/>
  <c r="E6" i="1"/>
  <c r="F6" i="1"/>
  <c r="G6" i="1"/>
  <c r="A7" i="1"/>
  <c r="E7" i="1"/>
  <c r="F7" i="1"/>
  <c r="G7" i="1"/>
  <c r="A8" i="1"/>
  <c r="E8" i="1"/>
  <c r="F8" i="1"/>
  <c r="G8" i="1"/>
  <c r="A9" i="1"/>
  <c r="E9" i="1"/>
  <c r="F9" i="1"/>
  <c r="G9" i="1"/>
  <c r="A10" i="1"/>
  <c r="E10" i="1"/>
  <c r="F10" i="1"/>
  <c r="G10" i="1"/>
  <c r="A11" i="1"/>
  <c r="E11" i="1"/>
  <c r="F11" i="1"/>
  <c r="G11" i="1"/>
  <c r="A12" i="1"/>
  <c r="E12" i="1"/>
  <c r="F12" i="1"/>
  <c r="G12" i="1"/>
  <c r="A13" i="1"/>
  <c r="E13" i="1"/>
  <c r="F13" i="1"/>
  <c r="G13" i="1"/>
  <c r="A14" i="1"/>
  <c r="E14" i="1"/>
  <c r="F14" i="1"/>
  <c r="G14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A27" i="1"/>
  <c r="E27" i="1"/>
  <c r="F27" i="1"/>
  <c r="G27" i="1"/>
  <c r="A28" i="1"/>
  <c r="E28" i="1"/>
  <c r="F28" i="1"/>
  <c r="G28" i="1"/>
  <c r="A29" i="1"/>
  <c r="E29" i="1"/>
  <c r="F29" i="1"/>
  <c r="G29" i="1"/>
  <c r="A30" i="1"/>
  <c r="E30" i="1"/>
  <c r="F30" i="1"/>
  <c r="G30" i="1"/>
  <c r="A31" i="1"/>
  <c r="E31" i="1"/>
  <c r="F31" i="1"/>
  <c r="G31" i="1"/>
  <c r="A32" i="1"/>
  <c r="E32" i="1"/>
  <c r="F32" i="1"/>
  <c r="G32" i="1"/>
  <c r="A33" i="1"/>
  <c r="E33" i="1"/>
  <c r="F33" i="1"/>
  <c r="G33" i="1"/>
</calcChain>
</file>

<file path=xl/sharedStrings.xml><?xml version="1.0" encoding="utf-8"?>
<sst xmlns="http://schemas.openxmlformats.org/spreadsheetml/2006/main" count="21" uniqueCount="20">
  <si>
    <t>Interest Rate Hedge</t>
  </si>
  <si>
    <t>Date</t>
  </si>
  <si>
    <t>Monthly Gain/Loss</t>
  </si>
  <si>
    <t>Realized Amounts</t>
  </si>
  <si>
    <t>January</t>
  </si>
  <si>
    <t>February</t>
  </si>
  <si>
    <t>March</t>
  </si>
  <si>
    <t>April</t>
  </si>
  <si>
    <t>May</t>
  </si>
  <si>
    <t>June</t>
  </si>
  <si>
    <t>July</t>
  </si>
  <si>
    <t>Power</t>
  </si>
  <si>
    <t>August</t>
  </si>
  <si>
    <t>Gas</t>
  </si>
  <si>
    <t>September</t>
  </si>
  <si>
    <t>October</t>
  </si>
  <si>
    <t>November</t>
  </si>
  <si>
    <t>Combined Power</t>
  </si>
  <si>
    <t>POWER DEALS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</si>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</sst>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mddyyyy"/>
    <numFmt numFmtId="169" formatCode="yyyymmmdd"/>
    <numFmt numFmtId="170" formatCode="_-* #,##0\ _F_-;\-* #,##0\ _F_-;_-* &quot;-&quot;\ _F_-;_-@_-"/>
    <numFmt numFmtId="171" formatCode="yyddmm"/>
    <numFmt numFmtId="172" formatCode="0.00&quot;  &quot;"/>
    <numFmt numFmtId="173" formatCode="mmm\.yy"/>
    <numFmt numFmtId="174" formatCode="_ * #,##0_)_£_ ;_ * \(#,##0\)_£_ ;_ * &quot;-&quot;_)_£_ ;_ @_ "/>
    <numFmt numFmtId="175" formatCode="0.00%;_(&quot;-&quot;\)"/>
    <numFmt numFmtId="176" formatCode="_-* #,##0.0_-;\-* #,##0.0_-;_-* &quot;-&quot;_-;_-@_-"/>
    <numFmt numFmtId="177" formatCode="0.0%;_(&quot;-&quot;_)"/>
    <numFmt numFmtId="178" formatCode="000"/>
    <numFmt numFmtId="179" formatCode="0000\ \-\ 0000"/>
    <numFmt numFmtId="180" formatCode="_-* #,##0.00\ _F_-;\-* #,##0.00\ _F_-;_-* &quot;-&quot;??\ _F_-;_-@_-"/>
    <numFmt numFmtId="181" formatCode="ddmmyy"/>
    <numFmt numFmtId="182" formatCode="0.0&quot;  &quot;"/>
    <numFmt numFmtId="183" formatCode="0.000%;_(&quot;-&quot;\)"/>
    <numFmt numFmtId="184" formatCode="_-* #,##0.00_-;\-* #,##0.00_-;_-* &quot;-&quot;_-;_-@_-"/>
    <numFmt numFmtId="185" formatCode="0.0%\-;_(&quot;-&quot;_)"/>
    <numFmt numFmtId="186" formatCode="m\-d\-yy"/>
    <numFmt numFmtId="187" formatCode="0.0%;_(* &quot;-&quot;_)"/>
    <numFmt numFmtId="188" formatCode="\X"/>
    <numFmt numFmtId="189" formatCode="_-* #,##0_-;\-* #,##0_-;_-* &quot;-&quot;_-;_-@_-"/>
    <numFmt numFmtId="190" formatCode="0%;_(&quot;-&quot;\)"/>
    <numFmt numFmtId="191" formatCode="&quot;$&quot;#,##0.0;[Red]\-&quot;$&quot;#,##0.0"/>
    <numFmt numFmtId="192" formatCode="0.0000000000_)"/>
    <numFmt numFmtId="193" formatCode="0.0%;_(&quot;-&quot;\)"/>
    <numFmt numFmtId="194" formatCode="0.000"/>
    <numFmt numFmtId="195" formatCode="_-* #,##0.00_-;\-* #,##0.00_-;_-* &quot;-&quot;??_-;_-@_-"/>
    <numFmt numFmtId="196" formatCode="0.00%;_(* &quot;-&quot;_)"/>
    <numFmt numFmtId="197" formatCode="0.00000000000"/>
    <numFmt numFmtId="198" formatCode="0.0000%"/>
    <numFmt numFmtId="199" formatCode="_-&quot;$&quot;* #,##0_-;\-&quot;$&quot;* #,##0_-;_-&quot;$&quot;* &quot;-&quot;_-;_-@_-"/>
    <numFmt numFmtId="200" formatCode="#,##0&quot;£&quot;_);[Red]\(#,##0&quot;£&quot;\)"/>
    <numFmt numFmtId="201" formatCode="&quot;$&quot;#,##0;[Red]\-&quot;$&quot;#,##0"/>
    <numFmt numFmtId="202" formatCode="0.00000&quot;  &quot;"/>
    <numFmt numFmtId="203" formatCode="d\.m\.yy\ h:mm"/>
    <numFmt numFmtId="204" formatCode="#,##0.000_);\(#,##0.000\)"/>
    <numFmt numFmtId="205" formatCode="_-* #,##0.0_-;\-* #,##0.0_-;_-* &quot;-&quot;??_-;_-@_-"/>
    <numFmt numFmtId="206" formatCode="yyyyddmm"/>
    <numFmt numFmtId="207" formatCode="&quot;£&quot;#,##0;[Red]\-&quot;£&quot;#,##0"/>
    <numFmt numFmtId="208" formatCode="_-&quot;£&quot;* #,##0_-;\-&quot;£&quot;* #,##0_-;_-&quot;£&quot;* &quot;-&quot;_-;_-@_-"/>
    <numFmt numFmtId="209" formatCode="_-* #,##0\ &quot;F&quot;_-;\-* #,##0\ &quot;F&quot;_-;_-* &quot;-&quot;\ &quot;F&quot;_-;_-@_-"/>
    <numFmt numFmtId="210" formatCode="0.0000%;_(* &quot;-&quot;_)"/>
    <numFmt numFmtId="211" formatCode="0.000%"/>
    <numFmt numFmtId="212" formatCode="0.0%;_(\ &quot;-&quot;_)"/>
    <numFmt numFmtId="213" formatCode="_-&quot;£&quot;* #,##0.00_-;\-&quot;£&quot;* #,##0.00_-;_-&quot;£&quot;* &quot;-&quot;??_-;_-@_-"/>
    <numFmt numFmtId="214" formatCode="_(* #,##0.0000_);_(* \(#,##0.0000\);_(* &quot;-&quot;??_);_(@_)"/>
    <numFmt numFmtId="215" formatCode="_-&quot;$&quot;* #,##0.00_-;\-&quot;$&quot;* #,##0.00_-;_-&quot;$&quot;* &quot;-&quot;??_-;_-@_-"/>
    <numFmt numFmtId="216" formatCode="#,##0.00&quot;£&quot;_);\(#,##0.00&quot;£&quot;\)"/>
    <numFmt numFmtId="217" formatCode="&quot;$&quot;#,##0.00;[Red]\-&quot;$&quot;#,##0.00"/>
    <numFmt numFmtId="218" formatCode="#,##0.000_);[Red]\(#,##0.000\)"/>
    <numFmt numFmtId="219" formatCode="0&quot;  &quot;"/>
    <numFmt numFmtId="220" formatCode="&quot;£&quot;#,##0.00;[Red]\-&quot;£&quot;#,##0.00"/>
    <numFmt numFmtId="221" formatCode="yyyy"/>
    <numFmt numFmtId="222" formatCode="0.0000000000"/>
    <numFmt numFmtId="223" formatCode="_-* #,##0.00\ &quot;F&quot;_-;\-* #,##0.00\ &quot;F&quot;_-;_-* &quot;-&quot;??\ &quot;F&quot;_-;_-@_-"/>
    <numFmt numFmtId="224" formatCode="0.00000000000_)"/>
    <numFmt numFmtId="225" formatCode="#,##0&quot;£&quot;_);\(#,##0&quot;£&quot;\)"/>
    <numFmt numFmtId="226" formatCode="#,##0.00&quot; $&quot;;[Red]\-#,##0.00&quot; $&quot;"/>
    <numFmt numFmtId="227" formatCode="0.000000000_)"/>
    <numFmt numFmtId="228" formatCode="_-* #,##0\ &quot;Pts&quot;_-;\-* #,##0\ &quot;Pts&quot;_-;_-* &quot;-&quot;\ &quot;Pts&quot;_-;_-@_-"/>
    <numFmt numFmtId="229" formatCode="#,##0.00&quot; $&quot;;\-#,##0.00&quot; $&quot;"/>
    <numFmt numFmtId="230" formatCode="0.00_)"/>
    <numFmt numFmtId="231" formatCode="d/m/yy\ h:mm"/>
    <numFmt numFmtId="232" formatCode="General_)"/>
    <numFmt numFmtId="233" formatCode="#,##0.0_);\(#,##0.0\)"/>
    <numFmt numFmtId="234" formatCode="0_)"/>
    <numFmt numFmtId="235" formatCode="#,##0.0\ ;[Red]\(#,##0.0\)"/>
    <numFmt numFmtId="237" formatCode="_(* #,##0_);_(* \(#,##0\);_(* &quot;-&quot;??_);_(@_)"/>
  </numFmts>
  <fonts count="66">
    <font>
      <sz val="10"/>
      <name val="Arial"/>
    </font>
    <font>
      <b/>
      <sz val="10"/>
      <name val="Arial"/>
    </font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0"/>
      <name val="Helv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8"/>
      <name val="Courier"/>
      <family val="3"/>
    </font>
    <font>
      <sz val="20"/>
      <name val="Letter Gothic (W1)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Times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0"/>
      <color indexed="8"/>
      <name val="MS Sans Serif"/>
    </font>
    <font>
      <sz val="8"/>
      <name val="Arial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Arial"/>
    </font>
    <font>
      <sz val="12"/>
      <name val="Arial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name val="Geneva"/>
    </font>
    <font>
      <sz val="10"/>
      <name val="Courier New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7"/>
      <name val="Arial"/>
      <family val="2"/>
    </font>
    <font>
      <b/>
      <sz val="14"/>
      <name val="Times New Roman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8"/>
      <name val="Times New Roman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8" fillId="0" borderId="0"/>
    <xf numFmtId="186" fontId="1" fillId="2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11" fillId="0" borderId="0">
      <protection locked="0"/>
    </xf>
    <xf numFmtId="205" fontId="2" fillId="0" borderId="0">
      <protection locked="0"/>
    </xf>
    <xf numFmtId="38" fontId="25" fillId="4" borderId="0" applyNumberFormat="0" applyBorder="0" applyAlignment="0" applyProtection="0"/>
    <xf numFmtId="0" fontId="26" fillId="0" borderId="0" applyNumberFormat="0" applyFill="0" applyBorder="0" applyAlignment="0" applyProtection="0"/>
    <xf numFmtId="229" fontId="2" fillId="0" borderId="0">
      <protection locked="0"/>
    </xf>
    <xf numFmtId="229" fontId="2" fillId="0" borderId="0">
      <protection locked="0"/>
    </xf>
    <xf numFmtId="0" fontId="27" fillId="0" borderId="2" applyNumberFormat="0" applyFill="0" applyAlignment="0" applyProtection="0"/>
    <xf numFmtId="10" fontId="25" fillId="5" borderId="3" applyNumberFormat="0" applyBorder="0" applyAlignment="0" applyProtection="0"/>
    <xf numFmtId="37" fontId="28" fillId="0" borderId="0"/>
    <xf numFmtId="230" fontId="29" fillId="0" borderId="0"/>
    <xf numFmtId="10" fontId="2" fillId="0" borderId="0" applyFont="0" applyFill="0" applyBorder="0" applyAlignment="0" applyProtection="0"/>
    <xf numFmtId="229" fontId="2" fillId="0" borderId="7">
      <protection locked="0"/>
    </xf>
    <xf numFmtId="37" fontId="25" fillId="7" borderId="0" applyNumberFormat="0" applyBorder="0" applyAlignment="0" applyProtection="0"/>
    <xf numFmtId="37" fontId="32" fillId="0" borderId="0"/>
    <xf numFmtId="3" fontId="65" fillId="0" borderId="2" applyProtection="0"/>
  </cellStyleXfs>
  <cellXfs count="18">
    <xf numFmtId="0" fontId="0" fillId="0" borderId="0" xfId="0"/>
    <xf numFmtId="0" fontId="3" fillId="8" borderId="8" xfId="0" applyFont="1" applyFill="1" applyBorder="1" applyAlignment="1">
      <alignment horizontal="centerContinuous"/>
    </xf>
    <xf numFmtId="0" fontId="3" fillId="8" borderId="9" xfId="0" applyFont="1" applyFill="1" applyBorder="1" applyAlignment="1">
      <alignment horizontal="centerContinuous"/>
    </xf>
    <xf numFmtId="0" fontId="3" fillId="8" borderId="10" xfId="0" applyFont="1" applyFill="1" applyBorder="1" applyAlignment="1">
      <alignment horizontal="centerContinuous"/>
    </xf>
    <xf numFmtId="0" fontId="0" fillId="8" borderId="0" xfId="0" applyFill="1"/>
    <xf numFmtId="0" fontId="4" fillId="8" borderId="0" xfId="0" applyFont="1" applyFill="1" applyAlignment="1">
      <alignment horizontal="center"/>
    </xf>
    <xf numFmtId="6" fontId="4" fillId="8" borderId="0" xfId="0" applyNumberFormat="1" applyFont="1" applyFill="1" applyAlignment="1">
      <alignment horizontal="center"/>
    </xf>
    <xf numFmtId="6" fontId="0" fillId="8" borderId="0" xfId="0" applyNumberFormat="1" applyFill="1" applyAlignment="1">
      <alignment horizontal="center"/>
    </xf>
    <xf numFmtId="0" fontId="4" fillId="8" borderId="0" xfId="0" applyFont="1" applyFill="1"/>
    <xf numFmtId="15" fontId="1" fillId="8" borderId="0" xfId="0" applyNumberFormat="1" applyFont="1" applyFill="1" applyAlignment="1">
      <alignment horizontal="center"/>
    </xf>
    <xf numFmtId="38" fontId="0" fillId="8" borderId="0" xfId="0" applyNumberFormat="1" applyFill="1"/>
    <xf numFmtId="14" fontId="0" fillId="8" borderId="0" xfId="0" applyNumberFormat="1" applyFill="1"/>
    <xf numFmtId="7" fontId="0" fillId="8" borderId="0" xfId="0" applyNumberFormat="1" applyFill="1"/>
    <xf numFmtId="44" fontId="0" fillId="8" borderId="0" xfId="4" applyFont="1" applyFill="1"/>
    <xf numFmtId="237" fontId="1" fillId="8" borderId="0" xfId="3" applyNumberFormat="1" applyFont="1" applyFill="1" applyAlignment="1">
      <alignment horizontal="center"/>
    </xf>
    <xf numFmtId="6" fontId="0" fillId="8" borderId="0" xfId="0" applyNumberFormat="1" applyFill="1"/>
    <xf numFmtId="38" fontId="0" fillId="8" borderId="0" xfId="3" applyNumberFormat="1" applyFont="1" applyFill="1" applyAlignment="1">
      <alignment horizontal="center"/>
    </xf>
    <xf numFmtId="38" fontId="0" fillId="8" borderId="0" xfId="0" applyNumberFormat="1" applyFill="1" applyAlignment="1">
      <alignment horizontal="center"/>
    </xf>
  </cellXfs>
  <cellStyles count="20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24"/>
  <sheetViews>
    <sheetView tabSelected="1" topLeftCell="A2" workbookViewId="0">
      <selection activeCell="A2" sqref="A2"/>
    </sheetView>
  </sheetViews>
  <sheetFormatPr defaultColWidth="9.109375" defaultRowHeight="13.2"/>
  <cols>
    <col min="1" max="1" width="12.109375" style="4" customWidth="1"/>
    <col min="2" max="2" width="12.88671875" style="4" bestFit="1" customWidth="1"/>
    <col min="3" max="3" width="12.109375" style="4" customWidth="1"/>
    <col min="4" max="4" width="14.88671875" style="4" bestFit="1" customWidth="1"/>
    <col min="5" max="5" width="12.33203125" style="4" customWidth="1"/>
    <col min="6" max="6" width="16.6640625" style="4" bestFit="1" customWidth="1"/>
    <col min="7" max="7" width="17.5546875" style="4" customWidth="1"/>
    <col min="8" max="8" width="9.109375" style="4"/>
    <col min="9" max="9" width="17.44140625" style="4" customWidth="1"/>
    <col min="10" max="10" width="13.33203125" style="4" bestFit="1" customWidth="1"/>
    <col min="11" max="11" width="9.109375" style="4"/>
    <col min="12" max="12" width="9.88671875" style="4" customWidth="1"/>
    <col min="13" max="16384" width="9.109375" style="4"/>
  </cols>
  <sheetData>
    <row r="1" spans="1:13" ht="25.2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3">
      <c r="A2" s="5" t="s">
        <v>1</v>
      </c>
      <c r="B2" s="5" t="s">
        <v>13</v>
      </c>
      <c r="C2" s="5" t="s">
        <v>11</v>
      </c>
      <c r="D2" s="5" t="s">
        <v>18</v>
      </c>
      <c r="E2" s="6" t="s">
        <v>13</v>
      </c>
      <c r="F2" s="6" t="s">
        <v>17</v>
      </c>
      <c r="G2" s="5" t="s">
        <v>2</v>
      </c>
    </row>
    <row r="3" spans="1:13">
      <c r="A3" s="11">
        <v>36861</v>
      </c>
      <c r="B3" s="7">
        <v>22290.250762512202</v>
      </c>
      <c r="C3" s="7">
        <v>140723.04769516375</v>
      </c>
      <c r="D3" s="7">
        <v>66660.103328551966</v>
      </c>
      <c r="E3" s="7">
        <f>B3</f>
        <v>22290.250762512202</v>
      </c>
      <c r="F3" s="7">
        <f>C3+D3</f>
        <v>207383.15102371573</v>
      </c>
      <c r="G3" s="7">
        <f>F3+E3</f>
        <v>229673.40178622794</v>
      </c>
      <c r="I3" s="15"/>
    </row>
    <row r="4" spans="1:13">
      <c r="A4" s="11">
        <f>A3+1</f>
        <v>36862</v>
      </c>
      <c r="B4" s="16">
        <v>13617.460762520544</v>
      </c>
      <c r="C4" s="16">
        <v>88007.157695178073</v>
      </c>
      <c r="D4" s="16">
        <v>5173.7833285479446</v>
      </c>
      <c r="E4" s="16">
        <f>B4</f>
        <v>13617.460762520544</v>
      </c>
      <c r="F4" s="16">
        <f>C4+D4</f>
        <v>93180.941023726016</v>
      </c>
      <c r="G4" s="16">
        <f>E4+F4+G3</f>
        <v>336471.80357247451</v>
      </c>
    </row>
    <row r="5" spans="1:13">
      <c r="A5" s="11">
        <f t="shared" ref="A5:A33" si="0">A4+1</f>
        <v>36863</v>
      </c>
      <c r="B5" s="16">
        <v>13617.460762520544</v>
      </c>
      <c r="C5" s="16">
        <v>88007.157695178073</v>
      </c>
      <c r="D5" s="16">
        <v>5173.7833285479446</v>
      </c>
      <c r="E5" s="16">
        <f>B5</f>
        <v>13617.460762520544</v>
      </c>
      <c r="F5" s="16">
        <f>C5+D5</f>
        <v>93180.941023726016</v>
      </c>
      <c r="G5" s="16">
        <f>E5+F5+G4</f>
        <v>443270.20535872108</v>
      </c>
    </row>
    <row r="6" spans="1:13">
      <c r="A6" s="11">
        <f t="shared" si="0"/>
        <v>36864</v>
      </c>
      <c r="B6" s="16">
        <v>-48837.512513394038</v>
      </c>
      <c r="C6" s="16">
        <v>-490967.86906143575</v>
      </c>
      <c r="D6" s="16">
        <v>-65925.151817399397</v>
      </c>
      <c r="E6" s="16">
        <f t="shared" ref="E6:E31" si="1">B6</f>
        <v>-48837.512513394038</v>
      </c>
      <c r="F6" s="16">
        <f t="shared" ref="F6:F31" si="2">C6+D6</f>
        <v>-556893.02087883512</v>
      </c>
      <c r="G6" s="16">
        <f t="shared" ref="G6:G31" si="3">E6+F6+G5</f>
        <v>-162460.32803350803</v>
      </c>
      <c r="I6" s="8" t="s">
        <v>3</v>
      </c>
      <c r="L6" s="9"/>
      <c r="M6" s="10"/>
    </row>
    <row r="7" spans="1:13">
      <c r="A7" s="11">
        <f t="shared" si="0"/>
        <v>36865</v>
      </c>
      <c r="B7" s="16">
        <v>-125888.53908973413</v>
      </c>
      <c r="C7" s="16">
        <v>-2968107.3809895604</v>
      </c>
      <c r="D7" s="16">
        <v>-265482.85401901213</v>
      </c>
      <c r="E7" s="16">
        <f t="shared" si="1"/>
        <v>-125888.53908973413</v>
      </c>
      <c r="F7" s="16">
        <f t="shared" si="2"/>
        <v>-3233590.2350085727</v>
      </c>
      <c r="G7" s="16">
        <f t="shared" si="3"/>
        <v>-3521939.1021318147</v>
      </c>
      <c r="I7" s="4" t="s">
        <v>4</v>
      </c>
      <c r="J7" s="7">
        <v>1254166</v>
      </c>
      <c r="L7" s="14"/>
      <c r="M7" s="10"/>
    </row>
    <row r="8" spans="1:13">
      <c r="A8" s="11">
        <f t="shared" si="0"/>
        <v>36866</v>
      </c>
      <c r="B8" s="16">
        <v>-101821.93965837666</v>
      </c>
      <c r="C8" s="16">
        <v>-2412541.1219425593</v>
      </c>
      <c r="D8" s="16">
        <v>-191627.27057222775</v>
      </c>
      <c r="E8" s="16">
        <f t="shared" si="1"/>
        <v>-101821.93965837666</v>
      </c>
      <c r="F8" s="16">
        <f t="shared" si="2"/>
        <v>-2604168.3925147871</v>
      </c>
      <c r="G8" s="16">
        <f t="shared" si="3"/>
        <v>-6227929.4343049787</v>
      </c>
      <c r="I8" s="4" t="s">
        <v>5</v>
      </c>
      <c r="J8" s="16">
        <v>-1107143.2982522119</v>
      </c>
      <c r="L8" s="9"/>
      <c r="M8" s="10"/>
    </row>
    <row r="9" spans="1:13">
      <c r="A9" s="11">
        <f t="shared" si="0"/>
        <v>36867</v>
      </c>
      <c r="B9" s="16">
        <v>-16905.716911239902</v>
      </c>
      <c r="C9" s="16">
        <v>-1001662.518215708</v>
      </c>
      <c r="D9" s="16">
        <v>7285.2409017268301</v>
      </c>
      <c r="E9" s="16">
        <f t="shared" si="1"/>
        <v>-16905.716911239902</v>
      </c>
      <c r="F9" s="16">
        <f t="shared" si="2"/>
        <v>-994377.27731398109</v>
      </c>
      <c r="G9" s="16">
        <f t="shared" si="3"/>
        <v>-7239212.4285301995</v>
      </c>
      <c r="I9" s="4" t="s">
        <v>6</v>
      </c>
      <c r="J9" s="16">
        <v>-1154122</v>
      </c>
      <c r="K9" s="11"/>
      <c r="L9" s="9"/>
      <c r="M9" s="10"/>
    </row>
    <row r="10" spans="1:13">
      <c r="A10" s="11">
        <f t="shared" si="0"/>
        <v>36868</v>
      </c>
      <c r="B10" s="16">
        <v>32784.474736850636</v>
      </c>
      <c r="C10" s="16">
        <v>441624.03380922606</v>
      </c>
      <c r="D10" s="16">
        <v>83097.075940378912</v>
      </c>
      <c r="E10" s="16">
        <f t="shared" si="1"/>
        <v>32784.474736850636</v>
      </c>
      <c r="F10" s="16">
        <f t="shared" si="2"/>
        <v>524721.10974960495</v>
      </c>
      <c r="G10" s="16">
        <f t="shared" si="3"/>
        <v>-6681706.8440437438</v>
      </c>
      <c r="I10" s="4" t="s">
        <v>7</v>
      </c>
      <c r="J10" s="16">
        <v>1340114.1534795773</v>
      </c>
      <c r="L10" s="9"/>
      <c r="M10" s="10"/>
    </row>
    <row r="11" spans="1:13">
      <c r="A11" s="11">
        <f t="shared" si="0"/>
        <v>36869</v>
      </c>
      <c r="B11" s="16">
        <v>13407.734736841097</v>
      </c>
      <c r="C11" s="16">
        <v>87543.773809235616</v>
      </c>
      <c r="D11" s="16">
        <v>5161.2359403753426</v>
      </c>
      <c r="E11" s="16">
        <f t="shared" si="1"/>
        <v>13407.734736841097</v>
      </c>
      <c r="F11" s="16">
        <f t="shared" si="2"/>
        <v>92705.009749610952</v>
      </c>
      <c r="G11" s="16">
        <f t="shared" si="3"/>
        <v>-6575594.0995572917</v>
      </c>
      <c r="I11" s="4" t="s">
        <v>8</v>
      </c>
      <c r="J11" s="16">
        <v>1567221.1723031108</v>
      </c>
      <c r="L11" s="9"/>
      <c r="M11" s="10"/>
    </row>
    <row r="12" spans="1:13">
      <c r="A12" s="11">
        <f t="shared" si="0"/>
        <v>36870</v>
      </c>
      <c r="B12" s="16">
        <v>13407.734736841097</v>
      </c>
      <c r="C12" s="16">
        <v>87543.773809235616</v>
      </c>
      <c r="D12" s="16">
        <v>5161.2359403753426</v>
      </c>
      <c r="E12" s="16">
        <f t="shared" si="1"/>
        <v>13407.734736841097</v>
      </c>
      <c r="F12" s="16">
        <f t="shared" si="2"/>
        <v>92705.009749610952</v>
      </c>
      <c r="G12" s="16">
        <f t="shared" si="3"/>
        <v>-6469481.3550708396</v>
      </c>
      <c r="I12" s="4" t="s">
        <v>9</v>
      </c>
      <c r="J12" s="16">
        <v>-3477052.9391810419</v>
      </c>
      <c r="L12" s="9"/>
      <c r="M12" s="10"/>
    </row>
    <row r="13" spans="1:13">
      <c r="A13" s="11">
        <f t="shared" si="0"/>
        <v>36871</v>
      </c>
      <c r="B13" s="16">
        <v>-8901.7844981523576</v>
      </c>
      <c r="C13" s="16">
        <v>45140.439478639222</v>
      </c>
      <c r="D13" s="16">
        <v>43053.826209876417</v>
      </c>
      <c r="E13" s="16">
        <f t="shared" si="1"/>
        <v>-8901.7844981523576</v>
      </c>
      <c r="F13" s="16">
        <f t="shared" si="2"/>
        <v>88194.265688515647</v>
      </c>
      <c r="G13" s="16">
        <f t="shared" si="3"/>
        <v>-6390188.8738804767</v>
      </c>
      <c r="I13" s="4" t="s">
        <v>10</v>
      </c>
      <c r="J13" s="16">
        <v>-405108.39460790862</v>
      </c>
      <c r="L13" s="9"/>
      <c r="M13" s="10"/>
    </row>
    <row r="14" spans="1:13">
      <c r="A14" s="11">
        <f t="shared" si="0"/>
        <v>36872</v>
      </c>
      <c r="B14" s="16"/>
      <c r="C14" s="16"/>
      <c r="D14" s="16"/>
      <c r="E14" s="16">
        <f t="shared" si="1"/>
        <v>0</v>
      </c>
      <c r="F14" s="16">
        <f t="shared" si="2"/>
        <v>0</v>
      </c>
      <c r="G14" s="16">
        <f t="shared" si="3"/>
        <v>-6390188.8738804767</v>
      </c>
      <c r="I14" s="12" t="s">
        <v>12</v>
      </c>
      <c r="J14" s="16">
        <v>-2446254.5526420213</v>
      </c>
      <c r="L14" s="9"/>
      <c r="M14" s="10"/>
    </row>
    <row r="15" spans="1:13">
      <c r="A15" s="11">
        <f t="shared" si="0"/>
        <v>36873</v>
      </c>
      <c r="B15" s="16"/>
      <c r="C15" s="16"/>
      <c r="D15" s="16"/>
      <c r="E15" s="16">
        <f t="shared" si="1"/>
        <v>0</v>
      </c>
      <c r="F15" s="16">
        <f t="shared" si="2"/>
        <v>0</v>
      </c>
      <c r="G15" s="16">
        <f t="shared" si="3"/>
        <v>-6390188.8738804767</v>
      </c>
      <c r="I15" s="12" t="s">
        <v>14</v>
      </c>
      <c r="J15" s="16">
        <v>-2952353.8218972408</v>
      </c>
      <c r="L15" s="9"/>
      <c r="M15" s="10"/>
    </row>
    <row r="16" spans="1:13">
      <c r="A16" s="11">
        <f t="shared" si="0"/>
        <v>36874</v>
      </c>
      <c r="B16" s="17"/>
      <c r="C16" s="16"/>
      <c r="D16" s="16"/>
      <c r="E16" s="16">
        <f t="shared" si="1"/>
        <v>0</v>
      </c>
      <c r="F16" s="16">
        <f t="shared" si="2"/>
        <v>0</v>
      </c>
      <c r="G16" s="16">
        <f t="shared" si="3"/>
        <v>-6390188.8738804767</v>
      </c>
      <c r="I16" t="s">
        <v>15</v>
      </c>
      <c r="J16" s="16">
        <v>-716605.20317683322</v>
      </c>
      <c r="L16" s="9"/>
      <c r="M16" s="10"/>
    </row>
    <row r="17" spans="1:13">
      <c r="A17" s="11">
        <f t="shared" si="0"/>
        <v>36875</v>
      </c>
      <c r="B17" s="17"/>
      <c r="C17" s="16"/>
      <c r="D17" s="16"/>
      <c r="E17" s="16">
        <f t="shared" si="1"/>
        <v>0</v>
      </c>
      <c r="F17" s="16">
        <f t="shared" si="2"/>
        <v>0</v>
      </c>
      <c r="G17" s="16">
        <f t="shared" si="3"/>
        <v>-6390188.8738804767</v>
      </c>
      <c r="I17" s="12" t="s">
        <v>16</v>
      </c>
      <c r="J17" s="16">
        <v>-6200265.3803411145</v>
      </c>
      <c r="L17" s="9"/>
      <c r="M17" s="10"/>
    </row>
    <row r="18" spans="1:13">
      <c r="A18" s="11">
        <f t="shared" si="0"/>
        <v>36876</v>
      </c>
      <c r="B18" s="17"/>
      <c r="C18" s="16"/>
      <c r="D18" s="16"/>
      <c r="E18" s="16">
        <f t="shared" si="1"/>
        <v>0</v>
      </c>
      <c r="F18" s="16">
        <f t="shared" si="2"/>
        <v>0</v>
      </c>
      <c r="G18" s="16">
        <f t="shared" si="3"/>
        <v>-6390188.8738804767</v>
      </c>
      <c r="I18" s="12" t="s">
        <v>19</v>
      </c>
      <c r="J18" s="7"/>
      <c r="L18" s="9"/>
      <c r="M18" s="10"/>
    </row>
    <row r="19" spans="1:13">
      <c r="A19" s="11">
        <f t="shared" si="0"/>
        <v>36877</v>
      </c>
      <c r="B19" s="17"/>
      <c r="C19" s="16"/>
      <c r="D19" s="16"/>
      <c r="E19" s="16">
        <f t="shared" si="1"/>
        <v>0</v>
      </c>
      <c r="F19" s="16">
        <f t="shared" si="2"/>
        <v>0</v>
      </c>
      <c r="G19" s="16">
        <f t="shared" si="3"/>
        <v>-6390188.8738804767</v>
      </c>
      <c r="I19" s="12"/>
      <c r="J19" s="12"/>
      <c r="L19" s="9"/>
      <c r="M19" s="10"/>
    </row>
    <row r="20" spans="1:13">
      <c r="A20" s="11">
        <f t="shared" si="0"/>
        <v>36878</v>
      </c>
      <c r="B20" s="17"/>
      <c r="C20" s="16"/>
      <c r="D20" s="16"/>
      <c r="E20" s="16">
        <f t="shared" si="1"/>
        <v>0</v>
      </c>
      <c r="F20" s="16">
        <f t="shared" si="2"/>
        <v>0</v>
      </c>
      <c r="G20" s="16">
        <f t="shared" si="3"/>
        <v>-6390188.8738804767</v>
      </c>
      <c r="I20" s="11"/>
      <c r="J20" s="15"/>
      <c r="L20" s="9"/>
      <c r="M20" s="10"/>
    </row>
    <row r="21" spans="1:13">
      <c r="A21" s="11">
        <f t="shared" si="0"/>
        <v>36879</v>
      </c>
      <c r="B21" s="17"/>
      <c r="C21" s="16"/>
      <c r="D21" s="16"/>
      <c r="E21" s="16">
        <f t="shared" si="1"/>
        <v>0</v>
      </c>
      <c r="F21" s="16">
        <f t="shared" si="2"/>
        <v>0</v>
      </c>
      <c r="G21" s="16">
        <f t="shared" si="3"/>
        <v>-6390188.8738804767</v>
      </c>
      <c r="I21" s="11"/>
      <c r="L21" s="9"/>
      <c r="M21" s="10"/>
    </row>
    <row r="22" spans="1:13">
      <c r="A22" s="11">
        <f t="shared" si="0"/>
        <v>36880</v>
      </c>
      <c r="B22" s="17"/>
      <c r="C22" s="16"/>
      <c r="D22" s="16"/>
      <c r="E22" s="16">
        <f t="shared" si="1"/>
        <v>0</v>
      </c>
      <c r="F22" s="16">
        <f t="shared" si="2"/>
        <v>0</v>
      </c>
      <c r="G22" s="16">
        <f t="shared" si="3"/>
        <v>-6390188.8738804767</v>
      </c>
      <c r="I22" s="12"/>
      <c r="L22" s="9"/>
      <c r="M22" s="10"/>
    </row>
    <row r="23" spans="1:13">
      <c r="A23" s="11">
        <f t="shared" si="0"/>
        <v>36881</v>
      </c>
      <c r="B23" s="17"/>
      <c r="C23" s="16"/>
      <c r="D23" s="16"/>
      <c r="E23" s="16">
        <f t="shared" si="1"/>
        <v>0</v>
      </c>
      <c r="F23" s="16">
        <f t="shared" si="2"/>
        <v>0</v>
      </c>
      <c r="G23" s="16">
        <f t="shared" si="3"/>
        <v>-6390188.8738804767</v>
      </c>
      <c r="I23" s="12"/>
      <c r="L23" s="9"/>
      <c r="M23" s="10"/>
    </row>
    <row r="24" spans="1:13">
      <c r="A24" s="11">
        <f t="shared" si="0"/>
        <v>36882</v>
      </c>
      <c r="B24" s="17"/>
      <c r="C24" s="16"/>
      <c r="D24" s="16"/>
      <c r="E24" s="16">
        <f t="shared" si="1"/>
        <v>0</v>
      </c>
      <c r="F24" s="16">
        <f t="shared" si="2"/>
        <v>0</v>
      </c>
      <c r="G24" s="16">
        <f t="shared" si="3"/>
        <v>-6390188.8738804767</v>
      </c>
      <c r="I24" s="12"/>
      <c r="L24" s="9"/>
      <c r="M24" s="10"/>
    </row>
    <row r="25" spans="1:13">
      <c r="A25" s="11">
        <f t="shared" si="0"/>
        <v>36883</v>
      </c>
      <c r="B25" s="17"/>
      <c r="C25" s="16"/>
      <c r="D25" s="16"/>
      <c r="E25" s="16">
        <f t="shared" si="1"/>
        <v>0</v>
      </c>
      <c r="F25" s="16">
        <f t="shared" si="2"/>
        <v>0</v>
      </c>
      <c r="G25" s="16">
        <f t="shared" si="3"/>
        <v>-6390188.8738804767</v>
      </c>
      <c r="I25" s="13"/>
      <c r="L25" s="9"/>
      <c r="M25" s="10"/>
    </row>
    <row r="26" spans="1:13">
      <c r="A26" s="11">
        <f t="shared" si="0"/>
        <v>36884</v>
      </c>
      <c r="B26" s="17"/>
      <c r="C26" s="16"/>
      <c r="D26" s="16"/>
      <c r="E26" s="16">
        <f t="shared" si="1"/>
        <v>0</v>
      </c>
      <c r="F26" s="16">
        <f t="shared" si="2"/>
        <v>0</v>
      </c>
      <c r="G26" s="16">
        <f t="shared" si="3"/>
        <v>-6390188.8738804767</v>
      </c>
      <c r="L26" s="9"/>
    </row>
    <row r="27" spans="1:13">
      <c r="A27" s="11">
        <f t="shared" si="0"/>
        <v>36885</v>
      </c>
      <c r="B27" s="17"/>
      <c r="C27" s="16"/>
      <c r="D27" s="16"/>
      <c r="E27" s="16">
        <f t="shared" si="1"/>
        <v>0</v>
      </c>
      <c r="F27" s="16">
        <f t="shared" si="2"/>
        <v>0</v>
      </c>
      <c r="G27" s="16">
        <f t="shared" si="3"/>
        <v>-6390188.8738804767</v>
      </c>
    </row>
    <row r="28" spans="1:13">
      <c r="A28" s="11">
        <f t="shared" si="0"/>
        <v>36886</v>
      </c>
      <c r="B28" s="17"/>
      <c r="C28" s="16"/>
      <c r="D28" s="16"/>
      <c r="E28" s="16">
        <f t="shared" si="1"/>
        <v>0</v>
      </c>
      <c r="F28" s="16">
        <f t="shared" si="2"/>
        <v>0</v>
      </c>
      <c r="G28" s="16">
        <f t="shared" si="3"/>
        <v>-6390188.8738804767</v>
      </c>
    </row>
    <row r="29" spans="1:13">
      <c r="A29" s="11">
        <f t="shared" si="0"/>
        <v>36887</v>
      </c>
      <c r="B29" s="17"/>
      <c r="C29" s="16"/>
      <c r="D29" s="16"/>
      <c r="E29" s="16">
        <f t="shared" si="1"/>
        <v>0</v>
      </c>
      <c r="F29" s="16">
        <f t="shared" si="2"/>
        <v>0</v>
      </c>
      <c r="G29" s="16">
        <f t="shared" si="3"/>
        <v>-6390188.8738804767</v>
      </c>
    </row>
    <row r="30" spans="1:13">
      <c r="A30" s="11">
        <f t="shared" si="0"/>
        <v>36888</v>
      </c>
      <c r="B30" s="17"/>
      <c r="C30" s="16"/>
      <c r="D30" s="16"/>
      <c r="E30" s="16">
        <f t="shared" si="1"/>
        <v>0</v>
      </c>
      <c r="F30" s="16">
        <f t="shared" si="2"/>
        <v>0</v>
      </c>
      <c r="G30" s="16">
        <f t="shared" si="3"/>
        <v>-6390188.8738804767</v>
      </c>
    </row>
    <row r="31" spans="1:13">
      <c r="A31" s="11">
        <f t="shared" si="0"/>
        <v>36889</v>
      </c>
      <c r="B31" s="17"/>
      <c r="C31" s="16"/>
      <c r="D31" s="16"/>
      <c r="E31" s="16">
        <f t="shared" si="1"/>
        <v>0</v>
      </c>
      <c r="F31" s="16">
        <f t="shared" si="2"/>
        <v>0</v>
      </c>
      <c r="G31" s="16">
        <f t="shared" si="3"/>
        <v>-6390188.8738804767</v>
      </c>
    </row>
    <row r="32" spans="1:13">
      <c r="A32" s="11">
        <f t="shared" si="0"/>
        <v>36890</v>
      </c>
      <c r="B32" s="17"/>
      <c r="C32" s="16"/>
      <c r="D32" s="16"/>
      <c r="E32" s="16">
        <f>B32</f>
        <v>0</v>
      </c>
      <c r="F32" s="16">
        <f>C32+D32</f>
        <v>0</v>
      </c>
      <c r="G32" s="16">
        <f>E32+F32+G31</f>
        <v>-6390188.8738804767</v>
      </c>
      <c r="H32" s="10"/>
    </row>
    <row r="33" spans="1:10">
      <c r="A33" s="11">
        <f t="shared" si="0"/>
        <v>36891</v>
      </c>
      <c r="E33" s="16">
        <f>B33</f>
        <v>0</v>
      </c>
      <c r="F33" s="16">
        <f>C33+D33</f>
        <v>0</v>
      </c>
      <c r="G33" s="16">
        <f>E33+F33+G32</f>
        <v>-6390188.8738804767</v>
      </c>
    </row>
    <row r="34" spans="1:10">
      <c r="E34" s="7"/>
      <c r="F34" s="7"/>
      <c r="G34" s="7"/>
      <c r="I34" s="7"/>
      <c r="J34" s="7"/>
    </row>
    <row r="35" spans="1:10">
      <c r="E35" s="7"/>
      <c r="F35" s="7"/>
      <c r="G35" s="7"/>
      <c r="I35" s="7"/>
      <c r="J35" s="7"/>
    </row>
    <row r="36" spans="1:10">
      <c r="E36" s="7"/>
      <c r="F36" s="7"/>
      <c r="G36" s="7"/>
    </row>
    <row r="37" spans="1:10">
      <c r="E37" s="7"/>
      <c r="F37" s="7"/>
      <c r="G37" s="7"/>
    </row>
    <row r="38" spans="1:10">
      <c r="E38" s="7"/>
      <c r="F38" s="7"/>
      <c r="G38" s="7"/>
    </row>
    <row r="39" spans="1:10">
      <c r="E39" s="7"/>
      <c r="F39" s="7"/>
      <c r="G39" s="7"/>
    </row>
    <row r="40" spans="1:10">
      <c r="E40" s="7"/>
      <c r="F40" s="7"/>
      <c r="G40" s="7"/>
    </row>
    <row r="41" spans="1:10">
      <c r="E41" s="7"/>
      <c r="F41" s="7"/>
      <c r="G41" s="7"/>
    </row>
    <row r="42" spans="1:10">
      <c r="E42" s="7"/>
      <c r="F42" s="7"/>
      <c r="G42" s="7"/>
    </row>
    <row r="43" spans="1:10">
      <c r="E43" s="7"/>
      <c r="F43" s="7"/>
      <c r="G43" s="7"/>
    </row>
    <row r="44" spans="1:10">
      <c r="E44" s="7"/>
      <c r="F44" s="7"/>
      <c r="G44" s="7"/>
    </row>
    <row r="45" spans="1:10">
      <c r="E45" s="7"/>
      <c r="F45" s="7"/>
      <c r="G45" s="7"/>
    </row>
    <row r="46" spans="1:10">
      <c r="E46" s="7"/>
      <c r="F46" s="7"/>
      <c r="G46" s="7"/>
    </row>
    <row r="47" spans="1:10">
      <c r="E47" s="7"/>
      <c r="F47" s="7"/>
      <c r="G47" s="7"/>
    </row>
    <row r="48" spans="1:10">
      <c r="E48" s="7"/>
      <c r="F48" s="7"/>
      <c r="G48" s="7"/>
    </row>
    <row r="49" spans="5:7">
      <c r="E49" s="7"/>
      <c r="F49" s="7"/>
      <c r="G49" s="7"/>
    </row>
    <row r="50" spans="5:7">
      <c r="E50" s="7"/>
      <c r="F50" s="7"/>
      <c r="G50" s="7"/>
    </row>
    <row r="51" spans="5:7">
      <c r="E51" s="7"/>
      <c r="F51" s="7"/>
    </row>
    <row r="52" spans="5:7">
      <c r="E52" s="7"/>
      <c r="F52" s="7"/>
    </row>
    <row r="53" spans="5:7">
      <c r="E53" s="7"/>
      <c r="F53" s="7"/>
    </row>
    <row r="54" spans="5:7">
      <c r="E54" s="7"/>
      <c r="F54" s="7"/>
    </row>
    <row r="55" spans="5:7">
      <c r="E55" s="7"/>
      <c r="F55" s="7"/>
    </row>
    <row r="56" spans="5:7">
      <c r="E56" s="7"/>
      <c r="F56" s="7"/>
    </row>
    <row r="57" spans="5:7">
      <c r="E57" s="7"/>
      <c r="F57" s="7"/>
    </row>
    <row r="58" spans="5:7">
      <c r="E58" s="7"/>
      <c r="F58" s="7"/>
    </row>
    <row r="59" spans="5:7">
      <c r="E59" s="7"/>
      <c r="F59" s="7"/>
    </row>
    <row r="60" spans="5:7">
      <c r="E60" s="7"/>
      <c r="F60" s="7"/>
    </row>
    <row r="61" spans="5:7">
      <c r="E61" s="7"/>
      <c r="F61" s="7"/>
    </row>
    <row r="62" spans="5:7">
      <c r="E62" s="7"/>
      <c r="F62" s="7"/>
    </row>
    <row r="63" spans="5:7">
      <c r="E63" s="7"/>
      <c r="F63" s="7"/>
    </row>
    <row r="64" spans="5:7">
      <c r="E64" s="7"/>
      <c r="F64" s="7"/>
    </row>
    <row r="65" spans="5:6">
      <c r="E65" s="7"/>
      <c r="F65" s="7"/>
    </row>
    <row r="66" spans="5:6">
      <c r="E66" s="7"/>
      <c r="F66" s="7"/>
    </row>
    <row r="67" spans="5:6">
      <c r="E67" s="7"/>
      <c r="F67" s="7"/>
    </row>
    <row r="68" spans="5:6">
      <c r="E68" s="7"/>
      <c r="F68" s="7"/>
    </row>
    <row r="69" spans="5:6">
      <c r="E69" s="7"/>
      <c r="F69" s="7"/>
    </row>
    <row r="70" spans="5:6">
      <c r="E70" s="7"/>
      <c r="F70" s="7"/>
    </row>
    <row r="71" spans="5:6">
      <c r="E71" s="7"/>
      <c r="F71" s="7"/>
    </row>
    <row r="72" spans="5:6">
      <c r="E72" s="7"/>
      <c r="F72" s="7"/>
    </row>
    <row r="73" spans="5:6">
      <c r="E73" s="7"/>
      <c r="F73" s="7"/>
    </row>
    <row r="74" spans="5:6">
      <c r="E74" s="7"/>
      <c r="F74" s="7"/>
    </row>
    <row r="75" spans="5:6">
      <c r="E75" s="7"/>
      <c r="F75" s="7"/>
    </row>
    <row r="76" spans="5:6">
      <c r="E76" s="7"/>
      <c r="F76" s="7"/>
    </row>
    <row r="77" spans="5:6">
      <c r="E77" s="7"/>
      <c r="F77" s="7"/>
    </row>
    <row r="78" spans="5:6">
      <c r="E78" s="7"/>
      <c r="F78" s="7"/>
    </row>
    <row r="79" spans="5:6">
      <c r="E79" s="7"/>
      <c r="F79" s="7"/>
    </row>
    <row r="80" spans="5:6">
      <c r="E80" s="7"/>
      <c r="F80" s="7"/>
    </row>
    <row r="81" spans="5:6">
      <c r="E81" s="7"/>
      <c r="F81" s="7"/>
    </row>
    <row r="82" spans="5:6">
      <c r="E82" s="7"/>
      <c r="F82" s="7"/>
    </row>
    <row r="83" spans="5:6">
      <c r="E83" s="7"/>
      <c r="F83" s="7"/>
    </row>
    <row r="84" spans="5:6">
      <c r="E84" s="7"/>
      <c r="F84" s="7"/>
    </row>
    <row r="85" spans="5:6">
      <c r="E85" s="7"/>
      <c r="F85" s="7"/>
    </row>
    <row r="86" spans="5:6">
      <c r="E86" s="7"/>
      <c r="F86" s="7"/>
    </row>
    <row r="87" spans="5:6">
      <c r="E87" s="7"/>
      <c r="F87" s="7"/>
    </row>
    <row r="88" spans="5:6">
      <c r="E88" s="7"/>
      <c r="F88" s="7"/>
    </row>
    <row r="89" spans="5:6">
      <c r="E89" s="7"/>
      <c r="F89" s="7"/>
    </row>
    <row r="90" spans="5:6">
      <c r="E90" s="7"/>
      <c r="F90" s="7"/>
    </row>
    <row r="91" spans="5:6">
      <c r="E91" s="7"/>
      <c r="F91" s="7"/>
    </row>
    <row r="92" spans="5:6">
      <c r="E92" s="7"/>
      <c r="F92" s="7"/>
    </row>
    <row r="93" spans="5:6">
      <c r="E93" s="7"/>
      <c r="F93" s="7"/>
    </row>
    <row r="94" spans="5:6">
      <c r="E94" s="7"/>
      <c r="F94" s="7"/>
    </row>
    <row r="95" spans="5:6">
      <c r="E95" s="7"/>
      <c r="F95" s="7"/>
    </row>
    <row r="96" spans="5:6">
      <c r="E96" s="7"/>
      <c r="F96" s="7"/>
    </row>
    <row r="97" spans="5:6">
      <c r="E97" s="7"/>
      <c r="F97" s="7"/>
    </row>
    <row r="98" spans="5:6">
      <c r="E98" s="7"/>
      <c r="F98" s="7"/>
    </row>
    <row r="99" spans="5:6">
      <c r="E99" s="7"/>
      <c r="F99" s="7"/>
    </row>
    <row r="100" spans="5:6">
      <c r="E100" s="7"/>
      <c r="F100" s="7"/>
    </row>
    <row r="101" spans="5:6">
      <c r="E101" s="7"/>
      <c r="F101" s="7"/>
    </row>
    <row r="102" spans="5:6">
      <c r="E102" s="7"/>
      <c r="F102" s="7"/>
    </row>
    <row r="103" spans="5:6">
      <c r="E103" s="7"/>
      <c r="F103" s="7"/>
    </row>
    <row r="104" spans="5:6">
      <c r="E104" s="7"/>
      <c r="F104" s="7"/>
    </row>
    <row r="105" spans="5:6">
      <c r="E105" s="7"/>
      <c r="F105" s="7"/>
    </row>
    <row r="106" spans="5:6">
      <c r="E106" s="7"/>
      <c r="F106" s="7"/>
    </row>
    <row r="107" spans="5:6">
      <c r="E107" s="7"/>
      <c r="F107" s="7"/>
    </row>
    <row r="108" spans="5:6">
      <c r="E108" s="7"/>
      <c r="F108" s="7"/>
    </row>
    <row r="109" spans="5:6">
      <c r="E109" s="7"/>
      <c r="F109" s="7"/>
    </row>
    <row r="110" spans="5:6">
      <c r="E110" s="7"/>
      <c r="F110" s="7"/>
    </row>
    <row r="111" spans="5:6">
      <c r="E111" s="7"/>
      <c r="F111" s="7"/>
    </row>
    <row r="112" spans="5:6">
      <c r="E112" s="7"/>
      <c r="F112" s="7"/>
    </row>
    <row r="113" spans="5:6">
      <c r="E113" s="7"/>
      <c r="F113" s="7"/>
    </row>
    <row r="114" spans="5:6">
      <c r="E114" s="7"/>
      <c r="F114" s="7"/>
    </row>
    <row r="115" spans="5:6">
      <c r="E115" s="7"/>
      <c r="F115" s="7"/>
    </row>
    <row r="116" spans="5:6">
      <c r="E116" s="7"/>
      <c r="F116" s="7"/>
    </row>
    <row r="117" spans="5:6">
      <c r="E117" s="7"/>
      <c r="F117" s="7"/>
    </row>
    <row r="118" spans="5:6">
      <c r="E118" s="7"/>
      <c r="F118" s="7"/>
    </row>
    <row r="119" spans="5:6">
      <c r="E119" s="7"/>
      <c r="F119" s="7"/>
    </row>
    <row r="120" spans="5:6">
      <c r="E120" s="7"/>
      <c r="F120" s="7"/>
    </row>
    <row r="121" spans="5:6">
      <c r="E121" s="7"/>
      <c r="F121" s="7"/>
    </row>
    <row r="122" spans="5:6">
      <c r="E122" s="7"/>
      <c r="F122" s="7"/>
    </row>
    <row r="123" spans="5:6">
      <c r="E123" s="7"/>
      <c r="F123" s="7"/>
    </row>
    <row r="124" spans="5:6">
      <c r="E124" s="7"/>
      <c r="F124" s="7"/>
    </row>
    <row r="125" spans="5:6">
      <c r="E125" s="7"/>
      <c r="F125" s="7"/>
    </row>
    <row r="126" spans="5:6">
      <c r="E126" s="7"/>
      <c r="F126" s="7"/>
    </row>
    <row r="127" spans="5:6">
      <c r="E127" s="7"/>
      <c r="F127" s="7"/>
    </row>
    <row r="128" spans="5:6">
      <c r="E128" s="7"/>
      <c r="F128" s="7"/>
    </row>
    <row r="129" spans="5:6">
      <c r="E129" s="7"/>
      <c r="F129" s="7"/>
    </row>
    <row r="130" spans="5:6">
      <c r="E130" s="7"/>
      <c r="F130" s="7"/>
    </row>
    <row r="131" spans="5:6">
      <c r="E131" s="7"/>
      <c r="F131" s="7"/>
    </row>
    <row r="132" spans="5:6">
      <c r="E132" s="7"/>
      <c r="F132" s="7"/>
    </row>
    <row r="133" spans="5:6">
      <c r="E133" s="7"/>
      <c r="F133" s="7"/>
    </row>
    <row r="134" spans="5:6">
      <c r="E134" s="7"/>
      <c r="F134" s="7"/>
    </row>
    <row r="135" spans="5:6">
      <c r="E135" s="7"/>
      <c r="F135" s="7"/>
    </row>
    <row r="136" spans="5:6">
      <c r="E136" s="7"/>
      <c r="F136" s="7"/>
    </row>
    <row r="137" spans="5:6">
      <c r="E137" s="7"/>
      <c r="F137" s="7"/>
    </row>
    <row r="138" spans="5:6">
      <c r="E138" s="7"/>
      <c r="F138" s="7"/>
    </row>
    <row r="139" spans="5:6">
      <c r="E139" s="7"/>
      <c r="F139" s="7"/>
    </row>
    <row r="140" spans="5:6">
      <c r="E140" s="7"/>
      <c r="F140" s="7"/>
    </row>
    <row r="141" spans="5:6">
      <c r="E141" s="7"/>
      <c r="F141" s="7"/>
    </row>
    <row r="142" spans="5:6">
      <c r="E142" s="7"/>
      <c r="F142" s="7"/>
    </row>
    <row r="143" spans="5:6">
      <c r="E143" s="7"/>
      <c r="F143" s="7"/>
    </row>
    <row r="144" spans="5:6">
      <c r="E144" s="7"/>
      <c r="F144" s="7"/>
    </row>
    <row r="145" spans="5:6">
      <c r="E145" s="7"/>
      <c r="F145" s="7"/>
    </row>
    <row r="146" spans="5:6">
      <c r="E146" s="7"/>
      <c r="F146" s="7"/>
    </row>
    <row r="147" spans="5:6">
      <c r="E147" s="7"/>
      <c r="F147" s="7"/>
    </row>
    <row r="148" spans="5:6">
      <c r="E148" s="7"/>
      <c r="F148" s="7"/>
    </row>
    <row r="149" spans="5:6">
      <c r="E149" s="7"/>
      <c r="F149" s="7"/>
    </row>
    <row r="150" spans="5:6">
      <c r="E150" s="7"/>
      <c r="F150" s="7"/>
    </row>
    <row r="151" spans="5:6">
      <c r="E151" s="7"/>
      <c r="F151" s="7"/>
    </row>
    <row r="152" spans="5:6">
      <c r="E152" s="7"/>
      <c r="F152" s="7"/>
    </row>
    <row r="153" spans="5:6">
      <c r="E153" s="7"/>
      <c r="F153" s="7"/>
    </row>
    <row r="154" spans="5:6">
      <c r="E154" s="7"/>
      <c r="F154" s="7"/>
    </row>
    <row r="155" spans="5:6">
      <c r="E155" s="7"/>
      <c r="F155" s="7"/>
    </row>
    <row r="156" spans="5:6">
      <c r="E156" s="7"/>
      <c r="F156" s="7"/>
    </row>
    <row r="157" spans="5:6">
      <c r="E157" s="7"/>
      <c r="F157" s="7"/>
    </row>
    <row r="158" spans="5:6">
      <c r="E158" s="7"/>
      <c r="F158" s="7"/>
    </row>
    <row r="159" spans="5:6">
      <c r="E159" s="7"/>
      <c r="F159" s="7"/>
    </row>
    <row r="160" spans="5:6">
      <c r="E160" s="7"/>
      <c r="F160" s="7"/>
    </row>
    <row r="161" spans="5:6">
      <c r="E161" s="7"/>
      <c r="F161" s="7"/>
    </row>
    <row r="162" spans="5:6">
      <c r="E162" s="7"/>
      <c r="F162" s="7"/>
    </row>
    <row r="163" spans="5:6">
      <c r="E163" s="7"/>
      <c r="F163" s="7"/>
    </row>
    <row r="164" spans="5:6">
      <c r="E164" s="7"/>
      <c r="F164" s="7"/>
    </row>
    <row r="165" spans="5:6">
      <c r="E165" s="7"/>
      <c r="F165" s="7"/>
    </row>
    <row r="166" spans="5:6">
      <c r="E166" s="7"/>
      <c r="F166" s="7"/>
    </row>
    <row r="167" spans="5:6">
      <c r="E167" s="7"/>
      <c r="F167" s="7"/>
    </row>
    <row r="168" spans="5:6">
      <c r="E168" s="7"/>
      <c r="F168" s="7"/>
    </row>
    <row r="169" spans="5:6">
      <c r="E169" s="7"/>
      <c r="F169" s="7"/>
    </row>
    <row r="170" spans="5:6">
      <c r="E170" s="7"/>
      <c r="F170" s="7"/>
    </row>
    <row r="171" spans="5:6">
      <c r="E171" s="7"/>
      <c r="F171" s="7"/>
    </row>
    <row r="172" spans="5:6">
      <c r="E172" s="7"/>
      <c r="F172" s="7"/>
    </row>
    <row r="173" spans="5:6">
      <c r="E173" s="7"/>
      <c r="F173" s="7"/>
    </row>
    <row r="174" spans="5:6">
      <c r="E174" s="7"/>
      <c r="F174" s="7"/>
    </row>
    <row r="175" spans="5:6">
      <c r="E175" s="7"/>
      <c r="F175" s="7"/>
    </row>
    <row r="176" spans="5:6">
      <c r="E176" s="7"/>
      <c r="F176" s="7"/>
    </row>
    <row r="177" spans="5:6">
      <c r="E177" s="7"/>
      <c r="F177" s="7"/>
    </row>
    <row r="178" spans="5:6">
      <c r="E178" s="7"/>
      <c r="F178" s="7"/>
    </row>
    <row r="179" spans="5:6">
      <c r="E179" s="7"/>
      <c r="F179" s="7"/>
    </row>
    <row r="180" spans="5:6">
      <c r="E180" s="7"/>
      <c r="F180" s="7"/>
    </row>
    <row r="181" spans="5:6">
      <c r="E181" s="7"/>
      <c r="F181" s="7"/>
    </row>
    <row r="182" spans="5:6">
      <c r="E182" s="7"/>
      <c r="F182" s="7"/>
    </row>
    <row r="183" spans="5:6">
      <c r="E183" s="7"/>
      <c r="F183" s="7"/>
    </row>
    <row r="184" spans="5:6">
      <c r="E184" s="7"/>
      <c r="F184" s="7"/>
    </row>
    <row r="185" spans="5:6">
      <c r="E185" s="7"/>
      <c r="F185" s="7"/>
    </row>
    <row r="186" spans="5:6">
      <c r="E186" s="7"/>
      <c r="F186" s="7"/>
    </row>
    <row r="187" spans="5:6">
      <c r="E187" s="7"/>
      <c r="F187" s="7"/>
    </row>
    <row r="188" spans="5:6">
      <c r="E188" s="7"/>
      <c r="F188" s="7"/>
    </row>
    <row r="189" spans="5:6">
      <c r="E189" s="7"/>
      <c r="F189" s="7"/>
    </row>
    <row r="190" spans="5:6">
      <c r="E190" s="7"/>
      <c r="F190" s="7"/>
    </row>
    <row r="191" spans="5:6">
      <c r="E191" s="7"/>
      <c r="F191" s="7"/>
    </row>
    <row r="192" spans="5:6">
      <c r="E192" s="7"/>
      <c r="F192" s="7"/>
    </row>
    <row r="193" spans="5:6">
      <c r="E193" s="7"/>
      <c r="F193" s="7"/>
    </row>
    <row r="194" spans="5:6">
      <c r="E194" s="7"/>
      <c r="F194" s="7"/>
    </row>
    <row r="195" spans="5:6">
      <c r="E195" s="7"/>
      <c r="F195" s="7"/>
    </row>
    <row r="196" spans="5:6">
      <c r="E196" s="7"/>
      <c r="F196" s="7"/>
    </row>
    <row r="197" spans="5:6">
      <c r="E197" s="7"/>
      <c r="F197" s="7"/>
    </row>
    <row r="198" spans="5:6">
      <c r="E198" s="7"/>
      <c r="F198" s="7"/>
    </row>
    <row r="199" spans="5:6">
      <c r="E199" s="7"/>
      <c r="F199" s="7"/>
    </row>
    <row r="200" spans="5:6">
      <c r="E200" s="7"/>
      <c r="F200" s="7"/>
    </row>
    <row r="201" spans="5:6">
      <c r="E201" s="7"/>
      <c r="F201" s="7"/>
    </row>
    <row r="202" spans="5:6">
      <c r="E202" s="7"/>
      <c r="F202" s="7"/>
    </row>
    <row r="203" spans="5:6">
      <c r="E203" s="7"/>
      <c r="F203" s="7"/>
    </row>
    <row r="204" spans="5:6">
      <c r="E204" s="7"/>
      <c r="F204" s="7"/>
    </row>
    <row r="205" spans="5:6">
      <c r="E205" s="7"/>
      <c r="F205" s="7"/>
    </row>
    <row r="206" spans="5:6">
      <c r="E206" s="7"/>
      <c r="F206" s="7"/>
    </row>
    <row r="207" spans="5:6">
      <c r="E207" s="7"/>
      <c r="F207" s="7"/>
    </row>
    <row r="208" spans="5:6">
      <c r="E208" s="7"/>
      <c r="F208" s="7"/>
    </row>
    <row r="209" spans="5:6">
      <c r="E209" s="7"/>
      <c r="F209" s="7"/>
    </row>
    <row r="210" spans="5:6">
      <c r="E210" s="7"/>
      <c r="F210" s="7"/>
    </row>
    <row r="211" spans="5:6">
      <c r="E211" s="7"/>
      <c r="F211" s="7"/>
    </row>
    <row r="212" spans="5:6">
      <c r="E212" s="7"/>
      <c r="F212" s="7"/>
    </row>
    <row r="213" spans="5:6">
      <c r="E213" s="7"/>
      <c r="F213" s="7"/>
    </row>
    <row r="214" spans="5:6">
      <c r="E214" s="7"/>
      <c r="F214" s="7"/>
    </row>
    <row r="215" spans="5:6">
      <c r="E215" s="7"/>
      <c r="F215" s="7"/>
    </row>
    <row r="216" spans="5:6">
      <c r="E216" s="7"/>
      <c r="F216" s="7"/>
    </row>
    <row r="217" spans="5:6">
      <c r="E217" s="7"/>
      <c r="F217" s="7"/>
    </row>
    <row r="218" spans="5:6">
      <c r="E218" s="7"/>
      <c r="F218" s="7"/>
    </row>
    <row r="219" spans="5:6">
      <c r="E219" s="7"/>
      <c r="F219" s="7"/>
    </row>
    <row r="220" spans="5:6">
      <c r="E220" s="7"/>
      <c r="F220" s="7"/>
    </row>
    <row r="221" spans="5:6">
      <c r="E221" s="7"/>
      <c r="F221" s="7"/>
    </row>
    <row r="222" spans="5:6">
      <c r="E222" s="7"/>
      <c r="F222" s="7"/>
    </row>
    <row r="223" spans="5:6">
      <c r="E223" s="7"/>
      <c r="F223" s="7"/>
    </row>
    <row r="224" spans="5:6">
      <c r="E224" s="7"/>
      <c r="F224" s="7"/>
    </row>
    <row r="225" spans="5:6">
      <c r="E225" s="7"/>
      <c r="F225" s="7"/>
    </row>
    <row r="226" spans="5:6">
      <c r="E226" s="7"/>
      <c r="F226" s="7"/>
    </row>
    <row r="227" spans="5:6">
      <c r="E227" s="7"/>
      <c r="F227" s="7"/>
    </row>
    <row r="228" spans="5:6">
      <c r="E228" s="7"/>
      <c r="F228" s="7"/>
    </row>
    <row r="229" spans="5:6">
      <c r="E229" s="7"/>
      <c r="F229" s="7"/>
    </row>
    <row r="230" spans="5:6">
      <c r="E230" s="7"/>
      <c r="F230" s="7"/>
    </row>
    <row r="231" spans="5:6">
      <c r="E231" s="7"/>
      <c r="F231" s="7"/>
    </row>
    <row r="232" spans="5:6">
      <c r="E232" s="7"/>
      <c r="F232" s="7"/>
    </row>
    <row r="233" spans="5:6">
      <c r="E233" s="7"/>
      <c r="F233" s="7"/>
    </row>
    <row r="234" spans="5:6">
      <c r="E234" s="7"/>
      <c r="F234" s="7"/>
    </row>
    <row r="235" spans="5:6">
      <c r="E235" s="7"/>
      <c r="F235" s="7"/>
    </row>
    <row r="236" spans="5:6">
      <c r="E236" s="7"/>
      <c r="F236" s="7"/>
    </row>
    <row r="237" spans="5:6">
      <c r="E237" s="7"/>
      <c r="F237" s="7"/>
    </row>
    <row r="238" spans="5:6">
      <c r="E238" s="7"/>
      <c r="F238" s="7"/>
    </row>
    <row r="239" spans="5:6">
      <c r="E239" s="7"/>
      <c r="F239" s="7"/>
    </row>
    <row r="240" spans="5:6">
      <c r="E240" s="7"/>
      <c r="F240" s="7"/>
    </row>
    <row r="241" spans="5:6">
      <c r="E241" s="7"/>
      <c r="F241" s="7"/>
    </row>
    <row r="242" spans="5:6">
      <c r="E242" s="7"/>
      <c r="F242" s="7"/>
    </row>
    <row r="243" spans="5:6">
      <c r="E243" s="7"/>
      <c r="F243" s="7"/>
    </row>
    <row r="244" spans="5:6">
      <c r="E244" s="7"/>
      <c r="F244" s="7"/>
    </row>
    <row r="245" spans="5:6">
      <c r="E245" s="7"/>
      <c r="F245" s="7"/>
    </row>
    <row r="246" spans="5:6">
      <c r="E246" s="7"/>
      <c r="F246" s="7"/>
    </row>
    <row r="247" spans="5:6">
      <c r="E247" s="7"/>
      <c r="F247" s="7"/>
    </row>
    <row r="248" spans="5:6">
      <c r="E248" s="7"/>
      <c r="F248" s="7"/>
    </row>
    <row r="249" spans="5:6">
      <c r="E249" s="7"/>
      <c r="F249" s="7"/>
    </row>
    <row r="250" spans="5:6">
      <c r="E250" s="7"/>
      <c r="F250" s="7"/>
    </row>
    <row r="251" spans="5:6">
      <c r="E251" s="7"/>
      <c r="F251" s="7"/>
    </row>
    <row r="252" spans="5:6">
      <c r="E252" s="7"/>
      <c r="F252" s="7"/>
    </row>
    <row r="253" spans="5:6">
      <c r="E253" s="7"/>
      <c r="F253" s="7"/>
    </row>
    <row r="254" spans="5:6">
      <c r="E254" s="7"/>
      <c r="F254" s="7"/>
    </row>
    <row r="255" spans="5:6">
      <c r="E255" s="7"/>
      <c r="F255" s="7"/>
    </row>
    <row r="256" spans="5:6">
      <c r="E256" s="7"/>
      <c r="F256" s="7"/>
    </row>
    <row r="257" spans="5:6">
      <c r="E257" s="7"/>
      <c r="F257" s="7"/>
    </row>
    <row r="258" spans="5:6">
      <c r="E258" s="7"/>
      <c r="F258" s="7"/>
    </row>
    <row r="259" spans="5:6">
      <c r="E259" s="7"/>
      <c r="F259" s="7"/>
    </row>
    <row r="260" spans="5:6">
      <c r="E260" s="7"/>
      <c r="F260" s="7"/>
    </row>
    <row r="261" spans="5:6">
      <c r="E261" s="7"/>
      <c r="F261" s="7"/>
    </row>
    <row r="262" spans="5:6">
      <c r="E262" s="7"/>
      <c r="F262" s="7"/>
    </row>
    <row r="263" spans="5:6">
      <c r="E263" s="7"/>
      <c r="F263" s="7"/>
    </row>
    <row r="264" spans="5:6">
      <c r="E264" s="7"/>
      <c r="F264" s="7"/>
    </row>
    <row r="265" spans="5:6">
      <c r="E265" s="7"/>
      <c r="F265" s="7"/>
    </row>
    <row r="266" spans="5:6">
      <c r="E266" s="7"/>
      <c r="F266" s="7"/>
    </row>
    <row r="267" spans="5:6">
      <c r="E267" s="7"/>
      <c r="F267" s="7"/>
    </row>
    <row r="268" spans="5:6">
      <c r="E268" s="7"/>
      <c r="F268" s="7"/>
    </row>
    <row r="269" spans="5:6">
      <c r="E269" s="7"/>
      <c r="F269" s="7"/>
    </row>
    <row r="270" spans="5:6">
      <c r="E270" s="7"/>
      <c r="F270" s="7"/>
    </row>
    <row r="271" spans="5:6">
      <c r="E271" s="7"/>
      <c r="F271" s="7"/>
    </row>
    <row r="272" spans="5:6">
      <c r="E272" s="7"/>
      <c r="F272" s="7"/>
    </row>
    <row r="273" spans="5:6">
      <c r="E273" s="7"/>
      <c r="F273" s="7"/>
    </row>
    <row r="274" spans="5:6">
      <c r="E274" s="7"/>
      <c r="F274" s="7"/>
    </row>
    <row r="275" spans="5:6">
      <c r="E275" s="7"/>
      <c r="F275" s="7"/>
    </row>
    <row r="276" spans="5:6">
      <c r="E276" s="7"/>
      <c r="F276" s="7"/>
    </row>
    <row r="277" spans="5:6">
      <c r="E277" s="7"/>
      <c r="F277" s="7"/>
    </row>
    <row r="278" spans="5:6">
      <c r="E278" s="7"/>
      <c r="F278" s="7"/>
    </row>
    <row r="279" spans="5:6">
      <c r="E279" s="7"/>
      <c r="F279" s="7"/>
    </row>
    <row r="280" spans="5:6">
      <c r="E280" s="7"/>
      <c r="F280" s="7"/>
    </row>
    <row r="281" spans="5:6">
      <c r="E281" s="7"/>
      <c r="F281" s="7"/>
    </row>
    <row r="282" spans="5:6">
      <c r="E282" s="7"/>
      <c r="F282" s="7"/>
    </row>
    <row r="283" spans="5:6">
      <c r="E283" s="7"/>
      <c r="F283" s="7"/>
    </row>
    <row r="284" spans="5:6">
      <c r="E284" s="7"/>
      <c r="F284" s="7"/>
    </row>
    <row r="285" spans="5:6">
      <c r="E285" s="7"/>
      <c r="F285" s="7"/>
    </row>
    <row r="286" spans="5:6">
      <c r="E286" s="7"/>
      <c r="F286" s="7"/>
    </row>
    <row r="287" spans="5:6">
      <c r="E287" s="7"/>
      <c r="F287" s="7"/>
    </row>
    <row r="288" spans="5:6">
      <c r="E288" s="7"/>
      <c r="F288" s="7"/>
    </row>
    <row r="289" spans="5:6">
      <c r="E289" s="7"/>
      <c r="F289" s="7"/>
    </row>
    <row r="290" spans="5:6">
      <c r="E290" s="7"/>
      <c r="F290" s="7"/>
    </row>
    <row r="291" spans="5:6">
      <c r="E291" s="7"/>
      <c r="F291" s="7"/>
    </row>
    <row r="292" spans="5:6">
      <c r="E292" s="7"/>
      <c r="F292" s="7"/>
    </row>
    <row r="293" spans="5:6">
      <c r="E293" s="7"/>
      <c r="F293" s="7"/>
    </row>
    <row r="294" spans="5:6">
      <c r="E294" s="7"/>
      <c r="F294" s="7"/>
    </row>
    <row r="295" spans="5:6">
      <c r="E295" s="7"/>
      <c r="F295" s="7"/>
    </row>
    <row r="296" spans="5:6">
      <c r="E296" s="7"/>
      <c r="F296" s="7"/>
    </row>
    <row r="297" spans="5:6">
      <c r="E297" s="7"/>
      <c r="F297" s="7"/>
    </row>
    <row r="298" spans="5:6">
      <c r="E298" s="7"/>
      <c r="F298" s="7"/>
    </row>
    <row r="299" spans="5:6">
      <c r="E299" s="7"/>
      <c r="F299" s="7"/>
    </row>
    <row r="300" spans="5:6">
      <c r="E300" s="7"/>
      <c r="F300" s="7"/>
    </row>
    <row r="301" spans="5:6">
      <c r="E301" s="7"/>
      <c r="F301" s="7"/>
    </row>
    <row r="302" spans="5:6">
      <c r="E302" s="7"/>
      <c r="F302" s="7"/>
    </row>
    <row r="303" spans="5:6">
      <c r="E303" s="7"/>
      <c r="F303" s="7"/>
    </row>
    <row r="304" spans="5:6">
      <c r="E304" s="7"/>
      <c r="F304" s="7"/>
    </row>
    <row r="305" spans="5:6">
      <c r="E305" s="7"/>
      <c r="F305" s="7"/>
    </row>
    <row r="306" spans="5:6">
      <c r="E306" s="7"/>
      <c r="F306" s="7"/>
    </row>
    <row r="307" spans="5:6">
      <c r="E307" s="7"/>
      <c r="F307" s="7"/>
    </row>
    <row r="308" spans="5:6">
      <c r="E308" s="7"/>
      <c r="F308" s="7"/>
    </row>
    <row r="309" spans="5:6">
      <c r="E309" s="7"/>
      <c r="F309" s="7"/>
    </row>
    <row r="310" spans="5:6">
      <c r="E310" s="7"/>
      <c r="F310" s="7"/>
    </row>
    <row r="311" spans="5:6">
      <c r="E311" s="7"/>
      <c r="F311" s="7"/>
    </row>
    <row r="312" spans="5:6">
      <c r="E312" s="7"/>
      <c r="F312" s="7"/>
    </row>
    <row r="313" spans="5:6">
      <c r="E313" s="7"/>
      <c r="F313" s="7"/>
    </row>
    <row r="314" spans="5:6">
      <c r="E314" s="7"/>
      <c r="F314" s="7"/>
    </row>
    <row r="315" spans="5:6">
      <c r="E315" s="7"/>
      <c r="F315" s="7"/>
    </row>
    <row r="316" spans="5:6">
      <c r="E316" s="7"/>
      <c r="F316" s="7"/>
    </row>
    <row r="317" spans="5:6">
      <c r="E317" s="7"/>
      <c r="F317" s="7"/>
    </row>
    <row r="318" spans="5:6">
      <c r="E318" s="7"/>
      <c r="F318" s="7"/>
    </row>
    <row r="319" spans="5:6">
      <c r="E319" s="7"/>
      <c r="F319" s="7"/>
    </row>
    <row r="320" spans="5:6">
      <c r="E320" s="7"/>
      <c r="F320" s="7"/>
    </row>
    <row r="321" spans="5:6">
      <c r="E321" s="7"/>
      <c r="F321" s="7"/>
    </row>
    <row r="322" spans="5:6">
      <c r="E322" s="7"/>
      <c r="F322" s="7"/>
    </row>
    <row r="323" spans="5:6">
      <c r="E323" s="7"/>
      <c r="F323" s="7"/>
    </row>
    <row r="324" spans="5:6">
      <c r="E324" s="7"/>
      <c r="F324" s="7"/>
    </row>
  </sheetData>
  <printOptions horizontalCentered="1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dherleth</dc:creator>
  <cp:lastModifiedBy>Havlíček Jan</cp:lastModifiedBy>
  <cp:lastPrinted>1999-05-28T16:26:13Z</cp:lastPrinted>
  <dcterms:created xsi:type="dcterms:W3CDTF">1999-02-04T13:44:54Z</dcterms:created>
  <dcterms:modified xsi:type="dcterms:W3CDTF">2023-09-10T15:15:37Z</dcterms:modified>
</cp:coreProperties>
</file>