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firstSheet="1" activeTab="1"/>
  </bookViews>
  <sheets>
    <sheet name="Turbine Allocation" sheetId="1" r:id="rId1"/>
    <sheet name="Contract Payment Summary" sheetId="4" r:id="rId2"/>
  </sheets>
  <calcPr calcId="0" iterate="1"/>
</workbook>
</file>

<file path=xl/calcChain.xml><?xml version="1.0" encoding="utf-8"?>
<calcChain xmlns="http://schemas.openxmlformats.org/spreadsheetml/2006/main">
  <c r="F5" i="4" l="1"/>
  <c r="J5" i="4"/>
  <c r="F6" i="4"/>
  <c r="J6" i="4"/>
  <c r="F7" i="4"/>
  <c r="J7" i="4"/>
  <c r="F8" i="4"/>
  <c r="J8" i="4"/>
  <c r="F9" i="4"/>
  <c r="J9" i="4"/>
  <c r="E10" i="4"/>
  <c r="F10" i="4"/>
  <c r="J10" i="4"/>
  <c r="E11" i="4"/>
  <c r="F11" i="4"/>
  <c r="J11" i="4"/>
  <c r="F12" i="4"/>
  <c r="J12" i="4"/>
  <c r="B14" i="4"/>
  <c r="C14" i="4"/>
  <c r="D14" i="4"/>
  <c r="E14" i="4"/>
  <c r="F14" i="4"/>
  <c r="G14" i="4"/>
  <c r="H14" i="4"/>
  <c r="I14" i="4"/>
  <c r="J14" i="4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<sst xmlns="http://schemas.openxmlformats.org/spreadsheetml/2006/main" count="68" uniqueCount="31">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</sst>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3.2" x14ac:dyDescent="0.25"/>
  <cols>
    <col min="1" max="1" width="4.88671875" customWidth="1"/>
    <col min="2" max="2" width="16.109375" customWidth="1"/>
    <col min="3" max="3" width="15" customWidth="1"/>
    <col min="4" max="4" width="22.109375" customWidth="1"/>
    <col min="5" max="5" width="16.109375" customWidth="1"/>
    <col min="6" max="6" width="14.44140625" bestFit="1" customWidth="1"/>
    <col min="7" max="7" width="15.5546875" bestFit="1" customWidth="1"/>
  </cols>
  <sheetData>
    <row r="1" spans="1:6" ht="15.6" x14ac:dyDescent="0.3">
      <c r="A1" s="8" t="s">
        <v>14</v>
      </c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5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5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5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5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5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5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5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5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5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5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5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5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5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5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5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5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5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5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5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5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5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5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5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5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5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C23" sqref="C23"/>
    </sheetView>
  </sheetViews>
  <sheetFormatPr defaultRowHeight="13.2" x14ac:dyDescent="0.25"/>
  <cols>
    <col min="1" max="1" width="27.6640625" customWidth="1"/>
    <col min="2" max="2" width="11.109375" bestFit="1" customWidth="1"/>
    <col min="3" max="3" width="11.109375" customWidth="1"/>
    <col min="4" max="4" width="13.33203125" bestFit="1" customWidth="1"/>
    <col min="5" max="5" width="10.6640625" customWidth="1"/>
    <col min="6" max="6" width="10.6640625" bestFit="1" customWidth="1"/>
    <col min="7" max="9" width="10.6640625" customWidth="1"/>
    <col min="10" max="10" width="11.109375" bestFit="1" customWidth="1"/>
    <col min="11" max="11" width="10.109375" bestFit="1" customWidth="1"/>
  </cols>
  <sheetData>
    <row r="1" spans="1:11" ht="15.6" x14ac:dyDescent="0.3">
      <c r="A1" s="8" t="s">
        <v>28</v>
      </c>
    </row>
    <row r="2" spans="1:11" ht="15.6" x14ac:dyDescent="0.3">
      <c r="A2" s="8"/>
    </row>
    <row r="3" spans="1:11" x14ac:dyDescent="0.25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5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5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5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5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5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5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5">
      <c r="A10" s="10" t="s">
        <v>20</v>
      </c>
      <c r="B10" s="12">
        <v>84432000</v>
      </c>
      <c r="C10" s="15">
        <v>9487050</v>
      </c>
      <c r="D10" s="15">
        <v>67545600</v>
      </c>
      <c r="E10" s="15">
        <f>(9487050/8)*6</f>
        <v>7115287.5</v>
      </c>
      <c r="F10" s="15">
        <f t="shared" si="0"/>
        <v>19258162.5</v>
      </c>
      <c r="G10" s="12"/>
      <c r="H10" s="10"/>
      <c r="I10" s="10"/>
      <c r="J10" s="15">
        <f t="shared" si="1"/>
        <v>93919050</v>
      </c>
      <c r="K10" s="6"/>
    </row>
    <row r="11" spans="1:11" x14ac:dyDescent="0.25">
      <c r="A11" s="10" t="s">
        <v>21</v>
      </c>
      <c r="B11" s="12">
        <v>28144000</v>
      </c>
      <c r="C11" s="15">
        <v>3162350</v>
      </c>
      <c r="D11" s="15">
        <v>25329600</v>
      </c>
      <c r="E11" s="15">
        <f>(9487050/8)*2</f>
        <v>2371762.5</v>
      </c>
      <c r="F11" s="15">
        <f t="shared" si="0"/>
        <v>3604987.5</v>
      </c>
      <c r="G11" s="12"/>
      <c r="H11" s="10"/>
      <c r="I11" s="10"/>
      <c r="J11" s="15">
        <f t="shared" si="1"/>
        <v>31306350</v>
      </c>
      <c r="K11" s="6"/>
    </row>
    <row r="12" spans="1:11" x14ac:dyDescent="0.25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5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5">
      <c r="A14" s="11" t="s">
        <v>15</v>
      </c>
      <c r="B14" s="13">
        <f t="shared" ref="B14:J14" si="2">SUM(B5:B12)</f>
        <v>337728000</v>
      </c>
      <c r="C14" s="13">
        <f>SUM(C5:C12)</f>
        <v>14561400</v>
      </c>
      <c r="D14" s="13">
        <f t="shared" si="2"/>
        <v>254730000</v>
      </c>
      <c r="E14" s="13">
        <f>SUM(E5:E11)</f>
        <v>9487050</v>
      </c>
      <c r="F14" s="13">
        <f t="shared" si="2"/>
        <v>37413150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352289400</v>
      </c>
    </row>
    <row r="17" spans="1:10" ht="15.6" x14ac:dyDescent="0.25">
      <c r="A17" s="9"/>
      <c r="B17" s="6"/>
      <c r="J17" s="6"/>
    </row>
    <row r="18" spans="1:10" x14ac:dyDescent="0.25">
      <c r="B18" s="6"/>
      <c r="C18" s="6"/>
      <c r="J18" s="6"/>
    </row>
    <row r="19" spans="1:10" x14ac:dyDescent="0.25">
      <c r="A19" t="s">
        <v>27</v>
      </c>
      <c r="E19" s="6"/>
      <c r="F19" s="6"/>
    </row>
    <row r="20" spans="1:10" ht="15.6" x14ac:dyDescent="0.25">
      <c r="A20" s="9"/>
      <c r="J20" s="6"/>
    </row>
    <row r="22" spans="1:10" x14ac:dyDescent="0.25">
      <c r="F22" s="6"/>
    </row>
    <row r="23" spans="1:10" x14ac:dyDescent="0.25">
      <c r="F23" s="6"/>
      <c r="G23" s="6"/>
      <c r="H23" s="6"/>
    </row>
    <row r="24" spans="1:10" x14ac:dyDescent="0.25">
      <c r="F24" s="6"/>
      <c r="G24" s="6"/>
      <c r="H24" s="6"/>
    </row>
    <row r="25" spans="1:10" x14ac:dyDescent="0.25">
      <c r="D25" s="6"/>
      <c r="E25" s="6"/>
      <c r="F25" s="6"/>
      <c r="G25" s="6"/>
      <c r="H25" s="6"/>
    </row>
    <row r="26" spans="1:10" x14ac:dyDescent="0.25">
      <c r="D26" s="6"/>
      <c r="E26" s="6"/>
      <c r="F26" s="6"/>
      <c r="G26" s="6"/>
      <c r="H26" s="6"/>
    </row>
    <row r="27" spans="1:10" x14ac:dyDescent="0.25">
      <c r="D27" s="6"/>
      <c r="E27" s="6"/>
      <c r="F27" s="6"/>
      <c r="G27" s="6"/>
      <c r="H27" s="6"/>
    </row>
    <row r="28" spans="1:10" x14ac:dyDescent="0.25">
      <c r="F28" s="6"/>
      <c r="H28" s="6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Havlíček Jan</cp:lastModifiedBy>
  <cp:lastPrinted>2000-12-07T21:47:34Z</cp:lastPrinted>
  <dcterms:created xsi:type="dcterms:W3CDTF">2000-12-07T16:48:35Z</dcterms:created>
  <dcterms:modified xsi:type="dcterms:W3CDTF">2023-09-10T15:17:45Z</dcterms:modified>
</cp:coreProperties>
</file>