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75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26" i="1"/>
  <c r="E26" i="1"/>
</calcChain>
</file>

<file path=xl/sharedStrings.xml><?xml version="1.0" encoding="utf-8"?>
<sst xmlns="http://schemas.openxmlformats.org/spreadsheetml/2006/main" count="65" uniqueCount="30">
  <si>
    <t>Originator</t>
  </si>
  <si>
    <t>Commodity</t>
  </si>
  <si>
    <t>Team</t>
  </si>
  <si>
    <t>%Total</t>
  </si>
  <si>
    <t>Canada</t>
  </si>
  <si>
    <t>September 2001 YTD</t>
  </si>
  <si>
    <t>Anderson</t>
  </si>
  <si>
    <t>Power</t>
  </si>
  <si>
    <t>Burnham</t>
  </si>
  <si>
    <t>Cowan</t>
  </si>
  <si>
    <t>Davies</t>
  </si>
  <si>
    <t>DeVries</t>
  </si>
  <si>
    <t>Gas</t>
  </si>
  <si>
    <t>Di Stefano</t>
  </si>
  <si>
    <t>Drozdiak</t>
  </si>
  <si>
    <t>Hrap</t>
  </si>
  <si>
    <t>Lambie</t>
  </si>
  <si>
    <t>Law</t>
  </si>
  <si>
    <t>Le Dain</t>
  </si>
  <si>
    <t>McKay</t>
  </si>
  <si>
    <t>Oh</t>
  </si>
  <si>
    <t>Sangwine</t>
  </si>
  <si>
    <t>Tycholiz</t>
  </si>
  <si>
    <t>TOTAL</t>
  </si>
  <si>
    <t>Kitagawa</t>
  </si>
  <si>
    <t>Milnthorp</t>
  </si>
  <si>
    <t>Canada Origination Report</t>
  </si>
  <si>
    <t>Total (US$)</t>
  </si>
  <si>
    <t>Borg</t>
  </si>
  <si>
    <t>Biever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</si>
</sst>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3" xfId="2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70" fontId="3" fillId="0" borderId="0" xfId="1" applyNumberFormat="1" applyFont="1"/>
    <xf numFmtId="170" fontId="2" fillId="0" borderId="2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5" sqref="B5"/>
    </sheetView>
  </sheetViews>
  <sheetFormatPr defaultColWidth="9.109375" defaultRowHeight="13.2" x14ac:dyDescent="0.25"/>
  <cols>
    <col min="1" max="1" width="19.33203125" style="7" customWidth="1"/>
    <col min="2" max="2" width="14.33203125" style="7" customWidth="1"/>
    <col min="3" max="3" width="15.109375" style="7" customWidth="1"/>
    <col min="4" max="4" width="16.33203125" style="7" customWidth="1"/>
    <col min="5" max="5" width="19.109375" style="7" customWidth="1"/>
    <col min="6" max="16384" width="9.109375" style="7"/>
  </cols>
  <sheetData>
    <row r="1" spans="1:5" x14ac:dyDescent="0.25">
      <c r="A1" s="6" t="s">
        <v>26</v>
      </c>
    </row>
    <row r="2" spans="1:5" x14ac:dyDescent="0.25">
      <c r="A2" s="6" t="s">
        <v>5</v>
      </c>
    </row>
    <row r="3" spans="1:5" ht="13.8" thickBot="1" x14ac:dyDescent="0.3"/>
    <row r="4" spans="1:5" ht="13.8" thickBot="1" x14ac:dyDescent="0.3">
      <c r="A4" s="3" t="s">
        <v>0</v>
      </c>
      <c r="B4" s="4" t="s">
        <v>1</v>
      </c>
      <c r="C4" s="4" t="s">
        <v>2</v>
      </c>
      <c r="D4" s="4" t="s">
        <v>27</v>
      </c>
      <c r="E4" s="5" t="s">
        <v>3</v>
      </c>
    </row>
    <row r="5" spans="1:5" x14ac:dyDescent="0.25">
      <c r="E5" s="8"/>
    </row>
    <row r="6" spans="1:5" x14ac:dyDescent="0.25">
      <c r="A6" s="7" t="s">
        <v>10</v>
      </c>
      <c r="B6" s="8" t="s">
        <v>7</v>
      </c>
      <c r="C6" s="8" t="s">
        <v>4</v>
      </c>
      <c r="D6" s="11">
        <v>77145334.549999997</v>
      </c>
      <c r="E6" s="10">
        <f t="shared" ref="E6:E24" si="0">D6/$D$26</f>
        <v>0.71073167785100699</v>
      </c>
    </row>
    <row r="7" spans="1:5" x14ac:dyDescent="0.25">
      <c r="A7" s="7" t="s">
        <v>24</v>
      </c>
      <c r="B7" s="8" t="s">
        <v>12</v>
      </c>
      <c r="C7" s="8" t="s">
        <v>4</v>
      </c>
      <c r="D7" s="11">
        <v>8548770</v>
      </c>
      <c r="E7" s="10">
        <f t="shared" si="0"/>
        <v>7.8758899434474658E-2</v>
      </c>
    </row>
    <row r="8" spans="1:5" x14ac:dyDescent="0.25">
      <c r="A8" s="7" t="s">
        <v>18</v>
      </c>
      <c r="B8" s="8" t="s">
        <v>12</v>
      </c>
      <c r="C8" s="8" t="s">
        <v>4</v>
      </c>
      <c r="D8" s="11">
        <v>5724471</v>
      </c>
      <c r="E8" s="10">
        <f t="shared" si="0"/>
        <v>5.2738936221768347E-2</v>
      </c>
    </row>
    <row r="9" spans="1:5" x14ac:dyDescent="0.25">
      <c r="A9" s="7" t="s">
        <v>21</v>
      </c>
      <c r="B9" s="8" t="s">
        <v>12</v>
      </c>
      <c r="C9" s="8" t="s">
        <v>4</v>
      </c>
      <c r="D9" s="11">
        <v>3007965</v>
      </c>
      <c r="E9" s="10">
        <f t="shared" si="0"/>
        <v>2.7712058335575711E-2</v>
      </c>
    </row>
    <row r="10" spans="1:5" x14ac:dyDescent="0.25">
      <c r="A10" s="7" t="s">
        <v>25</v>
      </c>
      <c r="B10" s="8" t="s">
        <v>12</v>
      </c>
      <c r="C10" s="8" t="s">
        <v>4</v>
      </c>
      <c r="D10" s="11">
        <v>2628325</v>
      </c>
      <c r="E10" s="10">
        <f t="shared" si="0"/>
        <v>2.4214475808346184E-2</v>
      </c>
    </row>
    <row r="11" spans="1:5" x14ac:dyDescent="0.25">
      <c r="A11" s="7" t="s">
        <v>29</v>
      </c>
      <c r="B11" s="8" t="s">
        <v>7</v>
      </c>
      <c r="C11" s="8" t="s">
        <v>4</v>
      </c>
      <c r="D11" s="11">
        <v>2390142.62</v>
      </c>
      <c r="E11" s="10">
        <f t="shared" si="0"/>
        <v>2.2020127134386794E-2</v>
      </c>
    </row>
    <row r="12" spans="1:5" x14ac:dyDescent="0.25">
      <c r="A12" s="7" t="s">
        <v>6</v>
      </c>
      <c r="B12" s="8" t="s">
        <v>7</v>
      </c>
      <c r="C12" s="8" t="s">
        <v>4</v>
      </c>
      <c r="D12" s="11">
        <v>2086966.33</v>
      </c>
      <c r="E12" s="10">
        <f t="shared" si="0"/>
        <v>1.9226996551270494E-2</v>
      </c>
    </row>
    <row r="13" spans="1:5" x14ac:dyDescent="0.25">
      <c r="A13" s="7" t="s">
        <v>20</v>
      </c>
      <c r="B13" s="8" t="s">
        <v>12</v>
      </c>
      <c r="C13" s="8" t="s">
        <v>4</v>
      </c>
      <c r="D13" s="11">
        <v>2083777</v>
      </c>
      <c r="E13" s="10">
        <f t="shared" si="0"/>
        <v>1.9197613596677803E-2</v>
      </c>
    </row>
    <row r="14" spans="1:5" x14ac:dyDescent="0.25">
      <c r="A14" s="7" t="s">
        <v>11</v>
      </c>
      <c r="B14" s="8" t="s">
        <v>7</v>
      </c>
      <c r="C14" s="8" t="s">
        <v>4</v>
      </c>
      <c r="D14" s="11">
        <v>1580882</v>
      </c>
      <c r="E14" s="10">
        <f t="shared" si="0"/>
        <v>1.456449599834493E-2</v>
      </c>
    </row>
    <row r="15" spans="1:5" x14ac:dyDescent="0.25">
      <c r="A15" s="7" t="s">
        <v>14</v>
      </c>
      <c r="B15" s="8" t="s">
        <v>12</v>
      </c>
      <c r="C15" s="8" t="s">
        <v>4</v>
      </c>
      <c r="D15" s="11">
        <v>1217737</v>
      </c>
      <c r="E15" s="10">
        <f t="shared" si="0"/>
        <v>1.1218880133707993E-2</v>
      </c>
    </row>
    <row r="16" spans="1:5" x14ac:dyDescent="0.25">
      <c r="A16" s="7" t="s">
        <v>19</v>
      </c>
      <c r="B16" s="8" t="s">
        <v>12</v>
      </c>
      <c r="C16" s="8" t="s">
        <v>4</v>
      </c>
      <c r="D16" s="11">
        <v>812510</v>
      </c>
      <c r="E16" s="10">
        <f t="shared" si="0"/>
        <v>7.4855673248321111E-3</v>
      </c>
    </row>
    <row r="17" spans="1:5" x14ac:dyDescent="0.25">
      <c r="A17" s="7" t="s">
        <v>13</v>
      </c>
      <c r="B17" s="8" t="s">
        <v>12</v>
      </c>
      <c r="C17" s="8" t="s">
        <v>4</v>
      </c>
      <c r="D17" s="11">
        <v>643220</v>
      </c>
      <c r="E17" s="10">
        <f t="shared" si="0"/>
        <v>5.9259167452443791E-3</v>
      </c>
    </row>
    <row r="18" spans="1:5" x14ac:dyDescent="0.25">
      <c r="A18" s="7" t="s">
        <v>8</v>
      </c>
      <c r="B18" s="8" t="s">
        <v>12</v>
      </c>
      <c r="C18" s="8" t="s">
        <v>4</v>
      </c>
      <c r="D18" s="11">
        <v>298111</v>
      </c>
      <c r="E18" s="10">
        <f t="shared" si="0"/>
        <v>2.746464610617747E-3</v>
      </c>
    </row>
    <row r="19" spans="1:5" x14ac:dyDescent="0.25">
      <c r="A19" s="7" t="s">
        <v>17</v>
      </c>
      <c r="B19" s="8" t="s">
        <v>7</v>
      </c>
      <c r="C19" s="8" t="s">
        <v>4</v>
      </c>
      <c r="D19" s="11">
        <v>195742.66</v>
      </c>
      <c r="E19" s="10">
        <f t="shared" si="0"/>
        <v>1.8033560937978875E-3</v>
      </c>
    </row>
    <row r="20" spans="1:5" x14ac:dyDescent="0.25">
      <c r="A20" s="7" t="s">
        <v>15</v>
      </c>
      <c r="B20" s="8" t="s">
        <v>12</v>
      </c>
      <c r="C20" s="8" t="s">
        <v>4</v>
      </c>
      <c r="D20" s="11">
        <v>101076</v>
      </c>
      <c r="E20" s="10">
        <f t="shared" si="0"/>
        <v>9.3120232726333276E-4</v>
      </c>
    </row>
    <row r="21" spans="1:5" x14ac:dyDescent="0.25">
      <c r="A21" s="7" t="s">
        <v>28</v>
      </c>
      <c r="B21" s="8" t="s">
        <v>12</v>
      </c>
      <c r="C21" s="8" t="s">
        <v>4</v>
      </c>
      <c r="D21" s="11">
        <v>71460</v>
      </c>
      <c r="E21" s="10">
        <f t="shared" si="0"/>
        <v>6.5835330153783049E-4</v>
      </c>
    </row>
    <row r="22" spans="1:5" x14ac:dyDescent="0.25">
      <c r="A22" s="7" t="s">
        <v>16</v>
      </c>
      <c r="B22" s="8" t="s">
        <v>12</v>
      </c>
      <c r="C22" s="8" t="s">
        <v>4</v>
      </c>
      <c r="D22" s="11">
        <v>3273</v>
      </c>
      <c r="E22" s="10">
        <f t="shared" si="0"/>
        <v>3.0153797312249081E-5</v>
      </c>
    </row>
    <row r="23" spans="1:5" x14ac:dyDescent="0.25">
      <c r="A23" s="7" t="s">
        <v>9</v>
      </c>
      <c r="B23" s="8" t="s">
        <v>12</v>
      </c>
      <c r="C23" s="8" t="s">
        <v>4</v>
      </c>
      <c r="D23" s="11">
        <v>2863</v>
      </c>
      <c r="E23" s="10">
        <f t="shared" si="0"/>
        <v>2.6376511367237738E-5</v>
      </c>
    </row>
    <row r="24" spans="1:5" x14ac:dyDescent="0.25">
      <c r="A24" s="7" t="s">
        <v>22</v>
      </c>
      <c r="B24" s="8" t="s">
        <v>12</v>
      </c>
      <c r="C24" s="8" t="s">
        <v>4</v>
      </c>
      <c r="D24" s="11">
        <v>917</v>
      </c>
      <c r="E24" s="10">
        <f t="shared" si="0"/>
        <v>8.4482224672570755E-6</v>
      </c>
    </row>
    <row r="25" spans="1:5" ht="13.8" thickBot="1" x14ac:dyDescent="0.3">
      <c r="D25" s="11"/>
      <c r="E25" s="10"/>
    </row>
    <row r="26" spans="1:5" ht="13.8" thickBot="1" x14ac:dyDescent="0.3">
      <c r="A26" s="1" t="s">
        <v>23</v>
      </c>
      <c r="B26" s="2"/>
      <c r="C26" s="2"/>
      <c r="D26" s="12">
        <f>SUM(D6:D25)</f>
        <v>108543543.16</v>
      </c>
      <c r="E26" s="9">
        <f>SUM(E6:E25)</f>
        <v>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 Cappelletto</dc:creator>
  <cp:lastModifiedBy>Havlíček Jan</cp:lastModifiedBy>
  <cp:lastPrinted>2001-10-19T21:17:40Z</cp:lastPrinted>
  <dcterms:created xsi:type="dcterms:W3CDTF">2001-10-15T20:39:35Z</dcterms:created>
  <dcterms:modified xsi:type="dcterms:W3CDTF">2023-09-10T15:18:14Z</dcterms:modified>
</cp:coreProperties>
</file>