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08"/>
  </bookViews>
  <sheets>
    <sheet name="OPTIONS SCHEDULE" sheetId="1" r:id="rId1"/>
    <sheet name="Sheet2" sheetId="2" r:id="rId2"/>
    <sheet name="Sheet3" sheetId="3" r:id="rId3"/>
  </sheets>
  <definedNames>
    <definedName name="_xlnm.Print_Area" localSheetId="0">'OPTIONS SCHEDULE'!$A$1:$F$67</definedName>
    <definedName name="_xlnm.Print_Titles" localSheetId="0">'OPTIONS SCHEDULE'!$1:$2</definedName>
  </definedNames>
  <calcPr calcId="92512" fullCalcOnLoad="1"/>
</workbook>
</file>

<file path=xl/calcChain.xml><?xml version="1.0" encoding="utf-8"?>
<calcChain xmlns="http://schemas.openxmlformats.org/spreadsheetml/2006/main">
  <c r="A67" i="1" l="1"/>
  <c r="F67" i="1"/>
</calcChain>
</file>

<file path=xl/sharedStrings.xml><?xml version="1.0" encoding="utf-8"?>
<sst xmlns="http://schemas.openxmlformats.org/spreadsheetml/2006/main" count="199" uniqueCount="145">
  <si>
    <t>Lauderdale Land Development Company, L.L.C.</t>
  </si>
  <si>
    <t>Brave Land Development Company, L.L.C.</t>
  </si>
  <si>
    <t>Titan Land Development Company, L.L.C.</t>
  </si>
  <si>
    <t>Kendall New Century Development, L.L.C.</t>
  </si>
  <si>
    <t>Delta Land Development Company, L.L.C.</t>
  </si>
  <si>
    <t>Calvert City Power I, L.L.C.</t>
  </si>
  <si>
    <t>Volunteer Land Development Company, L.L.C.</t>
  </si>
  <si>
    <t>PROJECT LOCATION</t>
  </si>
  <si>
    <t>ACREAGE</t>
  </si>
  <si>
    <t>40 acres,  Palm Beach County Florida</t>
  </si>
  <si>
    <t>75.01 acres, St. Lucie County</t>
  </si>
  <si>
    <t>28 acres, Broward County, Florida</t>
  </si>
  <si>
    <t>Florida - Homestread/Nitram</t>
  </si>
  <si>
    <t xml:space="preserve">38.5 acres, Miami-Dade  County, Florida </t>
  </si>
  <si>
    <t>30 acres, Broward County, Florida</t>
  </si>
  <si>
    <t>6</t>
  </si>
  <si>
    <t>7</t>
  </si>
  <si>
    <t>8</t>
  </si>
  <si>
    <t>Florida - Certosa Holdings, Inc.</t>
  </si>
  <si>
    <t>64 acres, Miami-Dade County, Florida</t>
  </si>
  <si>
    <t>Georgia - Hartwell</t>
  </si>
  <si>
    <t>83.92 acres, Hart County, Georgia</t>
  </si>
  <si>
    <t>117 acres, Livingston County, Illinois</t>
  </si>
  <si>
    <t>Illinois, Pontiac (Ledford)</t>
  </si>
  <si>
    <t>120 acres, Kendall County, Illinois</t>
  </si>
  <si>
    <t>Illinois, Chicago - Pontiac (Green)</t>
  </si>
  <si>
    <t>Livingston County, Illinois</t>
  </si>
  <si>
    <t>Illinois, Pontiac (Fehr)</t>
  </si>
  <si>
    <t>Livintston County, Illinois</t>
  </si>
  <si>
    <t>80 acres, Boone County, Iowa</t>
  </si>
  <si>
    <t>80 acres, Louisa County, Iowa</t>
  </si>
  <si>
    <t>80 acres, Washington County, Iowa</t>
  </si>
  <si>
    <t>60 acres, Calcasieu Parish, Louisiana</t>
  </si>
  <si>
    <t>45 acres, St. Charles Parish, Louisiana</t>
  </si>
  <si>
    <t>60.5 acres, Stoddard County, Missouri</t>
  </si>
  <si>
    <t>42 acres, Cape Girardeau County, Missouri</t>
  </si>
  <si>
    <t>59 acres, Wood County, Wisconsin</t>
  </si>
  <si>
    <t>35 acres, Marshall County, Kentucky</t>
  </si>
  <si>
    <t>43.44 acres, Marshall County, Kentucky</t>
  </si>
  <si>
    <t>Tennessee - Haywood (Mann)</t>
  </si>
  <si>
    <t>80 acres, Haywood County, Tennessee</t>
  </si>
  <si>
    <t>80 - 100 acres, Haywood County, Tennessee</t>
  </si>
  <si>
    <t>Tennessee - Haywood (English)</t>
  </si>
  <si>
    <t>79.5 acres, Pike County, Indiana</t>
  </si>
  <si>
    <t>88 acres, Switzerland County, Indiana</t>
  </si>
  <si>
    <t>FLORIDA</t>
  </si>
  <si>
    <t>GEORGIA</t>
  </si>
  <si>
    <t>ILLINOIS</t>
  </si>
  <si>
    <t>LOUISIANA</t>
  </si>
  <si>
    <t>MISSOURI</t>
  </si>
  <si>
    <t>WISCONSIN</t>
  </si>
  <si>
    <t>KENTUCKY</t>
  </si>
  <si>
    <t>TENNESSEE</t>
  </si>
  <si>
    <t>INDIANA</t>
  </si>
  <si>
    <t>10</t>
  </si>
  <si>
    <t>60 acres,  Lawrence County, Indiana</t>
  </si>
  <si>
    <t>120 acres, Jefferson Davis Parish, La</t>
  </si>
  <si>
    <t>60' strip of land, Broward County, Florida</t>
  </si>
  <si>
    <t>1</t>
  </si>
  <si>
    <t>2</t>
  </si>
  <si>
    <t>3</t>
  </si>
  <si>
    <t>4</t>
  </si>
  <si>
    <t>97.214 acres, Shelby County, Tennessee</t>
  </si>
  <si>
    <t>Georgia - Athens (Tillman)</t>
  </si>
  <si>
    <t>Georgia - Athens (Summerour)</t>
  </si>
  <si>
    <t>84 acres, Clarke County, Georgia</t>
  </si>
  <si>
    <t>83.634 acres, Clarke County, Georgia</t>
  </si>
  <si>
    <t>Tennessee - Shelby (Rachel Ann Hays)</t>
  </si>
  <si>
    <t>5</t>
  </si>
  <si>
    <t>Florida - Midway (Thompson)</t>
  </si>
  <si>
    <t>Florida - Midway (Cooney-Midway Grove)</t>
  </si>
  <si>
    <t>Florida - Deerfield Beach - Broward (Mancini)</t>
  </si>
  <si>
    <t>Florida - Pompano Beach - Thornbrough</t>
  </si>
  <si>
    <t>Florida - Deerfield - Broward (Roderick Thompson)</t>
  </si>
  <si>
    <t>Illinois, Pontiac (Schaffer)</t>
  </si>
  <si>
    <t>29.5 acres, Livingston County, Illinois</t>
  </si>
  <si>
    <t>Illinois, Chicago - Plano (Konicek)</t>
  </si>
  <si>
    <t>Louisiana - Calcasieu (Palvest, Inc.)</t>
  </si>
  <si>
    <t>Louisiana - St. Charles (3C Riverside Properties)</t>
  </si>
  <si>
    <t>Louisiana - Jefferson Davis (Brown &amp; Guillory)</t>
  </si>
  <si>
    <t>Kentucky - Calvert City (Riley)</t>
  </si>
  <si>
    <t>Indiana - East Fork (Stone Farms, Inc.)</t>
  </si>
  <si>
    <t>Indiana - Lawrence (Jones &amp; Jones)</t>
  </si>
  <si>
    <t>OPTIONEE</t>
  </si>
  <si>
    <t>Midway Development Company, L.L.C.</t>
  </si>
  <si>
    <t>Dade Development Company, L.L.C.</t>
  </si>
  <si>
    <t>Athens Green Land Development Company, L.L.C.</t>
  </si>
  <si>
    <t>Athens Development Company, L.L.C.</t>
  </si>
  <si>
    <t>Iowa - Boone (Bristle)</t>
  </si>
  <si>
    <t>Hawkeye Land Development Company, L.L.C.</t>
  </si>
  <si>
    <t>Iowa - Louisa (Farrier)</t>
  </si>
  <si>
    <t>Iowa - Washington (Ossman, Est of Kaufman)</t>
  </si>
  <si>
    <t>Missouri - Stoddard (Bond, et al.)</t>
  </si>
  <si>
    <t>Position Land Development Company, L.L.C.</t>
  </si>
  <si>
    <t>Missouri - Cape Girardeau (AKA Lutesville) (Lorberg Trust)</t>
  </si>
  <si>
    <t>Wisconsin - Arpin (O'Shasky)</t>
  </si>
  <si>
    <t>Enron North America Corp. (50%); Great River Energy (50%)</t>
  </si>
  <si>
    <t>East Fork Land Development Company, L.L.C.</t>
  </si>
  <si>
    <t>Indiana - Switzerland (Curry Exec. Of Cutter Est)</t>
  </si>
  <si>
    <t>TOTAL LAND OPTIONS</t>
  </si>
  <si>
    <t>Florida - Midway (Freeman) - In negotiation</t>
  </si>
  <si>
    <t>SITE</t>
  </si>
  <si>
    <t>Midway</t>
  </si>
  <si>
    <t>Corbett</t>
  </si>
  <si>
    <t>Thornborough</t>
  </si>
  <si>
    <t>Mancini</t>
  </si>
  <si>
    <t>Nitram/Certosa</t>
  </si>
  <si>
    <t>Athens</t>
  </si>
  <si>
    <t>Hartwell</t>
  </si>
  <si>
    <t>Pontiac</t>
  </si>
  <si>
    <t>Plano</t>
  </si>
  <si>
    <t>Boone</t>
  </si>
  <si>
    <t>Louisa</t>
  </si>
  <si>
    <t>Washington</t>
  </si>
  <si>
    <t xml:space="preserve">Calvert </t>
  </si>
  <si>
    <t>Calcasieu</t>
  </si>
  <si>
    <t>St  Charles</t>
  </si>
  <si>
    <t>Jefferson</t>
  </si>
  <si>
    <t>Wisconsin</t>
  </si>
  <si>
    <t>Stoddard</t>
  </si>
  <si>
    <t>Cape Cirardeau</t>
  </si>
  <si>
    <t>Indiana</t>
  </si>
  <si>
    <t>Arlington</t>
  </si>
  <si>
    <t>Florida - Doral Kelly</t>
  </si>
  <si>
    <t>Florida - Medley Dunn</t>
  </si>
  <si>
    <t>Missouri - Bollinger</t>
  </si>
  <si>
    <t>Bollinger</t>
  </si>
  <si>
    <t>11</t>
  </si>
  <si>
    <t>12</t>
  </si>
  <si>
    <t>Medley/Dunn</t>
  </si>
  <si>
    <t>Doral/Kelly</t>
  </si>
  <si>
    <t xml:space="preserve">Land Option pymt on 04/06/01 $8, 000 to Larry and Rachael Winchesternd </t>
  </si>
  <si>
    <t>Land Option pymt on  10/16/00 $8000  to Larry and Rachael Winchester</t>
  </si>
  <si>
    <t xml:space="preserve">Land option Pd on 09/01/00  of $25000 to  Kelly Tractor Co  </t>
  </si>
  <si>
    <t>Land option Pd 10/10/00 of $50000 to Kelly Tractor Co</t>
  </si>
  <si>
    <t>Land option Pd on 06/00 of $100 to Lowell and Betty Dunn</t>
  </si>
  <si>
    <t>Land Option Pd on 6/00 of $15000 to Lowell and Betty Dunn</t>
  </si>
  <si>
    <t>Land Option Pd on 7/13/00 of $2500 to  Lowell Betty Dunn</t>
  </si>
  <si>
    <t xml:space="preserve">IOWA - Expensed Capital charges in March business </t>
  </si>
  <si>
    <t xml:space="preserve">Haywood  </t>
  </si>
  <si>
    <t>13</t>
  </si>
  <si>
    <t>14</t>
  </si>
  <si>
    <t>15</t>
  </si>
  <si>
    <t>Capital Cost as of 07/24/2001</t>
  </si>
  <si>
    <t>Florida - Corbet (Palm Beach Aggregates)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</si>
</sst>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2" fillId="0" borderId="0" xfId="0" applyFont="1"/>
    <xf numFmtId="0" fontId="3" fillId="0" borderId="0" xfId="0" applyFont="1" applyBorder="1" applyAlignment="1">
      <alignment wrapText="1"/>
    </xf>
    <xf numFmtId="2" fontId="0" fillId="0" borderId="0" xfId="0" applyNumberFormat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8" fontId="0" fillId="0" borderId="0" xfId="0" applyNumberFormat="1"/>
    <xf numFmtId="0" fontId="1" fillId="0" borderId="1" xfId="0" applyFont="1" applyBorder="1"/>
    <xf numFmtId="0" fontId="0" fillId="3" borderId="0" xfId="0" applyFill="1"/>
    <xf numFmtId="8" fontId="0" fillId="3" borderId="0" xfId="0" applyNumberFormat="1" applyFill="1"/>
    <xf numFmtId="49" fontId="1" fillId="0" borderId="0" xfId="0" applyNumberFormat="1" applyFont="1" applyAlignment="1">
      <alignment horizontal="center"/>
    </xf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tabSelected="1" view="pageBreakPreview" zoomScale="60" zoomScaleNormal="75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3.2" x14ac:dyDescent="0.25"/>
  <cols>
    <col min="1" max="1" width="7" style="3" customWidth="1"/>
    <col min="2" max="2" width="50.44140625" style="2" customWidth="1"/>
    <col min="3" max="3" width="42.5546875" style="2" customWidth="1"/>
    <col min="4" max="4" width="42" customWidth="1"/>
    <col min="5" max="5" width="18.33203125" customWidth="1"/>
    <col min="6" max="6" width="36.44140625" customWidth="1"/>
  </cols>
  <sheetData>
    <row r="1" spans="1:6" ht="57" customHeight="1" x14ac:dyDescent="0.25">
      <c r="A1" s="4"/>
      <c r="B1" s="14" t="s">
        <v>7</v>
      </c>
      <c r="C1" s="15" t="s">
        <v>8</v>
      </c>
      <c r="D1" s="16" t="s">
        <v>83</v>
      </c>
      <c r="E1" s="18" t="s">
        <v>101</v>
      </c>
      <c r="F1" s="18" t="s">
        <v>143</v>
      </c>
    </row>
    <row r="2" spans="1:6" ht="6" customHeight="1" x14ac:dyDescent="0.25">
      <c r="A2" s="4"/>
      <c r="B2" s="5"/>
      <c r="C2" s="5"/>
      <c r="D2" s="6"/>
    </row>
    <row r="3" spans="1:6" ht="25.5" customHeight="1" x14ac:dyDescent="0.25">
      <c r="A3" s="4"/>
      <c r="B3" s="7" t="s">
        <v>45</v>
      </c>
      <c r="C3" s="5"/>
      <c r="D3" s="6"/>
    </row>
    <row r="4" spans="1:6" ht="25.5" customHeight="1" x14ac:dyDescent="0.25">
      <c r="A4" s="4">
        <v>1</v>
      </c>
      <c r="B4" s="5" t="s">
        <v>70</v>
      </c>
      <c r="C4" s="5" t="s">
        <v>10</v>
      </c>
      <c r="D4" s="1" t="s">
        <v>0</v>
      </c>
      <c r="E4" s="1" t="s">
        <v>102</v>
      </c>
      <c r="F4" s="17">
        <v>1099873.3799999999</v>
      </c>
    </row>
    <row r="5" spans="1:6" ht="25.5" customHeight="1" x14ac:dyDescent="0.25">
      <c r="A5" s="4" t="s">
        <v>59</v>
      </c>
      <c r="B5" s="5" t="s">
        <v>69</v>
      </c>
      <c r="C5" s="5"/>
      <c r="D5" s="1" t="s">
        <v>84</v>
      </c>
      <c r="F5" s="17"/>
    </row>
    <row r="6" spans="1:6" ht="25.5" customHeight="1" x14ac:dyDescent="0.25">
      <c r="A6" s="4" t="s">
        <v>60</v>
      </c>
      <c r="B6" s="5" t="s">
        <v>100</v>
      </c>
      <c r="C6" s="5"/>
      <c r="D6" s="1" t="s">
        <v>84</v>
      </c>
      <c r="F6" s="17"/>
    </row>
    <row r="7" spans="1:6" ht="25.5" customHeight="1" x14ac:dyDescent="0.25">
      <c r="A7" s="4" t="s">
        <v>61</v>
      </c>
      <c r="B7" s="5" t="s">
        <v>144</v>
      </c>
      <c r="C7" s="5" t="s">
        <v>9</v>
      </c>
      <c r="D7" s="1" t="s">
        <v>0</v>
      </c>
      <c r="E7" s="1" t="s">
        <v>103</v>
      </c>
      <c r="F7" s="17">
        <v>634205.98</v>
      </c>
    </row>
    <row r="8" spans="1:6" ht="25.5" customHeight="1" x14ac:dyDescent="0.25">
      <c r="A8" s="4" t="s">
        <v>68</v>
      </c>
      <c r="B8" s="5" t="s">
        <v>72</v>
      </c>
      <c r="C8" s="5" t="s">
        <v>11</v>
      </c>
      <c r="D8" s="1" t="s">
        <v>0</v>
      </c>
      <c r="E8" s="1" t="s">
        <v>104</v>
      </c>
      <c r="F8" s="17">
        <v>1536635.63</v>
      </c>
    </row>
    <row r="9" spans="1:6" ht="25.5" customHeight="1" x14ac:dyDescent="0.25">
      <c r="A9" s="4" t="s">
        <v>15</v>
      </c>
      <c r="B9" s="5" t="s">
        <v>12</v>
      </c>
      <c r="C9" s="5" t="s">
        <v>13</v>
      </c>
      <c r="D9" s="1" t="s">
        <v>0</v>
      </c>
      <c r="E9" s="1" t="s">
        <v>106</v>
      </c>
      <c r="F9" s="17">
        <v>1091435.27</v>
      </c>
    </row>
    <row r="10" spans="1:6" ht="25.5" customHeight="1" x14ac:dyDescent="0.25">
      <c r="A10" s="4" t="s">
        <v>16</v>
      </c>
      <c r="B10" s="5" t="s">
        <v>71</v>
      </c>
      <c r="C10" s="5" t="s">
        <v>14</v>
      </c>
      <c r="D10" s="1" t="s">
        <v>0</v>
      </c>
      <c r="E10" s="1" t="s">
        <v>105</v>
      </c>
      <c r="F10" s="17">
        <v>1089858.71</v>
      </c>
    </row>
    <row r="11" spans="1:6" ht="25.5" customHeight="1" x14ac:dyDescent="0.25">
      <c r="A11" s="4" t="s">
        <v>17</v>
      </c>
      <c r="B11" s="5" t="s">
        <v>73</v>
      </c>
      <c r="C11" s="5" t="s">
        <v>57</v>
      </c>
      <c r="D11" s="1" t="s">
        <v>0</v>
      </c>
      <c r="F11" s="17"/>
    </row>
    <row r="12" spans="1:6" ht="25.5" customHeight="1" x14ac:dyDescent="0.25">
      <c r="A12" s="4" t="s">
        <v>54</v>
      </c>
      <c r="B12" s="5" t="s">
        <v>18</v>
      </c>
      <c r="C12" s="5" t="s">
        <v>19</v>
      </c>
      <c r="D12" s="1" t="s">
        <v>85</v>
      </c>
      <c r="E12" s="1"/>
      <c r="F12" s="17"/>
    </row>
    <row r="13" spans="1:6" ht="10.5" customHeight="1" x14ac:dyDescent="0.25">
      <c r="A13" s="4"/>
      <c r="B13" s="5"/>
      <c r="C13" s="5"/>
      <c r="D13" s="1"/>
      <c r="E13" s="1"/>
      <c r="F13" s="17"/>
    </row>
    <row r="14" spans="1:6" ht="25.5" customHeight="1" x14ac:dyDescent="0.25">
      <c r="A14" s="4" t="s">
        <v>127</v>
      </c>
      <c r="B14" s="5" t="s">
        <v>123</v>
      </c>
      <c r="C14" s="5" t="s">
        <v>133</v>
      </c>
      <c r="D14" s="1" t="s">
        <v>0</v>
      </c>
      <c r="E14" s="1" t="s">
        <v>130</v>
      </c>
      <c r="F14" s="17">
        <v>0</v>
      </c>
    </row>
    <row r="15" spans="1:6" ht="25.5" customHeight="1" x14ac:dyDescent="0.25">
      <c r="A15" s="3" t="s">
        <v>128</v>
      </c>
      <c r="B15" s="5" t="s">
        <v>123</v>
      </c>
      <c r="C15" s="5" t="s">
        <v>134</v>
      </c>
      <c r="D15" s="1" t="s">
        <v>0</v>
      </c>
      <c r="E15" s="1"/>
      <c r="F15" s="17"/>
    </row>
    <row r="16" spans="1:6" ht="8.25" customHeight="1" x14ac:dyDescent="0.25">
      <c r="C16" s="5"/>
      <c r="D16" s="1"/>
      <c r="E16" s="1"/>
      <c r="F16" s="17"/>
    </row>
    <row r="17" spans="1:6" ht="25.5" customHeight="1" x14ac:dyDescent="0.25">
      <c r="A17" s="4" t="s">
        <v>140</v>
      </c>
      <c r="B17" s="5" t="s">
        <v>124</v>
      </c>
      <c r="C17" s="5" t="s">
        <v>135</v>
      </c>
      <c r="D17" s="1" t="s">
        <v>0</v>
      </c>
      <c r="E17" s="1" t="s">
        <v>129</v>
      </c>
      <c r="F17" s="17">
        <v>19.55</v>
      </c>
    </row>
    <row r="18" spans="1:6" ht="25.5" customHeight="1" x14ac:dyDescent="0.25">
      <c r="A18" s="4" t="s">
        <v>141</v>
      </c>
      <c r="B18" s="5" t="s">
        <v>124</v>
      </c>
      <c r="C18" s="5" t="s">
        <v>136</v>
      </c>
      <c r="D18" s="1"/>
      <c r="E18" s="1"/>
      <c r="F18" s="17"/>
    </row>
    <row r="19" spans="1:6" ht="25.5" customHeight="1" x14ac:dyDescent="0.25">
      <c r="A19" s="4" t="s">
        <v>142</v>
      </c>
      <c r="B19" s="5" t="s">
        <v>124</v>
      </c>
      <c r="C19" s="5" t="s">
        <v>137</v>
      </c>
      <c r="D19" s="1"/>
      <c r="E19" s="1"/>
      <c r="F19" s="17"/>
    </row>
    <row r="20" spans="1:6" ht="25.5" customHeight="1" x14ac:dyDescent="0.25">
      <c r="A20" s="9"/>
      <c r="B20" s="10"/>
      <c r="C20" s="10"/>
      <c r="D20" s="11"/>
      <c r="E20" s="19"/>
      <c r="F20" s="19"/>
    </row>
    <row r="21" spans="1:6" ht="25.5" customHeight="1" x14ac:dyDescent="0.25">
      <c r="A21" s="4"/>
      <c r="B21" s="7" t="s">
        <v>46</v>
      </c>
      <c r="C21" s="5"/>
      <c r="D21" s="1"/>
    </row>
    <row r="22" spans="1:6" ht="25.5" customHeight="1" x14ac:dyDescent="0.25">
      <c r="A22" s="4" t="s">
        <v>58</v>
      </c>
      <c r="B22" s="5" t="s">
        <v>64</v>
      </c>
      <c r="C22" s="5" t="s">
        <v>65</v>
      </c>
      <c r="D22" s="1" t="s">
        <v>86</v>
      </c>
      <c r="E22" s="1" t="s">
        <v>107</v>
      </c>
      <c r="F22" s="17">
        <v>223294.55</v>
      </c>
    </row>
    <row r="23" spans="1:6" ht="25.5" customHeight="1" x14ac:dyDescent="0.25">
      <c r="A23" s="4" t="s">
        <v>59</v>
      </c>
      <c r="B23" s="5" t="s">
        <v>63</v>
      </c>
      <c r="C23" s="5" t="s">
        <v>66</v>
      </c>
      <c r="D23" s="1" t="s">
        <v>87</v>
      </c>
      <c r="F23" s="17"/>
    </row>
    <row r="24" spans="1:6" ht="25.5" customHeight="1" x14ac:dyDescent="0.25">
      <c r="A24" s="4" t="s">
        <v>60</v>
      </c>
      <c r="B24" s="5" t="s">
        <v>20</v>
      </c>
      <c r="C24" s="5" t="s">
        <v>21</v>
      </c>
      <c r="D24" s="1" t="s">
        <v>1</v>
      </c>
      <c r="E24" s="1" t="s">
        <v>108</v>
      </c>
      <c r="F24" s="17">
        <v>265516.21000000002</v>
      </c>
    </row>
    <row r="25" spans="1:6" ht="25.5" customHeight="1" x14ac:dyDescent="0.25">
      <c r="A25" s="4"/>
      <c r="B25" s="5"/>
      <c r="C25" s="5"/>
      <c r="D25" s="1"/>
      <c r="E25" s="1"/>
      <c r="F25" s="17"/>
    </row>
    <row r="26" spans="1:6" ht="25.5" customHeight="1" x14ac:dyDescent="0.25">
      <c r="A26" s="9"/>
      <c r="B26" s="10"/>
      <c r="C26" s="10"/>
      <c r="D26" s="11"/>
      <c r="E26" s="19"/>
      <c r="F26" s="20"/>
    </row>
    <row r="27" spans="1:6" ht="25.5" customHeight="1" x14ac:dyDescent="0.25">
      <c r="A27" s="4"/>
      <c r="B27" s="7" t="s">
        <v>47</v>
      </c>
      <c r="C27" s="5"/>
      <c r="D27" s="1"/>
      <c r="F27" s="17"/>
    </row>
    <row r="28" spans="1:6" ht="25.5" customHeight="1" x14ac:dyDescent="0.25">
      <c r="A28" s="4" t="s">
        <v>58</v>
      </c>
      <c r="B28" s="5" t="s">
        <v>25</v>
      </c>
      <c r="C28" s="5" t="s">
        <v>22</v>
      </c>
      <c r="D28" s="1" t="s">
        <v>2</v>
      </c>
      <c r="E28" s="1" t="s">
        <v>109</v>
      </c>
      <c r="F28" s="17">
        <v>214914.83</v>
      </c>
    </row>
    <row r="29" spans="1:6" ht="25.5" customHeight="1" x14ac:dyDescent="0.25">
      <c r="A29" s="4" t="s">
        <v>59</v>
      </c>
      <c r="B29" s="5" t="s">
        <v>23</v>
      </c>
      <c r="C29" s="5" t="s">
        <v>26</v>
      </c>
      <c r="D29" s="1" t="s">
        <v>2</v>
      </c>
      <c r="F29" s="17"/>
    </row>
    <row r="30" spans="1:6" ht="25.5" customHeight="1" x14ac:dyDescent="0.25">
      <c r="A30" s="4" t="s">
        <v>60</v>
      </c>
      <c r="B30" s="5" t="s">
        <v>27</v>
      </c>
      <c r="C30" s="5" t="s">
        <v>28</v>
      </c>
      <c r="D30" s="1" t="s">
        <v>2</v>
      </c>
      <c r="F30" s="17"/>
    </row>
    <row r="31" spans="1:6" ht="25.5" customHeight="1" x14ac:dyDescent="0.25">
      <c r="A31" s="4" t="s">
        <v>61</v>
      </c>
      <c r="B31" s="5" t="s">
        <v>76</v>
      </c>
      <c r="C31" s="5" t="s">
        <v>24</v>
      </c>
      <c r="D31" s="1" t="s">
        <v>3</v>
      </c>
      <c r="E31" s="1" t="s">
        <v>110</v>
      </c>
      <c r="F31" s="17">
        <v>243639.37</v>
      </c>
    </row>
    <row r="32" spans="1:6" ht="25.5" customHeight="1" x14ac:dyDescent="0.25">
      <c r="A32" s="4" t="s">
        <v>68</v>
      </c>
      <c r="B32" s="5" t="s">
        <v>74</v>
      </c>
      <c r="C32" s="5" t="s">
        <v>75</v>
      </c>
      <c r="D32" s="1" t="s">
        <v>2</v>
      </c>
      <c r="F32" s="17"/>
    </row>
    <row r="33" spans="1:6" ht="25.5" customHeight="1" x14ac:dyDescent="0.25">
      <c r="A33" s="9"/>
      <c r="B33" s="10"/>
      <c r="C33" s="10"/>
      <c r="D33" s="11"/>
      <c r="E33" s="19"/>
      <c r="F33" s="20"/>
    </row>
    <row r="34" spans="1:6" ht="25.5" customHeight="1" x14ac:dyDescent="0.25">
      <c r="A34" s="4"/>
      <c r="B34" s="7" t="s">
        <v>53</v>
      </c>
      <c r="C34" s="5"/>
      <c r="D34" s="1"/>
      <c r="F34" s="17"/>
    </row>
    <row r="35" spans="1:6" ht="25.5" customHeight="1" x14ac:dyDescent="0.25">
      <c r="A35" s="4" t="s">
        <v>58</v>
      </c>
      <c r="B35" s="5" t="s">
        <v>81</v>
      </c>
      <c r="C35" s="5" t="s">
        <v>43</v>
      </c>
      <c r="D35" s="1" t="s">
        <v>97</v>
      </c>
      <c r="F35" s="17"/>
    </row>
    <row r="36" spans="1:6" ht="25.5" customHeight="1" x14ac:dyDescent="0.25">
      <c r="A36" s="4" t="s">
        <v>59</v>
      </c>
      <c r="B36" s="5" t="s">
        <v>98</v>
      </c>
      <c r="C36" s="5" t="s">
        <v>44</v>
      </c>
      <c r="D36" s="1" t="s">
        <v>97</v>
      </c>
      <c r="E36" s="1" t="s">
        <v>121</v>
      </c>
      <c r="F36" s="17">
        <v>6000</v>
      </c>
    </row>
    <row r="37" spans="1:6" ht="25.5" customHeight="1" x14ac:dyDescent="0.25">
      <c r="A37" s="4" t="s">
        <v>60</v>
      </c>
      <c r="B37" s="5" t="s">
        <v>82</v>
      </c>
      <c r="C37" s="5" t="s">
        <v>55</v>
      </c>
      <c r="D37" s="1" t="s">
        <v>97</v>
      </c>
      <c r="F37" s="17"/>
    </row>
    <row r="38" spans="1:6" ht="25.5" customHeight="1" x14ac:dyDescent="0.25">
      <c r="A38" s="9"/>
      <c r="B38" s="10"/>
      <c r="C38" s="10"/>
      <c r="D38" s="11"/>
      <c r="E38" s="19"/>
      <c r="F38" s="20"/>
    </row>
    <row r="39" spans="1:6" ht="25.5" customHeight="1" x14ac:dyDescent="0.25">
      <c r="A39" s="4"/>
      <c r="B39" s="7" t="s">
        <v>138</v>
      </c>
      <c r="C39" s="5"/>
      <c r="D39" s="1"/>
      <c r="F39" s="17"/>
    </row>
    <row r="40" spans="1:6" ht="25.5" customHeight="1" x14ac:dyDescent="0.25">
      <c r="A40" s="4" t="s">
        <v>58</v>
      </c>
      <c r="B40" s="5" t="s">
        <v>88</v>
      </c>
      <c r="C40" s="5" t="s">
        <v>29</v>
      </c>
      <c r="D40" s="1" t="s">
        <v>89</v>
      </c>
      <c r="E40" s="1" t="s">
        <v>111</v>
      </c>
      <c r="F40" s="17">
        <v>0</v>
      </c>
    </row>
    <row r="41" spans="1:6" ht="25.5" customHeight="1" x14ac:dyDescent="0.25">
      <c r="A41" s="4" t="s">
        <v>59</v>
      </c>
      <c r="B41" s="5" t="s">
        <v>90</v>
      </c>
      <c r="C41" s="5" t="s">
        <v>30</v>
      </c>
      <c r="D41" s="1" t="s">
        <v>89</v>
      </c>
      <c r="E41" s="1" t="s">
        <v>112</v>
      </c>
      <c r="F41" s="17">
        <v>0</v>
      </c>
    </row>
    <row r="42" spans="1:6" ht="25.5" customHeight="1" x14ac:dyDescent="0.25">
      <c r="A42" s="4" t="s">
        <v>60</v>
      </c>
      <c r="B42" s="5" t="s">
        <v>91</v>
      </c>
      <c r="C42" s="5" t="s">
        <v>31</v>
      </c>
      <c r="D42" s="1" t="s">
        <v>89</v>
      </c>
      <c r="E42" s="1" t="s">
        <v>113</v>
      </c>
      <c r="F42" s="17">
        <v>0</v>
      </c>
    </row>
    <row r="43" spans="1:6" ht="25.5" customHeight="1" x14ac:dyDescent="0.25">
      <c r="A43" s="9"/>
      <c r="B43" s="10"/>
      <c r="C43" s="10"/>
      <c r="D43" s="11"/>
      <c r="E43" s="19"/>
      <c r="F43" s="20"/>
    </row>
    <row r="44" spans="1:6" ht="25.5" customHeight="1" x14ac:dyDescent="0.25">
      <c r="A44" s="4"/>
      <c r="B44" s="7" t="s">
        <v>51</v>
      </c>
      <c r="C44" s="5"/>
      <c r="D44" s="1"/>
      <c r="F44" s="17"/>
    </row>
    <row r="45" spans="1:6" ht="25.5" customHeight="1" x14ac:dyDescent="0.25">
      <c r="A45" s="4" t="s">
        <v>58</v>
      </c>
      <c r="B45" s="5" t="s">
        <v>80</v>
      </c>
      <c r="C45" s="5" t="s">
        <v>37</v>
      </c>
      <c r="D45" s="1" t="s">
        <v>5</v>
      </c>
      <c r="E45" s="1" t="s">
        <v>114</v>
      </c>
      <c r="F45" s="17">
        <v>6715</v>
      </c>
    </row>
    <row r="46" spans="1:6" ht="25.5" customHeight="1" x14ac:dyDescent="0.25">
      <c r="A46" s="4" t="s">
        <v>59</v>
      </c>
      <c r="B46" s="5" t="s">
        <v>80</v>
      </c>
      <c r="C46" s="5" t="s">
        <v>38</v>
      </c>
      <c r="D46" s="1" t="s">
        <v>5</v>
      </c>
      <c r="F46" s="17"/>
    </row>
    <row r="47" spans="1:6" ht="25.5" customHeight="1" x14ac:dyDescent="0.25">
      <c r="A47" s="9"/>
      <c r="B47" s="10"/>
      <c r="C47" s="10"/>
      <c r="D47" s="11"/>
      <c r="E47" s="19"/>
      <c r="F47" s="20"/>
    </row>
    <row r="48" spans="1:6" ht="25.5" customHeight="1" x14ac:dyDescent="0.25">
      <c r="A48" s="4"/>
      <c r="B48" s="7" t="s">
        <v>48</v>
      </c>
      <c r="C48" s="5"/>
      <c r="D48" s="1"/>
      <c r="F48" s="17"/>
    </row>
    <row r="49" spans="1:6" ht="25.5" customHeight="1" x14ac:dyDescent="0.25">
      <c r="A49" s="4" t="s">
        <v>58</v>
      </c>
      <c r="B49" s="5" t="s">
        <v>77</v>
      </c>
      <c r="C49" s="5" t="s">
        <v>32</v>
      </c>
      <c r="D49" s="1" t="s">
        <v>4</v>
      </c>
      <c r="E49" s="1" t="s">
        <v>115</v>
      </c>
      <c r="F49" s="17">
        <v>231987.39</v>
      </c>
    </row>
    <row r="50" spans="1:6" ht="25.5" customHeight="1" x14ac:dyDescent="0.25">
      <c r="A50" s="4" t="s">
        <v>59</v>
      </c>
      <c r="B50" s="5" t="s">
        <v>78</v>
      </c>
      <c r="C50" s="5" t="s">
        <v>33</v>
      </c>
      <c r="D50" s="1" t="s">
        <v>4</v>
      </c>
      <c r="E50" s="1" t="s">
        <v>116</v>
      </c>
      <c r="F50" s="17">
        <v>175072.52</v>
      </c>
    </row>
    <row r="51" spans="1:6" ht="25.5" customHeight="1" x14ac:dyDescent="0.25">
      <c r="A51" s="4" t="s">
        <v>60</v>
      </c>
      <c r="B51" s="5" t="s">
        <v>79</v>
      </c>
      <c r="C51" s="5" t="s">
        <v>56</v>
      </c>
      <c r="D51" s="1" t="s">
        <v>4</v>
      </c>
      <c r="E51" s="1" t="s">
        <v>117</v>
      </c>
      <c r="F51" s="17">
        <v>69557.929999999993</v>
      </c>
    </row>
    <row r="52" spans="1:6" ht="25.5" customHeight="1" x14ac:dyDescent="0.25">
      <c r="A52" s="9"/>
      <c r="B52" s="10"/>
      <c r="C52" s="10"/>
      <c r="D52" s="11"/>
      <c r="E52" s="19"/>
      <c r="F52" s="20"/>
    </row>
    <row r="53" spans="1:6" ht="25.5" customHeight="1" x14ac:dyDescent="0.25">
      <c r="A53" s="4"/>
      <c r="B53" s="7" t="s">
        <v>49</v>
      </c>
      <c r="C53" s="5"/>
      <c r="D53" s="1"/>
      <c r="F53" s="17"/>
    </row>
    <row r="54" spans="1:6" ht="25.5" customHeight="1" x14ac:dyDescent="0.25">
      <c r="A54" s="4" t="s">
        <v>58</v>
      </c>
      <c r="B54" s="5" t="s">
        <v>92</v>
      </c>
      <c r="C54" s="5" t="s">
        <v>34</v>
      </c>
      <c r="D54" s="1" t="s">
        <v>93</v>
      </c>
      <c r="E54" s="1" t="s">
        <v>119</v>
      </c>
      <c r="F54" s="17">
        <v>133225.04</v>
      </c>
    </row>
    <row r="55" spans="1:6" ht="25.5" customHeight="1" x14ac:dyDescent="0.25">
      <c r="A55" s="4" t="s">
        <v>59</v>
      </c>
      <c r="B55" s="5" t="s">
        <v>94</v>
      </c>
      <c r="C55" s="5" t="s">
        <v>35</v>
      </c>
      <c r="D55" s="1" t="s">
        <v>93</v>
      </c>
      <c r="E55" s="1" t="s">
        <v>120</v>
      </c>
      <c r="F55" s="17">
        <v>70600.97</v>
      </c>
    </row>
    <row r="56" spans="1:6" ht="25.5" customHeight="1" x14ac:dyDescent="0.25">
      <c r="A56" s="21" t="s">
        <v>60</v>
      </c>
      <c r="B56" s="1" t="s">
        <v>125</v>
      </c>
      <c r="C56" s="5" t="s">
        <v>131</v>
      </c>
      <c r="D56" s="1"/>
      <c r="E56" s="1"/>
      <c r="F56" s="17"/>
    </row>
    <row r="57" spans="1:6" ht="25.5" customHeight="1" x14ac:dyDescent="0.25">
      <c r="A57" s="3" t="s">
        <v>61</v>
      </c>
      <c r="B57" s="1" t="s">
        <v>125</v>
      </c>
      <c r="C57" s="1" t="s">
        <v>132</v>
      </c>
      <c r="D57" s="1" t="s">
        <v>93</v>
      </c>
      <c r="E57" s="1" t="s">
        <v>126</v>
      </c>
      <c r="F57" s="17">
        <v>25510.1</v>
      </c>
    </row>
    <row r="58" spans="1:6" ht="25.5" customHeight="1" x14ac:dyDescent="0.25">
      <c r="A58" s="9"/>
      <c r="B58" s="10"/>
      <c r="C58" s="10"/>
      <c r="D58" s="11"/>
      <c r="E58" s="19"/>
      <c r="F58" s="20"/>
    </row>
    <row r="59" spans="1:6" ht="25.5" customHeight="1" x14ac:dyDescent="0.25">
      <c r="A59" s="4"/>
      <c r="B59" s="7" t="s">
        <v>52</v>
      </c>
      <c r="C59" s="5"/>
      <c r="D59" s="1"/>
      <c r="F59" s="17"/>
    </row>
    <row r="60" spans="1:6" ht="25.5" customHeight="1" x14ac:dyDescent="0.25">
      <c r="A60" s="4" t="s">
        <v>58</v>
      </c>
      <c r="B60" s="5" t="s">
        <v>39</v>
      </c>
      <c r="C60" s="5" t="s">
        <v>40</v>
      </c>
      <c r="D60" s="1" t="s">
        <v>6</v>
      </c>
      <c r="E60" s="1" t="s">
        <v>139</v>
      </c>
      <c r="F60" s="17">
        <v>3535.72</v>
      </c>
    </row>
    <row r="61" spans="1:6" ht="25.5" customHeight="1" x14ac:dyDescent="0.25">
      <c r="A61" s="4" t="s">
        <v>59</v>
      </c>
      <c r="B61" s="5" t="s">
        <v>42</v>
      </c>
      <c r="C61" s="5" t="s">
        <v>41</v>
      </c>
      <c r="D61" s="1" t="s">
        <v>6</v>
      </c>
      <c r="F61" s="17"/>
    </row>
    <row r="62" spans="1:6" ht="25.5" customHeight="1" x14ac:dyDescent="0.25">
      <c r="A62" s="4" t="s">
        <v>60</v>
      </c>
      <c r="B62" s="5" t="s">
        <v>67</v>
      </c>
      <c r="C62" s="5" t="s">
        <v>62</v>
      </c>
      <c r="D62" s="1" t="s">
        <v>6</v>
      </c>
      <c r="E62" s="1" t="s">
        <v>122</v>
      </c>
      <c r="F62" s="17">
        <v>108456.91</v>
      </c>
    </row>
    <row r="63" spans="1:6" ht="25.5" customHeight="1" x14ac:dyDescent="0.25">
      <c r="A63" s="9"/>
      <c r="B63" s="10"/>
      <c r="C63" s="10"/>
      <c r="D63" s="11"/>
      <c r="E63" s="19"/>
      <c r="F63" s="20"/>
    </row>
    <row r="64" spans="1:6" ht="25.5" customHeight="1" x14ac:dyDescent="0.25">
      <c r="A64" s="4"/>
      <c r="B64" s="7" t="s">
        <v>50</v>
      </c>
      <c r="C64" s="5"/>
      <c r="D64" s="1"/>
      <c r="F64" s="17"/>
    </row>
    <row r="65" spans="1:6" ht="25.5" customHeight="1" x14ac:dyDescent="0.25">
      <c r="A65" s="4" t="s">
        <v>58</v>
      </c>
      <c r="B65" s="5" t="s">
        <v>95</v>
      </c>
      <c r="C65" s="5" t="s">
        <v>36</v>
      </c>
      <c r="D65" s="1" t="s">
        <v>96</v>
      </c>
      <c r="E65" s="1" t="s">
        <v>118</v>
      </c>
      <c r="F65" s="17">
        <v>1250</v>
      </c>
    </row>
    <row r="66" spans="1:6" ht="25.5" customHeight="1" x14ac:dyDescent="0.25">
      <c r="A66" s="9"/>
      <c r="B66" s="10"/>
      <c r="C66" s="10"/>
      <c r="D66" s="11"/>
      <c r="E66" s="19"/>
      <c r="F66" s="20"/>
    </row>
    <row r="67" spans="1:6" ht="25.5" customHeight="1" x14ac:dyDescent="0.3">
      <c r="A67" s="12">
        <f>COUNTA(A1:A66)</f>
        <v>41</v>
      </c>
      <c r="B67" s="13" t="s">
        <v>99</v>
      </c>
      <c r="F67" s="22">
        <f>SUM(F4:F66)</f>
        <v>7231305.0599999977</v>
      </c>
    </row>
    <row r="68" spans="1:6" ht="24.9" customHeight="1" x14ac:dyDescent="0.25"/>
    <row r="69" spans="1:6" ht="24.9" customHeight="1" x14ac:dyDescent="0.25"/>
    <row r="70" spans="1:6" ht="13.5" customHeight="1" x14ac:dyDescent="0.25">
      <c r="A70" s="4"/>
      <c r="B70" s="5"/>
      <c r="C70" s="5"/>
      <c r="D70" s="1"/>
    </row>
    <row r="71" spans="1:6" ht="24.9" customHeight="1" x14ac:dyDescent="0.25"/>
    <row r="72" spans="1:6" ht="24.9" customHeight="1" x14ac:dyDescent="0.25"/>
    <row r="73" spans="1:6" ht="24.9" customHeight="1" x14ac:dyDescent="0.25"/>
    <row r="74" spans="1:6" ht="24.9" customHeight="1" x14ac:dyDescent="0.25"/>
    <row r="75" spans="1:6" ht="15" customHeight="1" x14ac:dyDescent="0.25">
      <c r="A75" s="4"/>
      <c r="B75" s="5"/>
      <c r="C75" s="5"/>
      <c r="D75" s="1"/>
    </row>
    <row r="76" spans="1:6" ht="24.9" customHeight="1" x14ac:dyDescent="0.25"/>
    <row r="77" spans="1:6" ht="24.9" customHeight="1" x14ac:dyDescent="0.25"/>
    <row r="78" spans="1:6" ht="24.9" customHeight="1" x14ac:dyDescent="0.25"/>
    <row r="79" spans="1:6" ht="24.9" customHeight="1" x14ac:dyDescent="0.25"/>
    <row r="83" spans="1:1" x14ac:dyDescent="0.25">
      <c r="A83" s="8"/>
    </row>
  </sheetData>
  <phoneticPr fontId="0" type="noConversion"/>
  <printOptions horizontalCentered="1"/>
  <pageMargins left="0" right="0" top="1" bottom="0.25" header="0.5" footer="0.5"/>
  <pageSetup scale="59" fitToHeight="2" orientation="landscape" r:id="rId1"/>
  <headerFooter alignWithMargins="0">
    <oddHeader>&amp;C&amp;"Arial,Bold"&amp;12ENA EAST DEVELOPMENT
LAND OPTIONS&amp;R&amp;D</oddHeader>
  </headerFooter>
  <rowBreaks count="1" manualBreakCount="1">
    <brk id="4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B3" sqref="B3"/>
    </sheetView>
  </sheetViews>
  <sheetFormatPr defaultRowHeight="13.2" x14ac:dyDescent="0.25"/>
  <sheetData>
    <row r="3" spans="1:1" x14ac:dyDescent="0.25">
      <c r="A3">
        <v>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OPTIONS SCHEDULE</vt:lpstr>
      <vt:lpstr>Sheet2</vt:lpstr>
      <vt:lpstr>Sheet3</vt:lpstr>
      <vt:lpstr>'OPTIONS SCHEDULE'!Print_Area</vt:lpstr>
      <vt:lpstr>'OPTIONS SCHEDULE'!Print_Titles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protmp2</dc:creator>
  <cp:lastModifiedBy>Havlíček Jan</cp:lastModifiedBy>
  <cp:lastPrinted>2001-07-26T20:45:41Z</cp:lastPrinted>
  <dcterms:created xsi:type="dcterms:W3CDTF">2000-09-18T14:40:53Z</dcterms:created>
  <dcterms:modified xsi:type="dcterms:W3CDTF">2023-09-10T15:19:37Z</dcterms:modified>
</cp:coreProperties>
</file>