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60" windowWidth="14220" windowHeight="8832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D14" i="1"/>
  <c r="E14" i="1"/>
  <c r="G14" i="1"/>
  <c r="H14" i="1"/>
</calcChain>
</file>

<file path=xl/sharedStrings.xml><?xml version="1.0" encoding="utf-8"?>
<sst xmlns="http://schemas.openxmlformats.org/spreadsheetml/2006/main" count="16" uniqueCount="16">
  <si>
    <t>Settlements</t>
  </si>
  <si>
    <t>Head count</t>
  </si>
  <si>
    <t>Total Budget</t>
  </si>
  <si>
    <t>Total 2001 Budget</t>
  </si>
  <si>
    <t>Head Count</t>
  </si>
  <si>
    <t>Budget</t>
  </si>
  <si>
    <t>Risk Management</t>
  </si>
  <si>
    <t>Logistics</t>
  </si>
  <si>
    <t>Vol Management</t>
  </si>
  <si>
    <t>Trading support</t>
  </si>
  <si>
    <t>Global Facilities</t>
  </si>
  <si>
    <t>Global Contracts</t>
  </si>
  <si>
    <t>Rates</t>
  </si>
  <si>
    <t>Regulatory</t>
  </si>
  <si>
    <t>Savings After Sale *</t>
  </si>
  <si>
    <t>*  Assumes sale completed by June 1, 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</si>
</sst>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7" formatCode="_(* #,##0_);_(* \(#,##0\);_(* &quot;-&quot;??_);_(@_)"/>
  </numFmts>
  <fonts count="2" x14ac:knownFonts="1">
    <font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">
    <xf numFmtId="0" fontId="0" fillId="0" borderId="0" xfId="0"/>
    <xf numFmtId="167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7"/>
  <sheetViews>
    <sheetView tabSelected="1" workbookViewId="0">
      <selection activeCell="G15" sqref="G15"/>
    </sheetView>
  </sheetViews>
  <sheetFormatPr defaultRowHeight="13.2" x14ac:dyDescent="0.25"/>
  <cols>
    <col min="4" max="4" width="11.109375" customWidth="1"/>
    <col min="5" max="5" width="10.88671875" customWidth="1"/>
    <col min="7" max="7" width="10.6640625" customWidth="1"/>
    <col min="8" max="8" width="11.33203125" customWidth="1"/>
  </cols>
  <sheetData>
    <row r="1" spans="2:8" x14ac:dyDescent="0.25">
      <c r="D1" t="s">
        <v>3</v>
      </c>
      <c r="G1" t="s">
        <v>14</v>
      </c>
    </row>
    <row r="2" spans="2:8" x14ac:dyDescent="0.25">
      <c r="D2" t="s">
        <v>1</v>
      </c>
      <c r="E2" t="s">
        <v>2</v>
      </c>
      <c r="G2" t="s">
        <v>4</v>
      </c>
      <c r="H2" t="s">
        <v>5</v>
      </c>
    </row>
    <row r="4" spans="2:8" x14ac:dyDescent="0.25">
      <c r="B4" t="s">
        <v>0</v>
      </c>
      <c r="D4">
        <v>14</v>
      </c>
      <c r="E4" s="1">
        <v>1289455</v>
      </c>
      <c r="G4">
        <v>12</v>
      </c>
      <c r="H4" s="1">
        <f t="shared" ref="H4:H12" si="0">(E4/2)*(G4/D4)</f>
        <v>552623.57142857136</v>
      </c>
    </row>
    <row r="5" spans="2:8" x14ac:dyDescent="0.25">
      <c r="B5" t="s">
        <v>6</v>
      </c>
      <c r="D5">
        <v>9</v>
      </c>
      <c r="E5" s="1">
        <v>842772</v>
      </c>
      <c r="G5">
        <v>4</v>
      </c>
      <c r="H5" s="1">
        <f t="shared" si="0"/>
        <v>187282.66666666666</v>
      </c>
    </row>
    <row r="6" spans="2:8" x14ac:dyDescent="0.25">
      <c r="B6" t="s">
        <v>7</v>
      </c>
      <c r="D6">
        <v>12</v>
      </c>
      <c r="E6" s="1">
        <v>1143670</v>
      </c>
      <c r="G6">
        <v>10</v>
      </c>
      <c r="H6" s="1">
        <f t="shared" si="0"/>
        <v>476529.16666666669</v>
      </c>
    </row>
    <row r="7" spans="2:8" x14ac:dyDescent="0.25">
      <c r="B7" t="s">
        <v>8</v>
      </c>
      <c r="D7">
        <v>14</v>
      </c>
      <c r="E7" s="1">
        <v>1301887</v>
      </c>
      <c r="G7">
        <v>14</v>
      </c>
      <c r="H7" s="1">
        <f t="shared" si="0"/>
        <v>650943.5</v>
      </c>
    </row>
    <row r="8" spans="2:8" x14ac:dyDescent="0.25">
      <c r="B8" t="s">
        <v>9</v>
      </c>
      <c r="D8">
        <v>3</v>
      </c>
      <c r="E8" s="1">
        <v>310143</v>
      </c>
      <c r="G8">
        <v>2</v>
      </c>
      <c r="H8" s="1">
        <f t="shared" si="0"/>
        <v>103381</v>
      </c>
    </row>
    <row r="9" spans="2:8" x14ac:dyDescent="0.25">
      <c r="B9" t="s">
        <v>10</v>
      </c>
      <c r="D9">
        <v>1</v>
      </c>
      <c r="E9" s="1">
        <v>79398</v>
      </c>
      <c r="G9">
        <v>1</v>
      </c>
      <c r="H9" s="1">
        <f t="shared" si="0"/>
        <v>39699</v>
      </c>
    </row>
    <row r="10" spans="2:8" x14ac:dyDescent="0.25">
      <c r="B10" t="s">
        <v>11</v>
      </c>
      <c r="D10">
        <v>4</v>
      </c>
      <c r="E10" s="1">
        <v>326314</v>
      </c>
      <c r="G10">
        <v>4</v>
      </c>
      <c r="H10" s="1">
        <f t="shared" si="0"/>
        <v>163157</v>
      </c>
    </row>
    <row r="11" spans="2:8" x14ac:dyDescent="0.25">
      <c r="B11" t="s">
        <v>12</v>
      </c>
      <c r="D11">
        <v>4</v>
      </c>
      <c r="E11" s="1">
        <v>372380</v>
      </c>
      <c r="G11">
        <v>4</v>
      </c>
      <c r="H11" s="1">
        <f t="shared" si="0"/>
        <v>186190</v>
      </c>
    </row>
    <row r="12" spans="2:8" x14ac:dyDescent="0.25">
      <c r="B12" t="s">
        <v>13</v>
      </c>
      <c r="D12">
        <v>5</v>
      </c>
      <c r="E12" s="1">
        <v>588996</v>
      </c>
      <c r="G12">
        <v>5</v>
      </c>
      <c r="H12" s="1">
        <f t="shared" si="0"/>
        <v>294498</v>
      </c>
    </row>
    <row r="13" spans="2:8" x14ac:dyDescent="0.25">
      <c r="E13" s="1"/>
      <c r="H13" s="1"/>
    </row>
    <row r="14" spans="2:8" x14ac:dyDescent="0.25">
      <c r="D14">
        <f>SUM(D4:D13)</f>
        <v>66</v>
      </c>
      <c r="E14" s="1">
        <f>SUM(E4:E13)</f>
        <v>6255015</v>
      </c>
      <c r="G14">
        <f>SUM(G4:G13)</f>
        <v>56</v>
      </c>
      <c r="H14" s="1">
        <f>SUM(H4:H13)</f>
        <v>2654303.9047619049</v>
      </c>
    </row>
    <row r="15" spans="2:8" x14ac:dyDescent="0.25">
      <c r="E15" s="1"/>
    </row>
    <row r="17" spans="2:2" x14ac:dyDescent="0.25">
      <c r="B17" t="s">
        <v>15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rhall3</dc:creator>
  <dc:description>- Oracle 8i ODBC QueryFix Applied</dc:description>
  <cp:lastModifiedBy>Havlíček Jan</cp:lastModifiedBy>
  <dcterms:created xsi:type="dcterms:W3CDTF">2001-01-23T15:00:24Z</dcterms:created>
  <dcterms:modified xsi:type="dcterms:W3CDTF">2023-09-10T15:23:34Z</dcterms:modified>
</cp:coreProperties>
</file>