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activeTab="1"/>
  </bookViews>
  <sheets>
    <sheet name="Overview" sheetId="1" r:id="rId1"/>
    <sheet name="To do" sheetId="4" r:id="rId2"/>
    <sheet name="DATA" sheetId="3" r:id="rId3"/>
  </sheets>
  <calcPr calcId="0"/>
</workbook>
</file>

<file path=xl/calcChain.xml><?xml version="1.0" encoding="utf-8"?>
<calcChain xmlns="http://schemas.openxmlformats.org/spreadsheetml/2006/main">
  <c r="C3" i="3" l="1"/>
  <c r="C4" i="3"/>
  <c r="C5" i="3"/>
  <c r="B11" i="3"/>
</calcChain>
</file>

<file path=xl/sharedStrings.xml><?xml version="1.0" encoding="utf-8"?>
<sst xmlns="http://schemas.openxmlformats.org/spreadsheetml/2006/main" count="66" uniqueCount="39">
  <si>
    <t>Books in RiskTrack - Estimates</t>
  </si>
  <si>
    <t>Dormat or need to be deleted</t>
  </si>
  <si>
    <t>Active</t>
  </si>
  <si>
    <t>Inactive</t>
  </si>
  <si>
    <t>Total</t>
  </si>
  <si>
    <t>To dos</t>
  </si>
  <si>
    <t>For which book</t>
  </si>
  <si>
    <t>Dormant</t>
  </si>
  <si>
    <t>All books have been sorted to determine which have had activity in the recent past.  The ones that had not were sent to the individual commodity groups and they determined which books should be deleted, archived, or marked as inactive.</t>
  </si>
  <si>
    <t>a</t>
  </si>
  <si>
    <t>We have received all of these back from the commodity groups with the exception of east power.</t>
  </si>
  <si>
    <t>b</t>
  </si>
  <si>
    <t>We need to confirm that the list we used is a complete list and there are no hidden books that should have been on the list</t>
  </si>
  <si>
    <t>Procedures and processes need to be developed to ensure that ERMS books established flow properly into RiskTrac.  This does not address any clean-up that needs to take place, but what we should do going forward, once clean-up has occurred</t>
  </si>
  <si>
    <t>What rules need to be made?  One commodity per book?  Should ERMS to RiskTrac books be one-to-one?</t>
  </si>
  <si>
    <t>Open</t>
  </si>
  <si>
    <t>We need to get the system to archive/delete closed books</t>
  </si>
  <si>
    <t>We need to get the system to mark books as active or inactive</t>
  </si>
  <si>
    <t>Risk controls needs to have an up-to-date list of all ERMS and RiskTrac Books</t>
  </si>
  <si>
    <t>Monitor the differences in books between the two systems</t>
  </si>
  <si>
    <t>Clean-up - The existing portfolio structure needs to be reviewed by going through all books to ensure that all ERMS books are mapped to RiskTrac.</t>
  </si>
  <si>
    <t>Currently, for books with more than one commodity, only the last added commodity flows to RiskTrac</t>
  </si>
  <si>
    <t>A further understanding between the information going from RiskTrac to Credit and Market Risk (V@R engine) needs to be obtained</t>
  </si>
  <si>
    <t>If a book is not officialized, credit takes the last officialized info.  If there are no more positions in that book, they could be picking up incorrect information.</t>
  </si>
  <si>
    <t>We need a system to deal with vacations and holidays.</t>
  </si>
  <si>
    <t xml:space="preserve">Risk leads should maintain a list of all books and how they are allocated to each book administrator.  </t>
  </si>
  <si>
    <t>Book administrators should have a list of all books they are required to officialize each night.</t>
  </si>
  <si>
    <t>Commodity groups should reconcile ERMS output to RiskTrac each night before leaving.</t>
  </si>
  <si>
    <t>Gas should have this in place.</t>
  </si>
  <si>
    <t>Global liquids is putting this in place.</t>
  </si>
  <si>
    <t>Person/group responsible</t>
  </si>
  <si>
    <t>Risk Controls</t>
  </si>
  <si>
    <t>IT</t>
  </si>
  <si>
    <t>Commodity groups</t>
  </si>
  <si>
    <t>Further establish set-up procedures for new books in ERMS &amp; RiskTrac</t>
  </si>
  <si>
    <t>Date to start</t>
  </si>
  <si>
    <t>Date to complete</t>
  </si>
  <si>
    <t>Risk contols needs to be able to tell if books had positions or not</t>
  </si>
  <si>
    <t>The process for uploading spreadsheets needs to be documented and standardized.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</si>
</sst>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sz val="10"/>
      <name val="Arial"/>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10" fontId="0" fillId="0" borderId="0" xfId="1" applyNumberFormat="1" applyFont="1"/>
    <xf numFmtId="0" fontId="0" fillId="0" borderId="0" xfId="0" applyAlignment="1">
      <alignment wrapText="1"/>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Arial"/>
                <a:ea typeface="Arial"/>
                <a:cs typeface="Arial"/>
              </a:defRPr>
            </a:pPr>
            <a:r>
              <a:rPr lang="en-US"/>
              <a:t>Books in RiskTrac - Estimate only</a:t>
            </a:r>
          </a:p>
        </c:rich>
      </c:tx>
      <c:layout>
        <c:manualLayout>
          <c:xMode val="edge"/>
          <c:yMode val="edge"/>
          <c:x val="0.23475258918296893"/>
          <c:y val="3.4693938052446978E-2"/>
        </c:manualLayout>
      </c:layout>
      <c:overlay val="0"/>
      <c:spPr>
        <a:noFill/>
        <a:ln w="25400">
          <a:noFill/>
        </a:ln>
      </c:spPr>
    </c:title>
    <c:autoTitleDeleted val="0"/>
    <c:view3D>
      <c:rotX val="65"/>
      <c:rotY val="330"/>
      <c:rAngAx val="0"/>
      <c:perspective val="0"/>
    </c:view3D>
    <c:floor>
      <c:thickness val="0"/>
    </c:floor>
    <c:sideWall>
      <c:thickness val="0"/>
    </c:sideWall>
    <c:backWall>
      <c:thickness val="0"/>
    </c:backWall>
    <c:plotArea>
      <c:layout>
        <c:manualLayout>
          <c:layoutTarget val="inner"/>
          <c:xMode val="edge"/>
          <c:yMode val="edge"/>
          <c:x val="0.34522439585730724"/>
          <c:y val="0.30612298281570866"/>
          <c:w val="0.30955120828538552"/>
          <c:h val="0.53061317021389498"/>
        </c:manualLayout>
      </c:layout>
      <c:pie3DChart>
        <c:varyColors val="1"/>
        <c:ser>
          <c:idx val="0"/>
          <c:order val="0"/>
          <c:spPr>
            <a:solidFill>
              <a:srgbClr val="9999FF"/>
            </a:solidFill>
            <a:ln w="12700">
              <a:solidFill>
                <a:srgbClr val="000000"/>
              </a:solidFill>
              <a:prstDash val="solid"/>
            </a:ln>
          </c:spPr>
          <c:explosion val="23"/>
          <c:dPt>
            <c:idx val="0"/>
            <c:bubble3D val="0"/>
            <c:spPr>
              <a:blipFill dpi="0" rotWithShape="0">
                <a:blip xmlns:r="http://schemas.openxmlformats.org/officeDocument/2006/relationships" r:embed="rId1"/>
                <a:srcRect/>
                <a:tile tx="0" ty="0" sx="100000" sy="100000" flip="none" algn="tl"/>
              </a:blipFill>
              <a:ln w="12700">
                <a:solidFill>
                  <a:srgbClr val="000000"/>
                </a:solidFill>
                <a:prstDash val="solid"/>
              </a:ln>
            </c:spPr>
            <c:extLst>
              <c:ext xmlns:c16="http://schemas.microsoft.com/office/drawing/2014/chart" uri="{C3380CC4-5D6E-409C-BE32-E72D297353CC}">
                <c16:uniqueId val="{00000000-4633-4AC8-B81C-5AC5BC7DE6CD}"/>
              </c:ext>
            </c:extLst>
          </c:dPt>
          <c:dPt>
            <c:idx val="1"/>
            <c:bubble3D val="0"/>
            <c:explosion val="17"/>
            <c:spPr>
              <a:solidFill>
                <a:srgbClr val="993366"/>
              </a:solidFill>
              <a:ln w="12700">
                <a:solidFill>
                  <a:srgbClr val="000000"/>
                </a:solidFill>
                <a:prstDash val="solid"/>
              </a:ln>
            </c:spPr>
            <c:extLst>
              <c:ext xmlns:c16="http://schemas.microsoft.com/office/drawing/2014/chart" uri="{C3380CC4-5D6E-409C-BE32-E72D297353CC}">
                <c16:uniqueId val="{00000001-4633-4AC8-B81C-5AC5BC7DE6CD}"/>
              </c:ext>
            </c:extLst>
          </c:dPt>
          <c:dPt>
            <c:idx val="2"/>
            <c:bubble3D val="0"/>
            <c:explosion val="24"/>
            <c:spPr>
              <a:solidFill>
                <a:srgbClr val="FFFFCC"/>
              </a:solidFill>
              <a:ln w="12700">
                <a:solidFill>
                  <a:srgbClr val="000000"/>
                </a:solidFill>
                <a:prstDash val="solid"/>
              </a:ln>
            </c:spPr>
            <c:extLst>
              <c:ext xmlns:c16="http://schemas.microsoft.com/office/drawing/2014/chart" uri="{C3380CC4-5D6E-409C-BE32-E72D297353CC}">
                <c16:uniqueId val="{00000002-4633-4AC8-B81C-5AC5BC7DE6CD}"/>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Small Fonts"/>
                    <a:ea typeface="Small Fonts"/>
                    <a:cs typeface="Small Fonts"/>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DATA!$C$3:$C$5</c:f>
              <c:strCache>
                <c:ptCount val="3"/>
                <c:pt idx="0">
                  <c:v>Dormat or need to be deleted 35.71%</c:v>
                </c:pt>
                <c:pt idx="1">
                  <c:v>Active 33.21%</c:v>
                </c:pt>
                <c:pt idx="2">
                  <c:v>Inactive 31.07%</c:v>
                </c:pt>
              </c:strCache>
            </c:strRef>
          </c:cat>
          <c:val>
            <c:numRef>
              <c:f>DATA!$B$3:$B$5</c:f>
              <c:numCache>
                <c:formatCode>General</c:formatCode>
                <c:ptCount val="3"/>
                <c:pt idx="0">
                  <c:v>1000</c:v>
                </c:pt>
                <c:pt idx="1">
                  <c:v>930</c:v>
                </c:pt>
                <c:pt idx="2">
                  <c:v>870</c:v>
                </c:pt>
              </c:numCache>
            </c:numRef>
          </c:val>
          <c:extLst>
            <c:ext xmlns:c16="http://schemas.microsoft.com/office/drawing/2014/chart" uri="{C3380CC4-5D6E-409C-BE32-E72D297353CC}">
              <c16:uniqueId val="{00000003-4633-4AC8-B81C-5AC5BC7DE6CD}"/>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243840</xdr:colOff>
      <xdr:row>3</xdr:row>
      <xdr:rowOff>76200</xdr:rowOff>
    </xdr:from>
    <xdr:to>
      <xdr:col>9</xdr:col>
      <xdr:colOff>114300</xdr:colOff>
      <xdr:row>25</xdr:row>
      <xdr:rowOff>121920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D30" sqref="D30"/>
    </sheetView>
  </sheetViews>
  <sheetFormatPr defaultRowHeight="13.2" x14ac:dyDescent="0.25"/>
  <cols>
    <col min="1" max="1" width="27.33203125" customWidth="1"/>
  </cols>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55"/>
  <sheetViews>
    <sheetView tabSelected="1" topLeftCell="A23" workbookViewId="0">
      <selection activeCell="E38" sqref="E38"/>
    </sheetView>
  </sheetViews>
  <sheetFormatPr defaultRowHeight="13.2" x14ac:dyDescent="0.25"/>
  <cols>
    <col min="1" max="2" width="3.6640625" customWidth="1"/>
    <col min="3" max="3" width="71.5546875" customWidth="1"/>
    <col min="4" max="4" width="17.109375" customWidth="1"/>
    <col min="5" max="5" width="25.109375" customWidth="1"/>
    <col min="6" max="6" width="13.109375" customWidth="1"/>
    <col min="7" max="7" width="16" customWidth="1"/>
  </cols>
  <sheetData>
    <row r="3" spans="1:7" x14ac:dyDescent="0.25">
      <c r="A3" s="3" t="s">
        <v>5</v>
      </c>
      <c r="D3" s="3" t="s">
        <v>6</v>
      </c>
      <c r="E3" s="3" t="s">
        <v>30</v>
      </c>
      <c r="F3" s="3" t="s">
        <v>35</v>
      </c>
      <c r="G3" s="3" t="s">
        <v>36</v>
      </c>
    </row>
    <row r="4" spans="1:7" ht="39.6" x14ac:dyDescent="0.25">
      <c r="A4">
        <v>1</v>
      </c>
      <c r="C4" s="2" t="s">
        <v>8</v>
      </c>
      <c r="D4" t="s">
        <v>7</v>
      </c>
      <c r="E4" t="s">
        <v>31</v>
      </c>
    </row>
    <row r="5" spans="1:7" ht="26.4" x14ac:dyDescent="0.25">
      <c r="B5" t="s">
        <v>9</v>
      </c>
      <c r="C5" s="2" t="s">
        <v>10</v>
      </c>
    </row>
    <row r="6" spans="1:7" ht="26.4" x14ac:dyDescent="0.25">
      <c r="B6" t="s">
        <v>11</v>
      </c>
      <c r="C6" s="2" t="s">
        <v>12</v>
      </c>
    </row>
    <row r="7" spans="1:7" x14ac:dyDescent="0.25">
      <c r="C7" s="2"/>
    </row>
    <row r="8" spans="1:7" ht="52.8" x14ac:dyDescent="0.25">
      <c r="A8">
        <v>2</v>
      </c>
      <c r="C8" s="2" t="s">
        <v>13</v>
      </c>
      <c r="D8" t="s">
        <v>15</v>
      </c>
      <c r="E8" t="s">
        <v>31</v>
      </c>
    </row>
    <row r="9" spans="1:7" ht="26.4" x14ac:dyDescent="0.25">
      <c r="B9" t="s">
        <v>9</v>
      </c>
      <c r="C9" s="2" t="s">
        <v>14</v>
      </c>
    </row>
    <row r="10" spans="1:7" x14ac:dyDescent="0.25">
      <c r="B10" t="s">
        <v>11</v>
      </c>
      <c r="C10" s="2" t="s">
        <v>34</v>
      </c>
    </row>
    <row r="11" spans="1:7" x14ac:dyDescent="0.25">
      <c r="C11" s="2"/>
    </row>
    <row r="12" spans="1:7" x14ac:dyDescent="0.25">
      <c r="A12">
        <v>3</v>
      </c>
      <c r="C12" s="2" t="s">
        <v>16</v>
      </c>
      <c r="D12" t="s">
        <v>7</v>
      </c>
      <c r="E12" t="s">
        <v>32</v>
      </c>
    </row>
    <row r="13" spans="1:7" x14ac:dyDescent="0.25">
      <c r="C13" s="2"/>
    </row>
    <row r="14" spans="1:7" x14ac:dyDescent="0.25">
      <c r="A14">
        <v>4</v>
      </c>
      <c r="C14" s="2" t="s">
        <v>17</v>
      </c>
      <c r="D14" t="s">
        <v>15</v>
      </c>
      <c r="E14" t="s">
        <v>32</v>
      </c>
    </row>
    <row r="15" spans="1:7" x14ac:dyDescent="0.25">
      <c r="C15" s="2"/>
    </row>
    <row r="16" spans="1:7" x14ac:dyDescent="0.25">
      <c r="A16">
        <v>5</v>
      </c>
      <c r="C16" s="2" t="s">
        <v>18</v>
      </c>
      <c r="E16" t="s">
        <v>31</v>
      </c>
    </row>
    <row r="17" spans="1:5" x14ac:dyDescent="0.25">
      <c r="B17" t="s">
        <v>9</v>
      </c>
      <c r="C17" s="2" t="s">
        <v>19</v>
      </c>
    </row>
    <row r="18" spans="1:5" x14ac:dyDescent="0.25">
      <c r="C18" s="2"/>
    </row>
    <row r="19" spans="1:5" ht="26.4" x14ac:dyDescent="0.25">
      <c r="A19">
        <v>6</v>
      </c>
      <c r="C19" s="2" t="s">
        <v>20</v>
      </c>
      <c r="D19" t="s">
        <v>15</v>
      </c>
      <c r="E19" t="s">
        <v>31</v>
      </c>
    </row>
    <row r="20" spans="1:5" ht="26.4" x14ac:dyDescent="0.25">
      <c r="B20" t="s">
        <v>9</v>
      </c>
      <c r="C20" s="2" t="s">
        <v>21</v>
      </c>
    </row>
    <row r="21" spans="1:5" x14ac:dyDescent="0.25">
      <c r="C21" s="2"/>
    </row>
    <row r="22" spans="1:5" ht="26.4" x14ac:dyDescent="0.25">
      <c r="A22">
        <v>7</v>
      </c>
      <c r="C22" s="2" t="s">
        <v>22</v>
      </c>
      <c r="D22" t="s">
        <v>15</v>
      </c>
      <c r="E22" t="s">
        <v>31</v>
      </c>
    </row>
    <row r="23" spans="1:5" ht="26.4" x14ac:dyDescent="0.25">
      <c r="B23" t="s">
        <v>9</v>
      </c>
      <c r="C23" s="2" t="s">
        <v>23</v>
      </c>
    </row>
    <row r="24" spans="1:5" x14ac:dyDescent="0.25">
      <c r="C24" s="2"/>
    </row>
    <row r="25" spans="1:5" x14ac:dyDescent="0.25">
      <c r="A25">
        <v>8</v>
      </c>
      <c r="C25" s="2" t="s">
        <v>24</v>
      </c>
      <c r="D25" t="s">
        <v>15</v>
      </c>
      <c r="E25" t="s">
        <v>32</v>
      </c>
    </row>
    <row r="26" spans="1:5" x14ac:dyDescent="0.25">
      <c r="C26" s="2"/>
    </row>
    <row r="27" spans="1:5" ht="26.4" x14ac:dyDescent="0.25">
      <c r="A27">
        <v>9</v>
      </c>
      <c r="C27" s="2" t="s">
        <v>25</v>
      </c>
      <c r="D27" t="s">
        <v>15</v>
      </c>
      <c r="E27" t="s">
        <v>33</v>
      </c>
    </row>
    <row r="28" spans="1:5" x14ac:dyDescent="0.25">
      <c r="C28" s="2"/>
    </row>
    <row r="29" spans="1:5" ht="26.4" x14ac:dyDescent="0.25">
      <c r="A29">
        <v>10</v>
      </c>
      <c r="C29" s="2" t="s">
        <v>26</v>
      </c>
      <c r="D29" t="s">
        <v>15</v>
      </c>
      <c r="E29" t="s">
        <v>33</v>
      </c>
    </row>
    <row r="30" spans="1:5" x14ac:dyDescent="0.25">
      <c r="C30" s="2"/>
    </row>
    <row r="31" spans="1:5" ht="26.4" x14ac:dyDescent="0.25">
      <c r="A31">
        <v>11</v>
      </c>
      <c r="C31" s="2" t="s">
        <v>27</v>
      </c>
      <c r="D31" t="s">
        <v>15</v>
      </c>
      <c r="E31" t="s">
        <v>33</v>
      </c>
    </row>
    <row r="32" spans="1:5" x14ac:dyDescent="0.25">
      <c r="B32" t="s">
        <v>9</v>
      </c>
      <c r="C32" s="2" t="s">
        <v>29</v>
      </c>
    </row>
    <row r="33" spans="1:5" x14ac:dyDescent="0.25">
      <c r="B33" t="s">
        <v>11</v>
      </c>
      <c r="C33" s="2" t="s">
        <v>28</v>
      </c>
    </row>
    <row r="34" spans="1:5" x14ac:dyDescent="0.25">
      <c r="C34" s="2"/>
    </row>
    <row r="35" spans="1:5" x14ac:dyDescent="0.25">
      <c r="A35">
        <v>12</v>
      </c>
      <c r="C35" s="2" t="s">
        <v>37</v>
      </c>
      <c r="D35" t="s">
        <v>15</v>
      </c>
      <c r="E35" t="s">
        <v>32</v>
      </c>
    </row>
    <row r="36" spans="1:5" x14ac:dyDescent="0.25">
      <c r="C36" s="2"/>
    </row>
    <row r="37" spans="1:5" x14ac:dyDescent="0.25">
      <c r="A37">
        <v>11</v>
      </c>
      <c r="C37" s="2" t="s">
        <v>38</v>
      </c>
      <c r="D37" t="s">
        <v>15</v>
      </c>
      <c r="E37" t="s">
        <v>31</v>
      </c>
    </row>
    <row r="38" spans="1:5" x14ac:dyDescent="0.25">
      <c r="C38" s="2"/>
    </row>
    <row r="39" spans="1:5" x14ac:dyDescent="0.25">
      <c r="C39" s="2"/>
    </row>
    <row r="40" spans="1:5" x14ac:dyDescent="0.25">
      <c r="C40" s="2"/>
    </row>
    <row r="41" spans="1:5" x14ac:dyDescent="0.25">
      <c r="C41" s="2"/>
    </row>
    <row r="42" spans="1:5" x14ac:dyDescent="0.25">
      <c r="C42" s="2"/>
    </row>
    <row r="43" spans="1:5" x14ac:dyDescent="0.25">
      <c r="C43" s="2"/>
    </row>
    <row r="44" spans="1:5" x14ac:dyDescent="0.25">
      <c r="C44" s="2"/>
    </row>
    <row r="45" spans="1:5" x14ac:dyDescent="0.25">
      <c r="C45" s="2"/>
    </row>
    <row r="46" spans="1:5" x14ac:dyDescent="0.25">
      <c r="C46" s="2"/>
    </row>
    <row r="47" spans="1:5" x14ac:dyDescent="0.25">
      <c r="C47" s="2"/>
    </row>
    <row r="48" spans="1:5" x14ac:dyDescent="0.25">
      <c r="C48" s="2"/>
    </row>
    <row r="49" spans="3:3" x14ac:dyDescent="0.25">
      <c r="C49" s="2"/>
    </row>
    <row r="50" spans="3:3" x14ac:dyDescent="0.25">
      <c r="C50" s="2"/>
    </row>
    <row r="51" spans="3:3" x14ac:dyDescent="0.25">
      <c r="C51" s="2"/>
    </row>
    <row r="52" spans="3:3" x14ac:dyDescent="0.25">
      <c r="C52" s="2"/>
    </row>
    <row r="53" spans="3:3" x14ac:dyDescent="0.25">
      <c r="C53" s="2"/>
    </row>
    <row r="54" spans="3:3" x14ac:dyDescent="0.25">
      <c r="C54" s="2"/>
    </row>
    <row r="55" spans="3:3" x14ac:dyDescent="0.25">
      <c r="C55" s="2"/>
    </row>
  </sheetData>
  <printOptions gridLines="1"/>
  <pageMargins left="0.75" right="0.75" top="1" bottom="1" header="0.5" footer="0.5"/>
  <pageSetup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6" sqref="B6"/>
    </sheetView>
  </sheetViews>
  <sheetFormatPr defaultRowHeight="13.2" x14ac:dyDescent="0.25"/>
  <cols>
    <col min="1" max="1" width="30.88671875" customWidth="1"/>
    <col min="2" max="2" width="10.33203125" customWidth="1"/>
  </cols>
  <sheetData>
    <row r="1" spans="1:3" x14ac:dyDescent="0.25">
      <c r="A1" t="s">
        <v>0</v>
      </c>
    </row>
    <row r="3" spans="1:3" x14ac:dyDescent="0.25">
      <c r="A3" t="s">
        <v>1</v>
      </c>
      <c r="B3">
        <v>1000</v>
      </c>
      <c r="C3" s="1" t="str">
        <f>A3&amp;" "&amp;TEXT(B3/SUM($B$3:$B$5),"#.00%")</f>
        <v>Dormat or need to be deleted 35.71%</v>
      </c>
    </row>
    <row r="4" spans="1:3" x14ac:dyDescent="0.25">
      <c r="A4" t="s">
        <v>2</v>
      </c>
      <c r="B4">
        <v>930</v>
      </c>
      <c r="C4" s="1" t="str">
        <f>A4&amp;" "&amp;TEXT(B4/SUM($B$3:$B$5),"#.00%")</f>
        <v>Active 33.21%</v>
      </c>
    </row>
    <row r="5" spans="1:3" x14ac:dyDescent="0.25">
      <c r="A5" t="s">
        <v>3</v>
      </c>
      <c r="B5">
        <v>870</v>
      </c>
      <c r="C5" s="1" t="str">
        <f>A5&amp;" "&amp;TEXT(B5/SUM($B$3:$B$5),"#.00%")</f>
        <v>Inactive 31.07%</v>
      </c>
    </row>
    <row r="11" spans="1:3" x14ac:dyDescent="0.25">
      <c r="A11" t="s">
        <v>4</v>
      </c>
      <c r="B11">
        <f>SUM(B3:B5)</f>
        <v>2800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To do</vt:lpstr>
      <vt:lpstr>DATA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swilson5</dc:creator>
  <cp:lastModifiedBy>Havlíček Jan</cp:lastModifiedBy>
  <cp:lastPrinted>2000-11-08T20:07:08Z</cp:lastPrinted>
  <dcterms:created xsi:type="dcterms:W3CDTF">2000-11-08T19:22:18Z</dcterms:created>
  <dcterms:modified xsi:type="dcterms:W3CDTF">2023-09-10T15:24:10Z</dcterms:modified>
</cp:coreProperties>
</file>