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72" windowWidth="15132" windowHeight="8532" firstSheet="2" activeTab="2"/>
  </bookViews>
  <sheets>
    <sheet name="List" sheetId="4" state="hidden" r:id="rId1"/>
    <sheet name="Showstoppers" sheetId="1" state="hidden" r:id="rId2"/>
    <sheet name="Sheet1" sheetId="5" r:id="rId3"/>
    <sheet name="High" sheetId="2" state="hidden" r:id="rId4"/>
  </sheets>
  <definedNames>
    <definedName name="_xlnm.Print_Titles" localSheetId="1">Showstoppers!$1:$10</definedName>
  </definedNames>
  <calcPr calcId="0" fullCalcOnLoad="1"/>
</workbook>
</file>

<file path=xl/calcChain.xml><?xml version="1.0" encoding="utf-8"?>
<calcChain xmlns="http://schemas.openxmlformats.org/spreadsheetml/2006/main">
  <c r="A9" i="4" l="1"/>
  <c r="A10" i="4"/>
  <c r="A11" i="4"/>
  <c r="A12" i="4"/>
  <c r="A13" i="4"/>
  <c r="A14" i="4"/>
  <c r="A15" i="4"/>
  <c r="A16" i="4"/>
  <c r="A17" i="4"/>
  <c r="A18" i="4"/>
  <c r="A19" i="4"/>
  <c r="A20" i="4"/>
  <c r="A21" i="4"/>
  <c r="A22" i="4"/>
  <c r="A23" i="4"/>
  <c r="A24" i="4"/>
  <c r="A25" i="4"/>
  <c r="A26" i="4"/>
  <c r="A27" i="4"/>
  <c r="A28" i="4"/>
  <c r="A29" i="4"/>
  <c r="A30" i="4"/>
  <c r="A31" i="4"/>
  <c r="A32" i="4"/>
  <c r="A33" i="4"/>
  <c r="E38" i="4"/>
  <c r="E39" i="4"/>
  <c r="D46" i="5"/>
  <c r="D47" i="5"/>
  <c r="G31" i="1"/>
  <c r="G32" i="1"/>
</calcChain>
</file>

<file path=xl/sharedStrings.xml><?xml version="1.0" encoding="utf-8"?>
<sst xmlns="http://schemas.openxmlformats.org/spreadsheetml/2006/main" count="256" uniqueCount="175">
  <si>
    <r>
      <t>R:</t>
    </r>
    <r>
      <rPr>
        <sz val="10"/>
        <rFont val="Arial"/>
        <family val="2"/>
      </rPr>
      <t xml:space="preserve">  Tech spec with settlement's requirements was approved by Bryce and forwarded to Rainier 6/19. Emitra's response to the spec was ,"At this time we are not doing an additional custom report, because the AP/AR aging report currently being tested has the information requested that can be retrieved from AP/AR." Emitra asked Rainier to review the current report options with Energy Ops and to determine what needs to be done from there. Rainier, Emitra. Lisa, Bryce, Pam and Kris met 6/23 and discussed reporting needs and feasability of the tech spec.  (6) Rena initiated the programming spec change to have xref2 present in residual transactions. The spec was approved. and  the change made. </t>
    </r>
    <r>
      <rPr>
        <b/>
        <sz val="10"/>
        <rFont val="Arial"/>
        <family val="2"/>
      </rPr>
      <t>AI:</t>
    </r>
    <r>
      <rPr>
        <sz val="10"/>
        <rFont val="Arial"/>
        <family val="2"/>
      </rPr>
      <t xml:space="preserve">  (1) Kris to test data in the xref 2 field after the interface occurs. Kris left message with Diana to arrange a time to view interface results. (3)Rainier, Emitra, and Rena are looking into how to provide settlement period (production month) information on the report. (4) Kris to research the process necessary to populate xref2 field for SAP generated documents. Pam and Kris to implement processes to populate xref 2 in netting and cash application procedures.(6) Rena to test the results of the spec change that will allow residual transactions to store xref2 data.</t>
    </r>
  </si>
  <si>
    <t>(1) xef2 field will be populated for data converting from MSA (2) A/P A/R Aging sorts by profit center and is awkward to use. (3)  The multiple search options that exist with dynamic selections and variants  are a workable option for 7/1 but do not provide the flexibility requested for long-term use (such as viewing data by profit center/region). Bryce suggested utilizing an external table that SAP can reference for running reports by coordinator or regional responsibilities.  In addition, settlement period is not displayed on any custom A/R report.  (4) Need to design processes for the xref2 field to be populated for netting and cash application functions where sap generates the document.  This is necessary  to display all open items for a subledger account when using report variants that pull data based on the xref2 field contents. (5) Need a report to identify sap generated transactions without data in the xref2 field (6) Residual (netting) transactions have been identified as not having the ability to store xref2 information. A programming change is needed.</t>
  </si>
  <si>
    <t xml:space="preserve"> (1) see results section (2) no way to prevent report from sorting by profit center per Ranier (3)  Multiple search options will work temporarily. It is not acceptable for long term use of the report because information needs to be presented in more ways than can be achieved through SAP functionality. (example: viewing ENA deals for Texas business only).  Kris and Melissa White discussed the possibility of having unify populate the text field in the A/P and A/R records with the settlement period. Many changes would have to be made for this to work.  (5) A report has been identified that will display only the documents missing data in xref2 field.  </t>
  </si>
  <si>
    <t>Shawn Franks, zcash programmer,  said the changes requested in the spec are simple changes that don't require a great deal of time. No changes can occur in zcash before 7/1, but changes can be made after 7/1 to be available on 7/7.    This change has been requested by financial and treasury also.</t>
  </si>
  <si>
    <t>Need various subtotals added to report, need variances supressed on mcf volumes, and need draft items added to the unify side of the report.  Various formatting and header changes requested also.</t>
  </si>
  <si>
    <t>(1) xref2 field needs to be populated for data converted from MSA (2) research needed to determine how best to populate xref2 in sap generated documents</t>
  </si>
  <si>
    <t>ENERGY OPS - SETTLEMENTS/VM REPORT LIST</t>
  </si>
  <si>
    <t>The Matrix - Transaction Detail</t>
  </si>
  <si>
    <t>Unify A/R Cash Flow Report (Apache Report)</t>
  </si>
  <si>
    <t>A/R and A/P Aging</t>
  </si>
  <si>
    <t>Accounting\Financial Accounting\General Ledger\Periodic Processing\Information System\Report Selection\ Information System\Account Information\Line Items</t>
  </si>
  <si>
    <t>Manual work needed to present data to management.  Report wraps one line item to the following line.</t>
  </si>
  <si>
    <t>Accounting\Financial Accounting\General Ledger\Account\ Display Line Items</t>
  </si>
  <si>
    <t>REPORT NAME</t>
  </si>
  <si>
    <t>MENU PATH</t>
  </si>
  <si>
    <t>ENA ISSUES</t>
  </si>
  <si>
    <t>COMMENTS</t>
  </si>
  <si>
    <t>E-Credit rating not available in SAP.</t>
  </si>
  <si>
    <t>VERY HIGH/HIGH</t>
  </si>
  <si>
    <t>Interface Detail Backup A/P Reports (VH)</t>
  </si>
  <si>
    <t>G/L Line Item Report - Current Month (GL 110)</t>
  </si>
  <si>
    <t>Interface Detail Backup A/P Reports</t>
  </si>
  <si>
    <t>Past Due A/R Invoice &gt; 60 Days Excluding Invoices Prior to 1/31/99 (for insurance policy)</t>
  </si>
  <si>
    <t>Intercompany A/R &amp; A/P (GL 150)</t>
  </si>
  <si>
    <t>MSA Consolidated I/S Trial Balance (GL 210)</t>
  </si>
  <si>
    <t>Various Ad Hoc Queries (DSS)</t>
  </si>
  <si>
    <t>MSA Consolidated Balance Sheet Trial Balance (GL 211)</t>
  </si>
  <si>
    <t>Unapplied Cash Report</t>
  </si>
  <si>
    <t>Account Inquiry - A/P</t>
  </si>
  <si>
    <t>Account Inquiry - A/R</t>
  </si>
  <si>
    <t>Cash Deposit Listing by Deposit Date &amp; Counterparty</t>
  </si>
  <si>
    <t>Cash Forecast Report (Detail)</t>
  </si>
  <si>
    <t>Forecasted Invoice by Expected Date</t>
  </si>
  <si>
    <t>Forecast vs. Received by Counterparty</t>
  </si>
  <si>
    <t>Cash Forecast Report (Summary)</t>
  </si>
  <si>
    <t>Cash Collections by Accounting Month</t>
  </si>
  <si>
    <t>Late Payment by Coordinator &amp; Invoice Due Date</t>
  </si>
  <si>
    <t>Late Payment by Counterparty</t>
  </si>
  <si>
    <t>Cash on Account</t>
  </si>
  <si>
    <t>A/P Load Outflow Forecast</t>
  </si>
  <si>
    <t>A/R Conversion Balance Analysis (BG54P660)</t>
  </si>
  <si>
    <t>Cash Forecast by Due Dates Graph</t>
  </si>
  <si>
    <t>SS</t>
  </si>
  <si>
    <t>VH</t>
  </si>
  <si>
    <t>H</t>
  </si>
  <si>
    <t>L</t>
  </si>
  <si>
    <t>M</t>
  </si>
  <si>
    <t>NAME OF REPORT</t>
  </si>
  <si>
    <t>PRIORITY</t>
  </si>
  <si>
    <r>
      <t>Unify vs. SAP I/C Compare Report (</t>
    </r>
    <r>
      <rPr>
        <i/>
        <sz val="10"/>
        <color indexed="10"/>
        <rFont val="Arial"/>
        <family val="2"/>
      </rPr>
      <t>Unify Report</t>
    </r>
    <r>
      <rPr>
        <sz val="10"/>
        <rFont val="Arial"/>
      </rPr>
      <t>)</t>
    </r>
  </si>
  <si>
    <t>C#</t>
  </si>
  <si>
    <t>1 &amp; 2</t>
  </si>
  <si>
    <t>Custom</t>
  </si>
  <si>
    <t>Standard</t>
  </si>
  <si>
    <t>MSA consolidated Balance Sheet Trial Balance (GL 211)</t>
  </si>
  <si>
    <t>Account Inquiry - AP</t>
  </si>
  <si>
    <t>Account Inquiry - AR</t>
  </si>
  <si>
    <t>Forecast vs Received by Counterparty</t>
  </si>
  <si>
    <r>
      <t xml:space="preserve">Accounting\Financial Accounting\Accounts Payable\ Periodic Processing\Info System\Select Report\Enron Specific Reports\Pay Entity Report (ability to subtotal by vendor </t>
    </r>
    <r>
      <rPr>
        <sz val="10"/>
        <color indexed="17"/>
        <rFont val="Arial"/>
        <family val="2"/>
      </rPr>
      <t>and payment method)</t>
    </r>
  </si>
  <si>
    <t>Accounting\Financial Accounting\Accounts Receivable\ Periodic Processing\Info System\Select Report\Enron Specific Reports\Pay Entity Report (ability to subtotal by customer and payment method)</t>
  </si>
  <si>
    <t>Accounting\Financial Accounting\Accounts Payable\ Periodic Processing\Info System\Select Report\Information System\Other Analyses\Account\Line Items</t>
  </si>
  <si>
    <t>Accounting\Enron Enhancements\Accounts Receivable\ Cash Management\Accounts Receivable\Customer Invoices\Invoice - Flex Sort</t>
  </si>
  <si>
    <t>Accounting\Financial Accounting\General Ledger\Periodic Processing\Information System\Report Selection\ Reporting\Enron Custom Reports\General Ledger Reporting\G/L Intercompany Reporting\Intercompany Elimination Report</t>
  </si>
  <si>
    <r>
      <t xml:space="preserve">Accounting\Financial Accounting\General Ledger\Periodic Processing\Information System\Report Selection\ Information System\Balance Sheet/P&amp;L for </t>
    </r>
    <r>
      <rPr>
        <b/>
        <sz val="10"/>
        <color indexed="17"/>
        <rFont val="Arial"/>
        <family val="2"/>
      </rPr>
      <t xml:space="preserve">FI Companies </t>
    </r>
    <r>
      <rPr>
        <sz val="10"/>
        <color indexed="17"/>
        <rFont val="Arial"/>
        <family val="2"/>
      </rPr>
      <t xml:space="preserve">or Accounting\Enterprise Controlling\Consolidation\ Information System\Report Selection\Consolidate Income Statement Drill Down FSI w/Comparison Periods-IS for </t>
    </r>
    <r>
      <rPr>
        <b/>
        <sz val="10"/>
        <color indexed="17"/>
        <rFont val="Arial"/>
        <family val="2"/>
      </rPr>
      <t>FI or CS Companies</t>
    </r>
  </si>
  <si>
    <t>Accounting\Financial Accounting\Accounts Receivable\ Periodic Processing\Info System\Select Report\Information System\Account Information\AR/AP Aging Report</t>
  </si>
  <si>
    <t>Accounting\Financial Accounting\Accounts Receivable\ Periodic Processing\Information System\Report Selection\ Other Analyses\Account\Line Items.</t>
  </si>
  <si>
    <t>Send A/R line item report  from SAP to Access and add in the E-Credit information.  Sent test A/R file extract to S. Cook on 6/15.  Also categorized document types by Invoice, Netting and Cash Application to be used for the report columns.</t>
  </si>
  <si>
    <t>COMMENTS/UPDATE</t>
  </si>
  <si>
    <t>Accounting\Financial Accounting\Accounts Receivable\ Periodic Processing\Info System\Select Report\Information System\Account Information\Days Overdue Analysis (same report/path available in Accounts Payable section).</t>
  </si>
  <si>
    <t>Use summarization level #6 for best format.  User can define overdue dates.  Use search term criteria to pull customer/vendors by name (A to AZZZZZ for A vendors).  Save variant specific to responsibilities.</t>
  </si>
  <si>
    <r>
      <t xml:space="preserve">ENERGY OPS - SETTLEMENTS/VM </t>
    </r>
    <r>
      <rPr>
        <b/>
        <sz val="14"/>
        <color indexed="10"/>
        <rFont val="Arial"/>
        <family val="2"/>
      </rPr>
      <t>REVISED</t>
    </r>
    <r>
      <rPr>
        <b/>
        <sz val="14"/>
        <rFont val="Arial"/>
        <family val="2"/>
      </rPr>
      <t xml:space="preserve"> FINAL REPORT LIST</t>
    </r>
  </si>
  <si>
    <t>REVISED</t>
  </si>
  <si>
    <t>None</t>
  </si>
  <si>
    <t>File Upload to Excel, Run Report In Access</t>
  </si>
  <si>
    <t>ACTION ITEMS (AI) &amp; RESULTS (R)</t>
  </si>
  <si>
    <t>Unify Report</t>
  </si>
  <si>
    <t>N/A</t>
  </si>
  <si>
    <t>REVISED SHOWSTOPPERS</t>
  </si>
  <si>
    <t>Accounting\Enron Enhancements\Accounts Payable\Cash Management\Cash Flow\Accounts Payable\By Expected Date</t>
  </si>
  <si>
    <t>ZCASH</t>
  </si>
  <si>
    <t>Accounting\Enron Enhancements\Accounts Payable\Cash Management\Accounts Payable\Cash Flow\Accounts Payable\By Expected Date</t>
  </si>
  <si>
    <t>REPORT TYPE</t>
  </si>
  <si>
    <t>none</t>
  </si>
  <si>
    <t>(1) Report needs to be sorted by xref2 below the company code level sort.  (2) Xref2 field needs to be populated for data converted from MSA</t>
  </si>
  <si>
    <r>
      <t xml:space="preserve">#2-G/L Line Item Report (GL 110)  </t>
    </r>
    <r>
      <rPr>
        <sz val="10"/>
        <rFont val="Arial"/>
        <family val="2"/>
      </rPr>
      <t>Complete</t>
    </r>
  </si>
  <si>
    <r>
      <t xml:space="preserve">#1-The Matrix-Transaction Detail </t>
    </r>
    <r>
      <rPr>
        <sz val="10"/>
        <rFont val="Arial"/>
        <family val="2"/>
      </rPr>
      <t xml:space="preserve"> Needed 8/1 (pending Troy K's agreement)</t>
    </r>
  </si>
  <si>
    <r>
      <t xml:space="preserve">#3-Unify A/R Cash Flow Report (Apache Report)   </t>
    </r>
    <r>
      <rPr>
        <sz val="10"/>
        <rFont val="Arial"/>
        <family val="2"/>
      </rPr>
      <t xml:space="preserve">  (Needed 8/1)</t>
    </r>
  </si>
  <si>
    <r>
      <t xml:space="preserve">#4-Unify vs SAP I/C Compare Report </t>
    </r>
    <r>
      <rPr>
        <sz val="10"/>
        <color indexed="10"/>
        <rFont val="Arial"/>
        <family val="2"/>
      </rPr>
      <t>(Needed 7/5)</t>
    </r>
  </si>
  <si>
    <r>
      <t xml:space="preserve">#5-A/R and A/P Aging           </t>
    </r>
    <r>
      <rPr>
        <sz val="10"/>
        <rFont val="Arial"/>
        <family val="2"/>
      </rPr>
      <t xml:space="preserve">                 (Needed 7/5)</t>
    </r>
  </si>
  <si>
    <r>
      <t xml:space="preserve">#7-Past Due A/R Invoices &gt; 60 Days Exluding Invoices Prior to 1/30/99 (for insurance policy)  </t>
    </r>
    <r>
      <rPr>
        <sz val="10"/>
        <rFont val="Arial"/>
        <family val="2"/>
      </rPr>
      <t xml:space="preserve"> (Needed 8/1)</t>
    </r>
  </si>
  <si>
    <r>
      <t xml:space="preserve">#16-Cash Forecash Report (Detail) </t>
    </r>
    <r>
      <rPr>
        <sz val="10"/>
        <rFont val="Arial"/>
        <family val="2"/>
      </rPr>
      <t xml:space="preserve"> (Needed 7/5)</t>
    </r>
  </si>
  <si>
    <r>
      <t xml:space="preserve">#17-Forecasted Invoices by Expected Date </t>
    </r>
    <r>
      <rPr>
        <sz val="10"/>
        <rFont val="Arial"/>
        <family val="2"/>
      </rPr>
      <t xml:space="preserve"> (Needed 7/5)</t>
    </r>
  </si>
  <si>
    <t>Accounting\Financial Accounting\General Ledger\Account\ Display Line Items (use variant)</t>
  </si>
  <si>
    <t xml:space="preserve">Accounting\Enterprise Controlling\Profit Center Accounting\Information System\Report Selection\ENA Matrix Report\ENA Matrix Report
Your selection paramaters should be Period 8, Company 0364.  You can leave profit center blank.
</t>
  </si>
  <si>
    <t>Report is currently in development.  The current plan is to bring in the PCA line item, special ledger information (settlement period) and Vendor/Customer Master Data into Excel and run VLOOKUP functions to create a report that includes all fields required by user by 6/29.</t>
  </si>
  <si>
    <t xml:space="preserve">Users to first become comfortable with the summary report and then will pursue a detailed report. </t>
  </si>
  <si>
    <t>Can't change standard report format (wrapping)  - use the GL extract report.</t>
  </si>
  <si>
    <t>Per 6/14 phone conversation with Gary/Rhonda/Juan, instructed user to click on additional field icon and choose quantity field and included that column in the report.  Report does not wrap. Custom layout was created that is suitable for users.</t>
  </si>
  <si>
    <r>
      <t>R:</t>
    </r>
    <r>
      <rPr>
        <sz val="10"/>
        <rFont val="Arial"/>
      </rPr>
      <t xml:space="preserve">  (1) xref2 to be populated in MSA data conversion. </t>
    </r>
    <r>
      <rPr>
        <b/>
        <sz val="10"/>
        <rFont val="Arial"/>
        <family val="2"/>
      </rPr>
      <t>AI:</t>
    </r>
    <r>
      <rPr>
        <sz val="10"/>
        <rFont val="Arial"/>
      </rPr>
      <t xml:space="preserve">  </t>
    </r>
    <r>
      <rPr>
        <sz val="10"/>
        <rFont val="Arial"/>
        <family val="2"/>
      </rPr>
      <t xml:space="preserve"> (1) Kris to observe MSA interface results 6/23. (2) Processes and procedures are being developed to populate xref2 for SAP generated transactions.  The information will be shared with Bob Klein.</t>
    </r>
  </si>
  <si>
    <r>
      <t>R</t>
    </r>
    <r>
      <rPr>
        <sz val="10"/>
        <rFont val="Arial"/>
        <family val="2"/>
      </rPr>
      <t>: Settlements and OA group users viewed the summary matrix report in SAP.</t>
    </r>
    <r>
      <rPr>
        <b/>
        <sz val="10"/>
        <rFont val="Arial"/>
        <family val="2"/>
      </rPr>
      <t xml:space="preserve"> AI:</t>
    </r>
    <r>
      <rPr>
        <sz val="10"/>
        <rFont val="Arial"/>
        <family val="2"/>
      </rPr>
      <t xml:space="preserve"> Rhonda, Gary, and John V to work with the report and to review the accuracy of profit center mapping. </t>
    </r>
  </si>
  <si>
    <r>
      <t>R</t>
    </r>
    <r>
      <rPr>
        <sz val="10"/>
        <rFont val="Arial"/>
        <family val="2"/>
      </rPr>
      <t xml:space="preserve">:  Sam is working on the access report using the flat file format from SAP.  Excel cannot accommodate the spreadsheet format when the number of line items in the SAP report exceed 65,000.   Sam said he is making steady progress. </t>
    </r>
    <r>
      <rPr>
        <b/>
        <sz val="10"/>
        <rFont val="Arial"/>
        <family val="2"/>
      </rPr>
      <t>AI</t>
    </r>
    <r>
      <rPr>
        <sz val="10"/>
        <rFont val="Arial"/>
        <family val="2"/>
      </rPr>
      <t>:  Sam, Ranier, and Kris to communicate and  resolve outstanding items as they are identified.</t>
    </r>
  </si>
  <si>
    <r>
      <t xml:space="preserve">R:  </t>
    </r>
    <r>
      <rPr>
        <sz val="10"/>
        <color indexed="10"/>
        <rFont val="Arial"/>
        <family val="2"/>
      </rPr>
      <t xml:space="preserve">Melissa White has communicated the ENA issues to the unify programmers. Revised reports with user requested features are available for review 6/23.  </t>
    </r>
    <r>
      <rPr>
        <b/>
        <sz val="10"/>
        <color indexed="10"/>
        <rFont val="Arial"/>
        <family val="2"/>
      </rPr>
      <t>AI:</t>
    </r>
    <r>
      <rPr>
        <sz val="10"/>
        <color indexed="10"/>
        <rFont val="Arial"/>
        <family val="2"/>
      </rPr>
      <t xml:space="preserve">  Users to review the report format and data and provide feedback to Melissa White.</t>
    </r>
  </si>
  <si>
    <t xml:space="preserve"> and cash application procedures.(6) Rena to test the results of the spec change that will allow residual transactions to store xref2 data and let Kris know the results on 6/26.</t>
  </si>
  <si>
    <r>
      <t>R</t>
    </r>
    <r>
      <rPr>
        <sz val="10"/>
        <rFont val="Arial"/>
        <family val="2"/>
      </rPr>
      <t xml:space="preserve">:  Maura and Kris met to review the new, detailed tech spec that requests forecasting information to be sorted by xref2.  (2) xref2 field will be populated for MSA data and SAP generated documents (see aging report for more details) </t>
    </r>
    <r>
      <rPr>
        <b/>
        <sz val="10"/>
        <rFont val="Arial"/>
        <family val="2"/>
      </rPr>
      <t xml:space="preserve"> AI: </t>
    </r>
    <r>
      <rPr>
        <sz val="10"/>
        <rFont val="Arial"/>
        <family val="2"/>
      </rPr>
      <t>(1) Maura to make small modifications in the spec and send to Kris for review, who will forward  to Lisa and Bryce for approval. (2) Kris to observe MSA data interface results (3) Rainier to find out how soon the changes can be implemented after 7/1</t>
    </r>
  </si>
  <si>
    <t>SAP DELIVERABLES</t>
  </si>
  <si>
    <t>None - Accepted by Business Unit 6/23</t>
  </si>
  <si>
    <t>A/R Line Item Flex File Upload - Done</t>
  </si>
  <si>
    <t>Breakdown of AB document type by commodity type.                      Settlement Period - per Business Unit Spec dated 6/21.                 Profit Center (new business unit requirement-new report).</t>
  </si>
  <si>
    <t>Invoice Flex File from ZCASH - done.</t>
  </si>
  <si>
    <t>Report breakdown by commodity type</t>
  </si>
  <si>
    <t>Matrix Report.                                                                                                        Matrix Detail Report.</t>
  </si>
  <si>
    <t>ACTION REQUIRED</t>
  </si>
  <si>
    <t>DUE DATE</t>
  </si>
  <si>
    <t>#2-G/L Line Item Report (GL 110</t>
  </si>
  <si>
    <t>1.  User Acceptance Received</t>
  </si>
  <si>
    <t>1.  R. Cockrell sent S. Cook A/R Line Item Upload file.</t>
  </si>
  <si>
    <t>COMPLETE</t>
  </si>
  <si>
    <t>3.  Determine tool to manipulate AR/AP data for ad hoc queries.</t>
  </si>
  <si>
    <t>1.  Develop solution to include xref field in AP/AR aging report</t>
  </si>
  <si>
    <t xml:space="preserve">#1-The Matrix-Transaction Detail </t>
  </si>
  <si>
    <t>#3-Unify A/R Cash Flow Report-</t>
  </si>
  <si>
    <t xml:space="preserve">     (Apache Report)</t>
  </si>
  <si>
    <t xml:space="preserve">#5-A/R and A/P Aging </t>
  </si>
  <si>
    <t>RESPONSIBLE</t>
  </si>
  <si>
    <t>J. Pond, J. Valdes, R. Robinson</t>
  </si>
  <si>
    <t>1.  Review and sign off on Matrix summary report.</t>
  </si>
  <si>
    <t xml:space="preserve">2. Show BU users Matrix detail line item solution with VLOOKUPS. </t>
  </si>
  <si>
    <t>T. Le, R. Cockrell</t>
  </si>
  <si>
    <t>3. Review and sign off on Matrix detail report</t>
  </si>
  <si>
    <t>2.  Use upload and create report in Access for BU.</t>
  </si>
  <si>
    <t>S. Cook</t>
  </si>
  <si>
    <t>R. D'Souza, K. Hanson</t>
  </si>
  <si>
    <t>K. Cantu</t>
  </si>
  <si>
    <t>K. Lesley</t>
  </si>
  <si>
    <t xml:space="preserve">    3a.  Determine if ENA has an in-house Excel expert to write macros to convert SAP line item detail to excel</t>
  </si>
  <si>
    <t>B. Baxter</t>
  </si>
  <si>
    <t xml:space="preserve">    3b.  Accumulate 5-10 samples of frequently requested ad hoc queries.</t>
  </si>
  <si>
    <t>C. Morrow, S. Harrison</t>
  </si>
  <si>
    <t xml:space="preserve">    3c. Review examples &amp; determine most effective tool</t>
  </si>
  <si>
    <t xml:space="preserve">    3d. Make final recommendation of tool(s) necessary to meet BU requirement (i.e., on-line query,  Excel, ABAP, data warehouse).                                     </t>
  </si>
  <si>
    <t>E. Nelson, R. Cockrell, B. Baxter</t>
  </si>
  <si>
    <t xml:space="preserve">    3e.  Develop action plan to implement final recommendation</t>
  </si>
  <si>
    <r>
      <t xml:space="preserve">#7-Past Due A/R Invoices &gt; 60 Days Excluding Invoices Prior to 1/30/99 (for insurance policy)  </t>
    </r>
    <r>
      <rPr>
        <sz val="10"/>
        <rFont val="Arial"/>
        <family val="2"/>
      </rPr>
      <t xml:space="preserve"> </t>
    </r>
  </si>
  <si>
    <t>1. Review Invoice Flex Sort file as a tool/report to meet reporting requirements and sign off if acceptable, or develop plan if not acceptable.</t>
  </si>
  <si>
    <t>B. Baxter, L. Csikos, K. Hanson</t>
  </si>
  <si>
    <t>#16-Cash Forecast Report (Detail) &amp; #17-Forecasted Invoices by Expected Date</t>
  </si>
  <si>
    <t>M. O'Neil</t>
  </si>
  <si>
    <t>1a. Send completed/revised spec to BU for final approval</t>
  </si>
  <si>
    <t>1b. Review and approve spec</t>
  </si>
  <si>
    <t>B. Baxter, L. Csikos</t>
  </si>
  <si>
    <t>2. Re-write ZCASH code based on approved BU spec.</t>
  </si>
  <si>
    <t>S. Franks</t>
  </si>
  <si>
    <t>3. Test report and sign off</t>
  </si>
  <si>
    <t xml:space="preserve">     1b.  Develop method for automated population of xref fields</t>
  </si>
  <si>
    <t xml:space="preserve">    2b.  Review netting document types (AB and ZO) and determine if consistent document type is required across business units.  Develop action plan as necessary.</t>
  </si>
  <si>
    <t xml:space="preserve">    2a.  Complete design spec for report, determining logic for obtaining and reporting on "Delivery Period" and "Applications (Cash/Net)"</t>
  </si>
  <si>
    <t>S. Chulki</t>
  </si>
  <si>
    <t>TBD based on complexity of report spec</t>
  </si>
  <si>
    <t>B. Baxter, R. Cockrell</t>
  </si>
  <si>
    <t>TBD based on completion of report development above</t>
  </si>
  <si>
    <t xml:space="preserve">     1a.  Configure posting keys to open fields for xref field for manual population</t>
  </si>
  <si>
    <t>2.  Develop solution for capturing settlement period and application info on AP/AR aging report</t>
  </si>
  <si>
    <t>REVISED SHOWSTOPPERS STATUS REPORT</t>
  </si>
  <si>
    <t>ENERGY OPS - SETTLEMENTS/VM</t>
  </si>
  <si>
    <t>S. Chulki, R. Cockrell, T. Le</t>
  </si>
  <si>
    <t>4. If necessary, develop action plan for long term solution for Matrix detail report</t>
  </si>
  <si>
    <t>TBD based on BU comments</t>
  </si>
  <si>
    <t>1c. SAP to review and approve spec.  Provide comments on what can be changed vs. what can't be changed.</t>
  </si>
  <si>
    <t>P. Lebrane</t>
  </si>
  <si>
    <t>K. Hanson, R. Cockrell, R.  D'Souza,  S. Chulki</t>
  </si>
  <si>
    <t xml:space="preserve">    2d.  Complete technical spec and report development</t>
  </si>
  <si>
    <t xml:space="preserve">    2e.  Complete testing of report and user sign-off</t>
  </si>
  <si>
    <t>G. Whiting, K. Cantu</t>
  </si>
  <si>
    <t xml:space="preserve">    2c.  Create new document type for account clear.  Include XREF fields in document type configuration.</t>
  </si>
  <si>
    <t>R. Cockrell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</si>
</sst>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b/>
      <sz val="10"/>
      <name val="Arial"/>
      <family val="2"/>
    </font>
    <font>
      <b/>
      <sz val="14"/>
      <name val="Arial"/>
      <family val="2"/>
    </font>
    <font>
      <sz val="10"/>
      <color indexed="17"/>
      <name val="Arial"/>
      <family val="2"/>
    </font>
    <font>
      <sz val="10"/>
      <name val="Arial"/>
      <family val="2"/>
    </font>
    <font>
      <b/>
      <sz val="14"/>
      <color indexed="12"/>
      <name val="Arial"/>
      <family val="2"/>
    </font>
    <font>
      <sz val="10"/>
      <color indexed="12"/>
      <name val="Arial"/>
      <family val="2"/>
    </font>
    <font>
      <i/>
      <sz val="10"/>
      <color indexed="10"/>
      <name val="Arial"/>
      <family val="2"/>
    </font>
    <font>
      <b/>
      <sz val="10"/>
      <color indexed="12"/>
      <name val="Arial"/>
      <family val="2"/>
    </font>
    <font>
      <sz val="8"/>
      <color indexed="12"/>
      <name val="Arial"/>
      <family val="2"/>
    </font>
    <font>
      <b/>
      <sz val="10"/>
      <color indexed="17"/>
      <name val="Arial"/>
      <family val="2"/>
    </font>
    <font>
      <b/>
      <sz val="14"/>
      <color indexed="10"/>
      <name val="Arial"/>
      <family val="2"/>
    </font>
    <font>
      <b/>
      <sz val="10"/>
      <color indexed="10"/>
      <name val="Arial"/>
      <family val="2"/>
    </font>
    <font>
      <sz val="10"/>
      <color indexed="10"/>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83">
    <xf numFmtId="0" fontId="0" fillId="0" borderId="0" xfId="0"/>
    <xf numFmtId="0" fontId="3" fillId="0" borderId="1" xfId="0" applyFont="1" applyBorder="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Border="1" applyAlignment="1">
      <alignment vertical="top" wrapText="1"/>
    </xf>
    <xf numFmtId="0" fontId="0" fillId="0" borderId="0" xfId="0" applyAlignment="1">
      <alignment vertical="top" wrapText="1"/>
    </xf>
    <xf numFmtId="0" fontId="1" fillId="0" borderId="2" xfId="0" applyFont="1" applyBorder="1" applyAlignment="1">
      <alignment horizontal="center"/>
    </xf>
    <xf numFmtId="0" fontId="1" fillId="0" borderId="0" xfId="0" applyFont="1" applyAlignment="1">
      <alignment vertical="top" wrapText="1"/>
    </xf>
    <xf numFmtId="0" fontId="2" fillId="0" borderId="0" xfId="0" applyFont="1" applyAlignment="1">
      <alignment horizontal="centerContinuous"/>
    </xf>
    <xf numFmtId="0" fontId="0" fillId="0" borderId="0" xfId="0" applyAlignment="1">
      <alignment horizontal="centerContinuous"/>
    </xf>
    <xf numFmtId="0" fontId="4" fillId="0" borderId="0" xfId="0" applyFont="1" applyFill="1"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top"/>
    </xf>
    <xf numFmtId="0" fontId="4" fillId="0" borderId="1"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3" xfId="0" applyFont="1" applyBorder="1" applyAlignment="1">
      <alignment vertical="top" wrapText="1"/>
    </xf>
    <xf numFmtId="0" fontId="1" fillId="0" borderId="4" xfId="0" applyFont="1" applyBorder="1" applyAlignment="1">
      <alignment vertical="top"/>
    </xf>
    <xf numFmtId="0" fontId="1" fillId="0" borderId="5" xfId="0" applyFont="1" applyBorder="1" applyAlignment="1">
      <alignment vertical="top"/>
    </xf>
    <xf numFmtId="0" fontId="2" fillId="0" borderId="0" xfId="0" applyFont="1" applyAlignment="1">
      <alignment horizontal="left"/>
    </xf>
    <xf numFmtId="0" fontId="0" fillId="0" borderId="0" xfId="0" applyAlignment="1">
      <alignment horizontal="center"/>
    </xf>
    <xf numFmtId="0" fontId="1" fillId="0" borderId="0" xfId="0" applyFont="1"/>
    <xf numFmtId="0" fontId="0" fillId="0" borderId="6" xfId="0" applyBorder="1" applyAlignment="1">
      <alignment horizontal="center"/>
    </xf>
    <xf numFmtId="0" fontId="0" fillId="0" borderId="6" xfId="0" applyBorder="1"/>
    <xf numFmtId="0" fontId="5" fillId="0" borderId="0" xfId="0" applyFont="1" applyAlignment="1">
      <alignment horizontal="centerContinuous"/>
    </xf>
    <xf numFmtId="0" fontId="5" fillId="0" borderId="0" xfId="0" applyFont="1" applyAlignment="1">
      <alignment horizontal="left"/>
    </xf>
    <xf numFmtId="0" fontId="6" fillId="0" borderId="0" xfId="0" applyFont="1"/>
    <xf numFmtId="0" fontId="6" fillId="0" borderId="0" xfId="0" applyFont="1" applyAlignment="1">
      <alignment horizontal="center"/>
    </xf>
    <xf numFmtId="0" fontId="6" fillId="0" borderId="6" xfId="0" applyFont="1" applyBorder="1" applyAlignment="1">
      <alignment horizontal="center"/>
    </xf>
    <xf numFmtId="0" fontId="6" fillId="0" borderId="0" xfId="0" quotePrefix="1" applyFont="1" applyAlignment="1">
      <alignment horizontal="center"/>
    </xf>
    <xf numFmtId="0" fontId="0" fillId="0" borderId="2" xfId="0" applyBorder="1"/>
    <xf numFmtId="0" fontId="8" fillId="0" borderId="2" xfId="0" applyFont="1" applyBorder="1" applyAlignment="1">
      <alignment horizontal="center"/>
    </xf>
    <xf numFmtId="0" fontId="0" fillId="0" borderId="0" xfId="0" applyBorder="1"/>
    <xf numFmtId="0" fontId="8" fillId="0" borderId="0" xfId="0" applyFont="1" applyBorder="1" applyAlignment="1">
      <alignment horizontal="center"/>
    </xf>
    <xf numFmtId="0" fontId="1" fillId="0" borderId="0" xfId="0" applyFont="1" applyBorder="1"/>
    <xf numFmtId="0" fontId="1" fillId="0" borderId="0" xfId="0" applyFont="1" applyBorder="1" applyAlignment="1">
      <alignment horizontal="center"/>
    </xf>
    <xf numFmtId="22" fontId="9" fillId="0" borderId="0" xfId="0" applyNumberFormat="1" applyFont="1" applyAlignment="1">
      <alignment horizontal="right"/>
    </xf>
    <xf numFmtId="0" fontId="3" fillId="0" borderId="1" xfId="0" applyFont="1" applyFill="1" applyBorder="1" applyAlignment="1">
      <alignment vertical="top" wrapText="1"/>
    </xf>
    <xf numFmtId="0" fontId="0" fillId="0" borderId="5" xfId="0" applyBorder="1" applyAlignment="1">
      <alignment vertical="top"/>
    </xf>
    <xf numFmtId="0" fontId="1" fillId="0" borderId="1" xfId="0" applyFont="1" applyBorder="1" applyAlignment="1">
      <alignment vertical="top" wrapText="1"/>
    </xf>
    <xf numFmtId="0" fontId="1" fillId="0" borderId="0" xfId="0" applyFont="1" applyAlignment="1">
      <alignment horizontal="center"/>
    </xf>
    <xf numFmtId="0" fontId="1" fillId="0" borderId="6" xfId="0" applyFont="1" applyBorder="1" applyAlignment="1">
      <alignment horizontal="center"/>
    </xf>
    <xf numFmtId="0" fontId="0" fillId="0" borderId="0" xfId="0" applyBorder="1" applyAlignment="1">
      <alignment horizontal="center"/>
    </xf>
    <xf numFmtId="0" fontId="6" fillId="0" borderId="0" xfId="0" applyFont="1" applyBorder="1" applyAlignment="1">
      <alignment horizontal="center"/>
    </xf>
    <xf numFmtId="0" fontId="1" fillId="0" borderId="0" xfId="0" applyFont="1" applyBorder="1" applyAlignment="1">
      <alignment vertical="top" wrapText="1"/>
    </xf>
    <xf numFmtId="0" fontId="0" fillId="0" borderId="0" xfId="0" applyBorder="1" applyAlignment="1">
      <alignment vertical="top"/>
    </xf>
    <xf numFmtId="0" fontId="1" fillId="0" borderId="0" xfId="0" applyFont="1" applyFill="1" applyBorder="1" applyAlignment="1">
      <alignment horizontal="left" vertical="top" wrapText="1"/>
    </xf>
    <xf numFmtId="0" fontId="12" fillId="0" borderId="1" xfId="0" applyFont="1" applyBorder="1" applyAlignment="1">
      <alignment vertical="top" wrapText="1"/>
    </xf>
    <xf numFmtId="0" fontId="13" fillId="0" borderId="1" xfId="0" applyFont="1" applyBorder="1" applyAlignment="1">
      <alignment vertical="top" wrapText="1"/>
    </xf>
    <xf numFmtId="0" fontId="13" fillId="0" borderId="1" xfId="0" applyFont="1" applyFill="1" applyBorder="1" applyAlignment="1">
      <alignment horizontal="left" vertical="top" wrapText="1"/>
    </xf>
    <xf numFmtId="14" fontId="2" fillId="0" borderId="0" xfId="0" applyNumberFormat="1" applyFont="1" applyAlignment="1">
      <alignment horizontal="centerContinuous"/>
    </xf>
    <xf numFmtId="0" fontId="1" fillId="0" borderId="0" xfId="0" applyFont="1" applyBorder="1" applyAlignment="1">
      <alignment horizontal="center" vertical="top"/>
    </xf>
    <xf numFmtId="0" fontId="3" fillId="0" borderId="0" xfId="0" applyFont="1" applyFill="1" applyBorder="1" applyAlignment="1">
      <alignment vertical="top" wrapText="1"/>
    </xf>
    <xf numFmtId="0" fontId="4" fillId="0" borderId="1" xfId="0" applyFont="1" applyBorder="1" applyAlignment="1">
      <alignment horizontal="center" vertical="top"/>
    </xf>
    <xf numFmtId="0" fontId="4" fillId="0" borderId="0" xfId="0" applyFont="1" applyAlignment="1">
      <alignment vertical="top"/>
    </xf>
    <xf numFmtId="0" fontId="4" fillId="0" borderId="7" xfId="0" applyFont="1" applyBorder="1" applyAlignment="1">
      <alignment horizontal="center" vertical="top"/>
    </xf>
    <xf numFmtId="0" fontId="4" fillId="0" borderId="0" xfId="0" applyFont="1" applyBorder="1" applyAlignment="1">
      <alignment vertical="top"/>
    </xf>
    <xf numFmtId="0" fontId="4" fillId="0" borderId="8" xfId="0" applyFont="1" applyBorder="1" applyAlignment="1">
      <alignment vertical="top"/>
    </xf>
    <xf numFmtId="0" fontId="4" fillId="0" borderId="1" xfId="0" applyFont="1" applyBorder="1" applyAlignment="1">
      <alignment horizontal="center" vertical="top" wrapText="1"/>
    </xf>
    <xf numFmtId="0" fontId="4" fillId="0" borderId="0" xfId="0" applyFont="1" applyBorder="1" applyAlignment="1">
      <alignment horizontal="center" vertical="top" wrapText="1"/>
    </xf>
    <xf numFmtId="0" fontId="13" fillId="0" borderId="1" xfId="0" applyFont="1" applyBorder="1" applyAlignment="1">
      <alignment horizontal="center" vertical="top" wrapText="1"/>
    </xf>
    <xf numFmtId="0" fontId="4" fillId="0" borderId="0" xfId="0" applyFont="1" applyBorder="1" applyAlignment="1">
      <alignment horizontal="center" vertical="top"/>
    </xf>
    <xf numFmtId="0" fontId="12" fillId="0" borderId="1" xfId="0" applyFont="1" applyFill="1" applyBorder="1" applyAlignment="1">
      <alignment horizontal="left" vertical="top" wrapText="1"/>
    </xf>
    <xf numFmtId="0" fontId="0" fillId="0" borderId="9" xfId="0" applyBorder="1" applyAlignment="1">
      <alignment vertical="top" wrapText="1"/>
    </xf>
    <xf numFmtId="0" fontId="3" fillId="0" borderId="9" xfId="0" applyFont="1" applyBorder="1" applyAlignment="1">
      <alignment vertical="top" wrapText="1"/>
    </xf>
    <xf numFmtId="0" fontId="4" fillId="0" borderId="1" xfId="0" applyFont="1" applyBorder="1" applyAlignment="1">
      <alignment vertical="top" wrapText="1"/>
    </xf>
    <xf numFmtId="0" fontId="1" fillId="0" borderId="1" xfId="0" applyFont="1" applyFill="1" applyBorder="1" applyAlignment="1">
      <alignment horizontal="left" vertical="top" wrapText="1"/>
    </xf>
    <xf numFmtId="0" fontId="1" fillId="0" borderId="9" xfId="0" applyFont="1" applyBorder="1" applyAlignment="1">
      <alignment vertical="top" wrapText="1"/>
    </xf>
    <xf numFmtId="49" fontId="1" fillId="0" borderId="9" xfId="0" applyNumberFormat="1" applyFont="1" applyBorder="1" applyAlignment="1" applyProtection="1">
      <alignment vertical="justify" wrapText="1"/>
      <protection locked="0"/>
    </xf>
    <xf numFmtId="0" fontId="4" fillId="0" borderId="5" xfId="0" applyFont="1" applyBorder="1" applyAlignment="1">
      <alignment vertical="top" wrapText="1"/>
    </xf>
    <xf numFmtId="0" fontId="0" fillId="0" borderId="10" xfId="0" applyBorder="1" applyAlignment="1">
      <alignment vertical="top"/>
    </xf>
    <xf numFmtId="14" fontId="4" fillId="0" borderId="1" xfId="0" applyNumberFormat="1" applyFont="1" applyBorder="1" applyAlignment="1">
      <alignment horizontal="center" vertical="top" wrapText="1"/>
    </xf>
    <xf numFmtId="14" fontId="4" fillId="0" borderId="7" xfId="0" applyNumberFormat="1" applyFont="1" applyBorder="1" applyAlignment="1">
      <alignment horizontal="center" vertical="top" wrapText="1"/>
    </xf>
    <xf numFmtId="0" fontId="4" fillId="0" borderId="7" xfId="0" applyFont="1" applyBorder="1" applyAlignment="1">
      <alignment vertical="top" wrapText="1"/>
    </xf>
    <xf numFmtId="0" fontId="4" fillId="0" borderId="7" xfId="0" applyFont="1" applyBorder="1" applyAlignment="1">
      <alignment horizontal="center" vertical="top" wrapText="1"/>
    </xf>
    <xf numFmtId="0" fontId="4" fillId="0" borderId="0" xfId="0" applyFont="1" applyBorder="1" applyAlignment="1">
      <alignment vertical="top" wrapText="1"/>
    </xf>
    <xf numFmtId="0" fontId="1" fillId="0" borderId="11" xfId="0" applyFont="1" applyBorder="1" applyAlignment="1">
      <alignment vertical="top" wrapText="1"/>
    </xf>
    <xf numFmtId="14" fontId="4" fillId="0" borderId="1" xfId="0" applyNumberFormat="1" applyFont="1" applyBorder="1" applyAlignment="1">
      <alignment horizontal="center" vertical="top"/>
    </xf>
    <xf numFmtId="0" fontId="4" fillId="0" borderId="1" xfId="0" applyFont="1" applyBorder="1" applyAlignment="1">
      <alignment vertical="top"/>
    </xf>
    <xf numFmtId="14" fontId="6" fillId="0" borderId="7" xfId="0" applyNumberFormat="1" applyFont="1" applyBorder="1" applyAlignment="1">
      <alignment horizontal="center" vertical="top" wrapText="1"/>
    </xf>
    <xf numFmtId="14" fontId="6" fillId="0" borderId="1" xfId="0" applyNumberFormat="1" applyFont="1" applyBorder="1" applyAlignment="1">
      <alignment horizontal="center" vertical="top" wrapText="1"/>
    </xf>
    <xf numFmtId="0" fontId="6" fillId="0" borderId="1" xfId="0" applyFont="1" applyBorder="1" applyAlignment="1">
      <alignment vertical="top" wrapText="1"/>
    </xf>
    <xf numFmtId="0" fontId="6" fillId="0" borderId="7" xfId="0" applyFont="1" applyBorder="1" applyAlignment="1">
      <alignment vertical="top" wrapText="1"/>
    </xf>
    <xf numFmtId="0" fontId="0" fillId="0" borderId="0" xfId="0"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E43"/>
  <sheetViews>
    <sheetView showGridLines="0" topLeftCell="A10" workbookViewId="0">
      <selection activeCell="B41" sqref="B41"/>
    </sheetView>
  </sheetViews>
  <sheetFormatPr defaultRowHeight="13.2" x14ac:dyDescent="0.25"/>
  <cols>
    <col min="1" max="1" width="3.6640625" customWidth="1"/>
    <col min="2" max="2" width="5.44140625" style="25" bestFit="1" customWidth="1"/>
    <col min="3" max="3" width="9.6640625" bestFit="1" customWidth="1"/>
    <col min="4" max="4" width="9.6640625" customWidth="1"/>
    <col min="5" max="5" width="74.5546875" customWidth="1"/>
  </cols>
  <sheetData>
    <row r="3" spans="1:5" ht="17.399999999999999" x14ac:dyDescent="0.3">
      <c r="A3" s="8" t="s">
        <v>70</v>
      </c>
      <c r="B3" s="23"/>
      <c r="C3" s="8"/>
      <c r="D3" s="8"/>
      <c r="E3" s="9"/>
    </row>
    <row r="4" spans="1:5" ht="17.399999999999999" x14ac:dyDescent="0.3">
      <c r="A4" s="49">
        <v>36693</v>
      </c>
      <c r="B4" s="23"/>
      <c r="C4" s="8"/>
      <c r="D4" s="8"/>
      <c r="E4" s="9"/>
    </row>
    <row r="5" spans="1:5" ht="17.399999999999999" x14ac:dyDescent="0.3">
      <c r="A5" s="18"/>
      <c r="B5" s="24"/>
      <c r="C5" s="18"/>
      <c r="D5" s="18"/>
    </row>
    <row r="6" spans="1:5" ht="13.8" thickBot="1" x14ac:dyDescent="0.3">
      <c r="A6" s="29"/>
      <c r="B6" s="30" t="s">
        <v>50</v>
      </c>
      <c r="C6" s="6" t="s">
        <v>48</v>
      </c>
      <c r="D6" s="6" t="s">
        <v>71</v>
      </c>
      <c r="E6" s="6" t="s">
        <v>47</v>
      </c>
    </row>
    <row r="7" spans="1:5" x14ac:dyDescent="0.25">
      <c r="A7" s="31"/>
      <c r="B7" s="32"/>
      <c r="C7" s="33"/>
      <c r="D7" s="33"/>
      <c r="E7" s="34"/>
    </row>
    <row r="8" spans="1:5" x14ac:dyDescent="0.25">
      <c r="A8" s="19">
        <v>1</v>
      </c>
      <c r="B8" s="28" t="s">
        <v>51</v>
      </c>
      <c r="C8" s="19" t="s">
        <v>42</v>
      </c>
      <c r="D8" s="39" t="s">
        <v>42</v>
      </c>
      <c r="E8" t="s">
        <v>7</v>
      </c>
    </row>
    <row r="9" spans="1:5" x14ac:dyDescent="0.25">
      <c r="A9" s="19">
        <f>A8+1</f>
        <v>2</v>
      </c>
      <c r="B9" s="26">
        <v>7</v>
      </c>
      <c r="C9" s="19" t="s">
        <v>42</v>
      </c>
      <c r="D9" s="39" t="s">
        <v>42</v>
      </c>
      <c r="E9" t="s">
        <v>20</v>
      </c>
    </row>
    <row r="10" spans="1:5" x14ac:dyDescent="0.25">
      <c r="A10" s="19">
        <f t="shared" ref="A10:A33" si="0">A9+1</f>
        <v>3</v>
      </c>
      <c r="B10" s="26">
        <v>90</v>
      </c>
      <c r="C10" s="19" t="s">
        <v>42</v>
      </c>
      <c r="D10" s="39" t="s">
        <v>42</v>
      </c>
      <c r="E10" t="s">
        <v>49</v>
      </c>
    </row>
    <row r="11" spans="1:5" x14ac:dyDescent="0.25">
      <c r="A11" s="19">
        <f t="shared" si="0"/>
        <v>4</v>
      </c>
      <c r="B11" s="26">
        <v>50</v>
      </c>
      <c r="C11" s="19" t="s">
        <v>42</v>
      </c>
      <c r="D11" s="39" t="s">
        <v>42</v>
      </c>
      <c r="E11" t="s">
        <v>8</v>
      </c>
    </row>
    <row r="12" spans="1:5" x14ac:dyDescent="0.25">
      <c r="A12" s="41">
        <f t="shared" si="0"/>
        <v>5</v>
      </c>
      <c r="B12" s="42">
        <v>15</v>
      </c>
      <c r="C12" s="41" t="s">
        <v>42</v>
      </c>
      <c r="D12" s="34" t="s">
        <v>42</v>
      </c>
      <c r="E12" s="31" t="s">
        <v>9</v>
      </c>
    </row>
    <row r="13" spans="1:5" x14ac:dyDescent="0.25">
      <c r="A13" s="19">
        <f>A16+1</f>
        <v>7</v>
      </c>
      <c r="B13" s="26">
        <v>46</v>
      </c>
      <c r="C13" s="19" t="s">
        <v>43</v>
      </c>
      <c r="D13" s="39" t="s">
        <v>42</v>
      </c>
      <c r="E13" t="s">
        <v>22</v>
      </c>
    </row>
    <row r="14" spans="1:5" x14ac:dyDescent="0.25">
      <c r="A14" s="19">
        <f>A24+1</f>
        <v>16</v>
      </c>
      <c r="B14" s="26">
        <v>48</v>
      </c>
      <c r="C14" s="19" t="s">
        <v>44</v>
      </c>
      <c r="D14" s="39" t="s">
        <v>42</v>
      </c>
      <c r="E14" t="s">
        <v>31</v>
      </c>
    </row>
    <row r="15" spans="1:5" ht="13.8" thickBot="1" x14ac:dyDescent="0.3">
      <c r="A15" s="21">
        <f>A14+1</f>
        <v>17</v>
      </c>
      <c r="B15" s="27">
        <v>49</v>
      </c>
      <c r="C15" s="21" t="s">
        <v>44</v>
      </c>
      <c r="D15" s="40" t="s">
        <v>42</v>
      </c>
      <c r="E15" s="22" t="s">
        <v>32</v>
      </c>
    </row>
    <row r="16" spans="1:5" x14ac:dyDescent="0.25">
      <c r="A16" s="19">
        <f>A12+1</f>
        <v>6</v>
      </c>
      <c r="B16" s="26">
        <v>45</v>
      </c>
      <c r="C16" s="19" t="s">
        <v>43</v>
      </c>
      <c r="D16" s="19" t="s">
        <v>43</v>
      </c>
      <c r="E16" t="s">
        <v>21</v>
      </c>
    </row>
    <row r="17" spans="1:5" x14ac:dyDescent="0.25">
      <c r="A17" s="19">
        <f>A13+1</f>
        <v>8</v>
      </c>
      <c r="B17" s="26">
        <v>8</v>
      </c>
      <c r="C17" s="19" t="s">
        <v>44</v>
      </c>
      <c r="D17" s="19" t="s">
        <v>44</v>
      </c>
      <c r="E17" t="s">
        <v>23</v>
      </c>
    </row>
    <row r="18" spans="1:5" x14ac:dyDescent="0.25">
      <c r="A18" s="19">
        <f t="shared" si="0"/>
        <v>9</v>
      </c>
      <c r="B18" s="26">
        <v>9</v>
      </c>
      <c r="C18" s="19" t="s">
        <v>44</v>
      </c>
      <c r="D18" s="19" t="s">
        <v>44</v>
      </c>
      <c r="E18" t="s">
        <v>24</v>
      </c>
    </row>
    <row r="19" spans="1:5" x14ac:dyDescent="0.25">
      <c r="A19" s="19">
        <f t="shared" si="0"/>
        <v>10</v>
      </c>
      <c r="B19" s="26">
        <v>7</v>
      </c>
      <c r="C19" s="19" t="s">
        <v>44</v>
      </c>
      <c r="D19" s="19" t="s">
        <v>44</v>
      </c>
      <c r="E19" t="s">
        <v>25</v>
      </c>
    </row>
    <row r="20" spans="1:5" x14ac:dyDescent="0.25">
      <c r="A20" s="19">
        <f t="shared" si="0"/>
        <v>11</v>
      </c>
      <c r="B20" s="26">
        <v>16</v>
      </c>
      <c r="C20" s="19" t="s">
        <v>44</v>
      </c>
      <c r="D20" s="19" t="s">
        <v>44</v>
      </c>
      <c r="E20" t="s">
        <v>26</v>
      </c>
    </row>
    <row r="21" spans="1:5" x14ac:dyDescent="0.25">
      <c r="A21" s="19">
        <f t="shared" si="0"/>
        <v>12</v>
      </c>
      <c r="B21" s="26">
        <v>47</v>
      </c>
      <c r="C21" s="19" t="s">
        <v>44</v>
      </c>
      <c r="D21" s="19" t="s">
        <v>44</v>
      </c>
      <c r="E21" t="s">
        <v>27</v>
      </c>
    </row>
    <row r="22" spans="1:5" x14ac:dyDescent="0.25">
      <c r="A22" s="19">
        <f t="shared" si="0"/>
        <v>13</v>
      </c>
      <c r="B22" s="26">
        <v>10</v>
      </c>
      <c r="C22" s="19" t="s">
        <v>44</v>
      </c>
      <c r="D22" s="19" t="s">
        <v>44</v>
      </c>
      <c r="E22" t="s">
        <v>28</v>
      </c>
    </row>
    <row r="23" spans="1:5" x14ac:dyDescent="0.25">
      <c r="A23" s="19">
        <f t="shared" si="0"/>
        <v>14</v>
      </c>
      <c r="B23" s="26">
        <v>10</v>
      </c>
      <c r="C23" s="19" t="s">
        <v>44</v>
      </c>
      <c r="D23" s="19" t="s">
        <v>44</v>
      </c>
      <c r="E23" t="s">
        <v>29</v>
      </c>
    </row>
    <row r="24" spans="1:5" x14ac:dyDescent="0.25">
      <c r="A24" s="19">
        <f t="shared" si="0"/>
        <v>15</v>
      </c>
      <c r="B24" s="26">
        <v>47</v>
      </c>
      <c r="C24" s="19" t="s">
        <v>44</v>
      </c>
      <c r="D24" s="19" t="s">
        <v>44</v>
      </c>
      <c r="E24" t="s">
        <v>30</v>
      </c>
    </row>
    <row r="25" spans="1:5" x14ac:dyDescent="0.25">
      <c r="A25" s="19">
        <f>A15+1</f>
        <v>18</v>
      </c>
      <c r="B25" s="26">
        <v>48</v>
      </c>
      <c r="C25" s="19" t="s">
        <v>44</v>
      </c>
      <c r="D25" s="19" t="s">
        <v>44</v>
      </c>
      <c r="E25" t="s">
        <v>33</v>
      </c>
    </row>
    <row r="26" spans="1:5" x14ac:dyDescent="0.25">
      <c r="A26" s="19">
        <f t="shared" si="0"/>
        <v>19</v>
      </c>
      <c r="B26" s="26">
        <v>48</v>
      </c>
      <c r="C26" s="19" t="s">
        <v>46</v>
      </c>
      <c r="D26" s="19" t="s">
        <v>46</v>
      </c>
      <c r="E26" t="s">
        <v>34</v>
      </c>
    </row>
    <row r="27" spans="1:5" x14ac:dyDescent="0.25">
      <c r="A27" s="19">
        <f t="shared" si="0"/>
        <v>20</v>
      </c>
      <c r="B27" s="26">
        <v>57</v>
      </c>
      <c r="C27" s="19" t="s">
        <v>46</v>
      </c>
      <c r="D27" s="19" t="s">
        <v>46</v>
      </c>
      <c r="E27" t="s">
        <v>35</v>
      </c>
    </row>
    <row r="28" spans="1:5" x14ac:dyDescent="0.25">
      <c r="A28" s="19">
        <f t="shared" si="0"/>
        <v>21</v>
      </c>
      <c r="B28" s="26">
        <v>58</v>
      </c>
      <c r="C28" s="19" t="s">
        <v>46</v>
      </c>
      <c r="D28" s="19" t="s">
        <v>46</v>
      </c>
      <c r="E28" t="s">
        <v>36</v>
      </c>
    </row>
    <row r="29" spans="1:5" x14ac:dyDescent="0.25">
      <c r="A29" s="19">
        <f t="shared" si="0"/>
        <v>22</v>
      </c>
      <c r="B29" s="26">
        <v>59</v>
      </c>
      <c r="C29" s="19" t="s">
        <v>46</v>
      </c>
      <c r="D29" s="19" t="s">
        <v>46</v>
      </c>
      <c r="E29" t="s">
        <v>37</v>
      </c>
    </row>
    <row r="30" spans="1:5" x14ac:dyDescent="0.25">
      <c r="A30" s="19">
        <f t="shared" si="0"/>
        <v>23</v>
      </c>
      <c r="B30" s="26">
        <v>60</v>
      </c>
      <c r="C30" s="19" t="s">
        <v>46</v>
      </c>
      <c r="D30" s="19" t="s">
        <v>46</v>
      </c>
      <c r="E30" t="s">
        <v>38</v>
      </c>
    </row>
    <row r="31" spans="1:5" x14ac:dyDescent="0.25">
      <c r="A31" s="19">
        <f t="shared" si="0"/>
        <v>24</v>
      </c>
      <c r="B31" s="26">
        <v>48</v>
      </c>
      <c r="C31" s="19" t="s">
        <v>46</v>
      </c>
      <c r="D31" s="19" t="s">
        <v>46</v>
      </c>
      <c r="E31" t="s">
        <v>39</v>
      </c>
    </row>
    <row r="32" spans="1:5" x14ac:dyDescent="0.25">
      <c r="A32" s="19">
        <f t="shared" si="0"/>
        <v>25</v>
      </c>
      <c r="B32" s="26">
        <v>56</v>
      </c>
      <c r="C32" s="19" t="s">
        <v>46</v>
      </c>
      <c r="D32" s="19" t="s">
        <v>46</v>
      </c>
      <c r="E32" t="s">
        <v>40</v>
      </c>
    </row>
    <row r="33" spans="1:5" x14ac:dyDescent="0.25">
      <c r="A33" s="19">
        <f t="shared" si="0"/>
        <v>26</v>
      </c>
      <c r="B33" s="26">
        <v>90</v>
      </c>
      <c r="C33" s="19" t="s">
        <v>45</v>
      </c>
      <c r="D33" s="19" t="s">
        <v>45</v>
      </c>
      <c r="E33" t="s">
        <v>41</v>
      </c>
    </row>
    <row r="34" spans="1:5" x14ac:dyDescent="0.25">
      <c r="A34" s="19"/>
      <c r="B34" s="26"/>
      <c r="C34" s="19"/>
      <c r="D34" s="19"/>
    </row>
    <row r="35" spans="1:5" x14ac:dyDescent="0.25">
      <c r="A35" s="19"/>
      <c r="B35" s="26"/>
      <c r="C35" s="19"/>
      <c r="D35" s="19"/>
    </row>
    <row r="36" spans="1:5" x14ac:dyDescent="0.25">
      <c r="A36" s="19"/>
      <c r="B36" s="26"/>
      <c r="C36" s="19"/>
      <c r="D36" s="19"/>
    </row>
    <row r="37" spans="1:5" x14ac:dyDescent="0.25">
      <c r="A37" s="19"/>
      <c r="B37" s="26"/>
      <c r="C37" s="19"/>
      <c r="D37" s="19"/>
    </row>
    <row r="38" spans="1:5" x14ac:dyDescent="0.25">
      <c r="A38" s="19"/>
      <c r="B38" s="26"/>
      <c r="C38" s="19"/>
      <c r="D38" s="19"/>
      <c r="E38" s="35">
        <f ca="1">NOW()</f>
        <v>36706.56287037037</v>
      </c>
    </row>
    <row r="39" spans="1:5" x14ac:dyDescent="0.25">
      <c r="A39" s="19"/>
      <c r="B39" s="26"/>
      <c r="C39" s="19"/>
      <c r="D39" s="19"/>
      <c r="E39" s="35" t="str">
        <f ca="1">CELL("filename")</f>
        <v>O:\SAP\Cockrell\Global_Liquids\[GP_List_000629.xls]Log</v>
      </c>
    </row>
    <row r="40" spans="1:5" x14ac:dyDescent="0.25">
      <c r="A40" s="19"/>
      <c r="B40" s="26"/>
      <c r="C40" s="19"/>
      <c r="D40" s="19"/>
    </row>
    <row r="41" spans="1:5" x14ac:dyDescent="0.25">
      <c r="A41" s="19"/>
      <c r="B41" s="26"/>
      <c r="C41" s="19"/>
      <c r="D41" s="19"/>
    </row>
    <row r="42" spans="1:5" x14ac:dyDescent="0.25">
      <c r="A42" s="19"/>
      <c r="B42" s="26"/>
      <c r="C42" s="19"/>
      <c r="D42" s="19"/>
    </row>
    <row r="43" spans="1:5" x14ac:dyDescent="0.25">
      <c r="A43" s="19"/>
      <c r="B43" s="26"/>
      <c r="C43" s="19"/>
      <c r="D43" s="19"/>
    </row>
  </sheetData>
  <printOptions horizontalCentered="1" verticalCentered="1"/>
  <pageMargins left="0" right="0" top="0.25" bottom="0.5" header="0.25" footer="0.2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J67"/>
  <sheetViews>
    <sheetView showGridLines="0" zoomScale="75" workbookViewId="0">
      <pane xSplit="1" ySplit="9" topLeftCell="B10" activePane="bottomRight" state="frozen"/>
      <selection activeCell="B41" sqref="B41"/>
      <selection pane="topRight" activeCell="B41" sqref="B41"/>
      <selection pane="bottomLeft" activeCell="B41" sqref="B41"/>
      <selection pane="bottomRight" activeCell="B41" sqref="B41"/>
    </sheetView>
  </sheetViews>
  <sheetFormatPr defaultRowHeight="13.2" x14ac:dyDescent="0.25"/>
  <cols>
    <col min="1" max="1" width="33.88671875" bestFit="1" customWidth="1"/>
    <col min="2" max="2" width="14.33203125" customWidth="1"/>
    <col min="3" max="4" width="49" customWidth="1"/>
    <col min="5" max="5" width="46.5546875" customWidth="1"/>
    <col min="6" max="6" width="44.109375" customWidth="1"/>
    <col min="7" max="7" width="51.88671875" customWidth="1"/>
  </cols>
  <sheetData>
    <row r="5" spans="1:10" ht="17.399999999999999" x14ac:dyDescent="0.3">
      <c r="A5" s="8" t="s">
        <v>6</v>
      </c>
      <c r="B5" s="8"/>
      <c r="C5" s="9"/>
      <c r="D5" s="9"/>
      <c r="E5" s="9"/>
      <c r="F5" s="9"/>
      <c r="G5" s="9"/>
    </row>
    <row r="6" spans="1:10" ht="17.399999999999999" x14ac:dyDescent="0.3">
      <c r="A6" s="8" t="s">
        <v>77</v>
      </c>
      <c r="B6" s="8"/>
      <c r="C6" s="9"/>
      <c r="D6" s="9"/>
      <c r="E6" s="9"/>
      <c r="F6" s="9"/>
      <c r="G6" s="9"/>
    </row>
    <row r="7" spans="1:10" ht="17.399999999999999" x14ac:dyDescent="0.3">
      <c r="A7" s="49">
        <v>36700</v>
      </c>
      <c r="B7" s="8"/>
      <c r="C7" s="9"/>
      <c r="D7" s="9"/>
      <c r="E7" s="9"/>
      <c r="F7" s="9"/>
      <c r="G7" s="9"/>
    </row>
    <row r="9" spans="1:10" ht="13.8" thickBot="1" x14ac:dyDescent="0.3">
      <c r="A9" s="6" t="s">
        <v>13</v>
      </c>
      <c r="B9" s="6" t="s">
        <v>81</v>
      </c>
      <c r="C9" s="6" t="s">
        <v>14</v>
      </c>
      <c r="D9" s="6" t="s">
        <v>104</v>
      </c>
      <c r="E9" s="6" t="s">
        <v>15</v>
      </c>
      <c r="F9" s="6" t="s">
        <v>67</v>
      </c>
      <c r="G9" s="6" t="s">
        <v>74</v>
      </c>
    </row>
    <row r="11" spans="1:10" ht="79.2" x14ac:dyDescent="0.25">
      <c r="A11" s="38" t="s">
        <v>85</v>
      </c>
      <c r="B11" s="52" t="s">
        <v>52</v>
      </c>
      <c r="C11" s="64" t="s">
        <v>93</v>
      </c>
      <c r="D11" s="64" t="s">
        <v>110</v>
      </c>
      <c r="E11" s="11" t="s">
        <v>95</v>
      </c>
      <c r="F11" s="11" t="s">
        <v>94</v>
      </c>
      <c r="G11" s="38" t="s">
        <v>99</v>
      </c>
      <c r="H11" s="3"/>
      <c r="I11" s="3"/>
      <c r="J11" s="3"/>
    </row>
    <row r="12" spans="1:10" hidden="1" x14ac:dyDescent="0.25">
      <c r="A12" s="3"/>
      <c r="B12" s="53"/>
      <c r="C12" s="5"/>
      <c r="D12" s="5"/>
      <c r="E12" s="3"/>
      <c r="F12" s="3"/>
      <c r="G12" s="3"/>
      <c r="H12" s="3"/>
      <c r="I12" s="3"/>
      <c r="J12" s="3"/>
    </row>
    <row r="13" spans="1:10" ht="52.8" x14ac:dyDescent="0.25">
      <c r="A13" s="66" t="s">
        <v>84</v>
      </c>
      <c r="B13" s="54" t="s">
        <v>53</v>
      </c>
      <c r="C13" s="14" t="s">
        <v>10</v>
      </c>
      <c r="D13" s="14" t="s">
        <v>105</v>
      </c>
      <c r="E13" s="11" t="s">
        <v>11</v>
      </c>
      <c r="F13" s="11" t="s">
        <v>96</v>
      </c>
      <c r="G13" s="12" t="s">
        <v>72</v>
      </c>
      <c r="H13" s="3"/>
      <c r="I13" s="3"/>
      <c r="J13" s="3"/>
    </row>
    <row r="14" spans="1:10" x14ac:dyDescent="0.25">
      <c r="A14" s="16"/>
      <c r="B14" s="55"/>
      <c r="C14" s="7"/>
      <c r="D14" s="7"/>
      <c r="E14" s="2"/>
      <c r="F14" s="3"/>
      <c r="G14" s="3"/>
      <c r="H14" s="3"/>
      <c r="I14" s="3"/>
      <c r="J14" s="3"/>
    </row>
    <row r="15" spans="1:10" ht="79.2" x14ac:dyDescent="0.25">
      <c r="A15" s="17"/>
      <c r="B15" s="56"/>
      <c r="C15" s="15" t="s">
        <v>92</v>
      </c>
      <c r="D15" s="14" t="s">
        <v>105</v>
      </c>
      <c r="E15" s="12" t="s">
        <v>82</v>
      </c>
      <c r="F15" s="11" t="s">
        <v>97</v>
      </c>
      <c r="G15" s="64" t="s">
        <v>72</v>
      </c>
      <c r="H15" s="3"/>
      <c r="I15" s="3"/>
      <c r="J15" s="3"/>
    </row>
    <row r="16" spans="1:10" hidden="1" x14ac:dyDescent="0.25">
      <c r="A16" s="2"/>
      <c r="B16" s="53"/>
      <c r="C16" s="4"/>
      <c r="D16" s="4"/>
      <c r="E16" s="3"/>
      <c r="F16" s="3"/>
      <c r="G16" s="3"/>
      <c r="H16" s="3"/>
      <c r="I16" s="3"/>
      <c r="J16" s="3"/>
    </row>
    <row r="17" spans="1:10" ht="79.2" x14ac:dyDescent="0.25">
      <c r="A17" s="38" t="s">
        <v>86</v>
      </c>
      <c r="B17" s="57" t="s">
        <v>73</v>
      </c>
      <c r="C17" s="1" t="s">
        <v>65</v>
      </c>
      <c r="D17" s="1" t="s">
        <v>106</v>
      </c>
      <c r="E17" s="12" t="s">
        <v>17</v>
      </c>
      <c r="F17" s="13" t="s">
        <v>66</v>
      </c>
      <c r="G17" s="65" t="s">
        <v>100</v>
      </c>
      <c r="H17" s="3"/>
      <c r="I17" s="3"/>
      <c r="J17" s="3"/>
    </row>
    <row r="18" spans="1:10" x14ac:dyDescent="0.25">
      <c r="A18" s="43"/>
      <c r="B18" s="58"/>
      <c r="C18" s="4"/>
      <c r="D18" s="4"/>
      <c r="E18" s="44"/>
      <c r="F18" s="10"/>
      <c r="G18" s="45"/>
      <c r="H18" s="3"/>
      <c r="I18" s="3"/>
      <c r="J18" s="3"/>
    </row>
    <row r="19" spans="1:10" ht="74.25" customHeight="1" x14ac:dyDescent="0.25">
      <c r="A19" s="46" t="s">
        <v>87</v>
      </c>
      <c r="B19" s="59" t="s">
        <v>75</v>
      </c>
      <c r="C19" s="47" t="s">
        <v>76</v>
      </c>
      <c r="D19" s="47" t="s">
        <v>72</v>
      </c>
      <c r="E19" s="48" t="s">
        <v>4</v>
      </c>
      <c r="F19" s="48" t="s">
        <v>76</v>
      </c>
      <c r="G19" s="61" t="s">
        <v>101</v>
      </c>
      <c r="H19" s="3"/>
      <c r="I19" s="3"/>
      <c r="J19" s="3"/>
    </row>
    <row r="20" spans="1:10" x14ac:dyDescent="0.25">
      <c r="A20" s="3"/>
      <c r="B20" s="53"/>
      <c r="C20" s="5"/>
      <c r="D20" s="5"/>
      <c r="E20" s="3"/>
      <c r="F20" s="3"/>
      <c r="G20" s="3"/>
      <c r="H20" s="3"/>
      <c r="I20" s="3"/>
      <c r="J20" s="3"/>
    </row>
    <row r="21" spans="1:10" ht="267" customHeight="1" x14ac:dyDescent="0.25">
      <c r="A21" s="66" t="s">
        <v>88</v>
      </c>
      <c r="B21" s="54" t="s">
        <v>53</v>
      </c>
      <c r="C21" s="63" t="s">
        <v>64</v>
      </c>
      <c r="D21" s="63"/>
      <c r="E21" s="62" t="s">
        <v>1</v>
      </c>
      <c r="F21" s="62" t="s">
        <v>2</v>
      </c>
      <c r="G21" s="67" t="s">
        <v>0</v>
      </c>
      <c r="H21" s="3"/>
      <c r="I21" s="3"/>
      <c r="J21" s="3"/>
    </row>
    <row r="22" spans="1:10" ht="66" x14ac:dyDescent="0.25">
      <c r="A22" s="37"/>
      <c r="B22" s="56"/>
      <c r="C22" s="15" t="s">
        <v>68</v>
      </c>
      <c r="D22" s="1" t="s">
        <v>107</v>
      </c>
      <c r="E22" s="12"/>
      <c r="F22" s="13" t="s">
        <v>69</v>
      </c>
      <c r="G22" s="68" t="s">
        <v>102</v>
      </c>
      <c r="H22" s="3"/>
      <c r="I22" s="3"/>
      <c r="J22" s="3"/>
    </row>
    <row r="23" spans="1:10" hidden="1" x14ac:dyDescent="0.25">
      <c r="A23" s="3"/>
      <c r="B23" s="53"/>
      <c r="C23" s="5"/>
      <c r="D23" s="5"/>
      <c r="E23" s="3"/>
      <c r="F23" s="3"/>
      <c r="G23" s="3"/>
      <c r="H23" s="3"/>
      <c r="I23" s="3"/>
      <c r="J23" s="3"/>
    </row>
    <row r="24" spans="1:10" ht="99" customHeight="1" x14ac:dyDescent="0.25">
      <c r="A24" s="38" t="s">
        <v>89</v>
      </c>
      <c r="B24" s="52" t="s">
        <v>79</v>
      </c>
      <c r="C24" s="36" t="s">
        <v>61</v>
      </c>
      <c r="D24" s="36" t="s">
        <v>108</v>
      </c>
      <c r="E24" s="11" t="s">
        <v>5</v>
      </c>
      <c r="F24" s="12"/>
      <c r="G24" s="38" t="s">
        <v>98</v>
      </c>
      <c r="H24" s="3"/>
      <c r="I24" s="3"/>
      <c r="J24" s="3"/>
    </row>
    <row r="25" spans="1:10" hidden="1" x14ac:dyDescent="0.25">
      <c r="A25" s="43"/>
      <c r="B25" s="60"/>
      <c r="C25" s="51"/>
      <c r="D25" s="51"/>
      <c r="E25" s="44"/>
      <c r="F25" s="44"/>
      <c r="G25" s="44"/>
      <c r="H25" s="3"/>
      <c r="I25" s="3"/>
      <c r="J25" s="3"/>
    </row>
    <row r="26" spans="1:10" ht="111.75" customHeight="1" x14ac:dyDescent="0.25">
      <c r="A26" s="38" t="s">
        <v>90</v>
      </c>
      <c r="B26" s="52" t="s">
        <v>79</v>
      </c>
      <c r="C26" s="36" t="s">
        <v>78</v>
      </c>
      <c r="D26" s="36" t="s">
        <v>109</v>
      </c>
      <c r="E26" s="64" t="s">
        <v>83</v>
      </c>
      <c r="F26" s="64" t="s">
        <v>3</v>
      </c>
      <c r="G26" s="38" t="s">
        <v>103</v>
      </c>
      <c r="H26" s="3"/>
      <c r="I26" s="3"/>
      <c r="J26" s="3"/>
    </row>
    <row r="27" spans="1:10" ht="12.75" hidden="1" customHeight="1" x14ac:dyDescent="0.25">
      <c r="A27" s="43"/>
      <c r="B27" s="50"/>
      <c r="C27" s="51"/>
      <c r="D27" s="51"/>
      <c r="E27" s="44"/>
      <c r="F27" s="44"/>
      <c r="G27" s="44"/>
      <c r="H27" s="3"/>
      <c r="I27" s="3"/>
      <c r="J27" s="3"/>
    </row>
    <row r="28" spans="1:10" ht="116.25" customHeight="1" x14ac:dyDescent="0.25">
      <c r="A28" s="38" t="s">
        <v>91</v>
      </c>
      <c r="B28" s="52" t="s">
        <v>79</v>
      </c>
      <c r="C28" s="36" t="s">
        <v>80</v>
      </c>
      <c r="D28" s="36" t="s">
        <v>109</v>
      </c>
      <c r="E28" s="64" t="s">
        <v>83</v>
      </c>
      <c r="F28" s="64" t="s">
        <v>3</v>
      </c>
      <c r="G28" s="38" t="s">
        <v>103</v>
      </c>
      <c r="H28" s="3"/>
      <c r="I28" s="3"/>
      <c r="J28" s="3"/>
    </row>
    <row r="29" spans="1:10" x14ac:dyDescent="0.25">
      <c r="A29" s="43"/>
      <c r="B29" s="50"/>
      <c r="C29" s="51"/>
      <c r="D29" s="51"/>
      <c r="E29" s="44"/>
      <c r="F29" s="44"/>
      <c r="G29" s="44"/>
      <c r="H29" s="3"/>
      <c r="I29" s="3"/>
      <c r="J29" s="3"/>
    </row>
    <row r="30" spans="1:10" x14ac:dyDescent="0.25">
      <c r="A30" s="3"/>
      <c r="B30" s="3"/>
      <c r="C30" s="5"/>
      <c r="D30" s="5"/>
      <c r="E30" s="3"/>
      <c r="F30" s="3"/>
      <c r="G30" s="3"/>
      <c r="H30" s="3"/>
      <c r="I30" s="3"/>
      <c r="J30" s="3"/>
    </row>
    <row r="31" spans="1:10" x14ac:dyDescent="0.25">
      <c r="A31" s="3"/>
      <c r="B31" s="3"/>
      <c r="C31" s="5"/>
      <c r="D31" s="5"/>
      <c r="E31" s="3"/>
      <c r="F31" s="35"/>
      <c r="G31" s="35">
        <f ca="1">NOW()</f>
        <v>36706.56287037037</v>
      </c>
      <c r="H31" s="3"/>
      <c r="I31" s="3"/>
      <c r="J31" s="3"/>
    </row>
    <row r="32" spans="1:10" x14ac:dyDescent="0.25">
      <c r="A32" s="3"/>
      <c r="B32" s="3"/>
      <c r="C32" s="5"/>
      <c r="D32" s="5"/>
      <c r="E32" s="3"/>
      <c r="F32" s="35"/>
      <c r="G32" s="35" t="str">
        <f ca="1">CELL("filename")</f>
        <v>O:\SAP\Cockrell\Global_Liquids\[GP_List_000629.xls]Log</v>
      </c>
      <c r="H32" s="3"/>
      <c r="I32" s="3"/>
      <c r="J32" s="3"/>
    </row>
    <row r="33" spans="1:10" x14ac:dyDescent="0.25">
      <c r="A33" s="3"/>
      <c r="B33" s="3"/>
      <c r="C33" s="5"/>
      <c r="D33" s="5"/>
      <c r="E33" s="3"/>
      <c r="F33" s="3"/>
      <c r="G33" s="3"/>
      <c r="H33" s="3"/>
      <c r="I33" s="3"/>
      <c r="J33" s="3"/>
    </row>
    <row r="34" spans="1:10" x14ac:dyDescent="0.25">
      <c r="A34" s="3"/>
      <c r="B34" s="3"/>
      <c r="C34" s="5"/>
      <c r="D34" s="5"/>
      <c r="E34" s="3"/>
      <c r="F34" s="3"/>
      <c r="G34" s="3"/>
      <c r="H34" s="3"/>
      <c r="I34" s="3"/>
      <c r="J34" s="3"/>
    </row>
    <row r="35" spans="1:10" x14ac:dyDescent="0.25">
      <c r="A35" s="3"/>
      <c r="B35" s="3"/>
      <c r="C35" s="5"/>
      <c r="D35" s="5"/>
      <c r="E35" s="3"/>
      <c r="F35" s="3"/>
      <c r="G35" s="3"/>
      <c r="H35" s="3"/>
      <c r="I35" s="3"/>
      <c r="J35" s="3"/>
    </row>
    <row r="36" spans="1:10" x14ac:dyDescent="0.25">
      <c r="A36" s="3"/>
      <c r="B36" s="3"/>
      <c r="C36" s="5"/>
      <c r="D36" s="5"/>
      <c r="E36" s="3"/>
      <c r="F36" s="3"/>
      <c r="G36" s="3"/>
      <c r="H36" s="3"/>
      <c r="I36" s="3"/>
      <c r="J36" s="3"/>
    </row>
    <row r="37" spans="1:10" x14ac:dyDescent="0.25">
      <c r="A37" s="3"/>
      <c r="B37" s="3"/>
      <c r="C37" s="5"/>
      <c r="D37" s="5"/>
      <c r="E37" s="3"/>
      <c r="F37" s="3"/>
      <c r="G37" s="3"/>
      <c r="H37" s="3"/>
      <c r="I37" s="3"/>
      <c r="J37" s="3"/>
    </row>
    <row r="38" spans="1:10" x14ac:dyDescent="0.25">
      <c r="A38" s="3"/>
      <c r="B38" s="3"/>
      <c r="C38" s="5"/>
      <c r="D38" s="5"/>
      <c r="E38" s="3"/>
      <c r="F38" s="3"/>
      <c r="G38" s="3"/>
      <c r="H38" s="3"/>
      <c r="I38" s="3"/>
      <c r="J38" s="3"/>
    </row>
    <row r="39" spans="1:10" x14ac:dyDescent="0.25">
      <c r="A39" s="3"/>
      <c r="B39" s="3"/>
      <c r="C39" s="5"/>
      <c r="D39" s="5"/>
      <c r="E39" s="3"/>
      <c r="F39" s="3"/>
      <c r="G39" s="3"/>
      <c r="H39" s="3"/>
      <c r="I39" s="3"/>
      <c r="J39" s="3"/>
    </row>
    <row r="40" spans="1:10" x14ac:dyDescent="0.25">
      <c r="A40" s="3"/>
      <c r="B40" s="3"/>
      <c r="C40" s="5"/>
      <c r="D40" s="5"/>
      <c r="E40" s="3"/>
      <c r="F40" s="3"/>
      <c r="G40" s="3"/>
      <c r="H40" s="3"/>
      <c r="I40" s="3"/>
      <c r="J40" s="3"/>
    </row>
    <row r="41" spans="1:10" x14ac:dyDescent="0.25">
      <c r="A41" s="3"/>
      <c r="B41" s="3"/>
      <c r="C41" s="5"/>
      <c r="D41" s="5"/>
      <c r="E41" s="3"/>
      <c r="F41" s="3"/>
      <c r="G41" s="3"/>
      <c r="H41" s="3"/>
      <c r="I41" s="3"/>
      <c r="J41" s="3"/>
    </row>
    <row r="42" spans="1:10" x14ac:dyDescent="0.25">
      <c r="A42" s="3"/>
      <c r="B42" s="3"/>
      <c r="C42" s="5"/>
      <c r="D42" s="5"/>
      <c r="E42" s="3"/>
      <c r="F42" s="3"/>
      <c r="G42" s="3"/>
      <c r="H42" s="3"/>
      <c r="I42" s="3"/>
      <c r="J42" s="3"/>
    </row>
    <row r="43" spans="1:10" x14ac:dyDescent="0.25">
      <c r="A43" s="3"/>
      <c r="B43" s="3"/>
      <c r="C43" s="5"/>
      <c r="D43" s="5"/>
      <c r="E43" s="3"/>
      <c r="F43" s="3"/>
      <c r="G43" s="3"/>
      <c r="H43" s="3"/>
      <c r="I43" s="3"/>
      <c r="J43" s="3"/>
    </row>
    <row r="44" spans="1:10" x14ac:dyDescent="0.25">
      <c r="A44" s="3"/>
      <c r="B44" s="3"/>
      <c r="C44" s="5"/>
      <c r="D44" s="5"/>
      <c r="E44" s="3"/>
      <c r="F44" s="3"/>
      <c r="G44" s="3"/>
      <c r="H44" s="3"/>
      <c r="I44" s="3"/>
      <c r="J44" s="3"/>
    </row>
    <row r="45" spans="1:10" x14ac:dyDescent="0.25">
      <c r="A45" s="3"/>
      <c r="B45" s="3"/>
      <c r="C45" s="5"/>
      <c r="D45" s="5"/>
      <c r="E45" s="3"/>
      <c r="F45" s="3"/>
      <c r="G45" s="3"/>
      <c r="H45" s="3"/>
      <c r="I45" s="3"/>
      <c r="J45" s="3"/>
    </row>
    <row r="46" spans="1:10" x14ac:dyDescent="0.25">
      <c r="A46" s="3"/>
      <c r="B46" s="3"/>
      <c r="C46" s="5"/>
      <c r="D46" s="5"/>
      <c r="E46" s="3"/>
      <c r="F46" s="3"/>
      <c r="G46" s="3"/>
      <c r="H46" s="3"/>
      <c r="I46" s="3"/>
      <c r="J46" s="3"/>
    </row>
    <row r="47" spans="1:10" x14ac:dyDescent="0.25">
      <c r="A47" s="3"/>
      <c r="B47" s="3"/>
      <c r="C47" s="5"/>
      <c r="D47" s="5"/>
      <c r="E47" s="3"/>
      <c r="F47" s="3"/>
      <c r="G47" s="3"/>
      <c r="H47" s="3"/>
      <c r="I47" s="3"/>
      <c r="J47" s="3"/>
    </row>
    <row r="48" spans="1:10" x14ac:dyDescent="0.25">
      <c r="A48" s="3"/>
      <c r="B48" s="3"/>
      <c r="C48" s="5"/>
      <c r="D48" s="5"/>
      <c r="E48" s="3"/>
      <c r="F48" s="3"/>
      <c r="G48" s="3"/>
      <c r="H48" s="3"/>
      <c r="I48" s="3"/>
      <c r="J48" s="3"/>
    </row>
    <row r="49" spans="1:10" x14ac:dyDescent="0.25">
      <c r="A49" s="3"/>
      <c r="B49" s="3"/>
      <c r="C49" s="5"/>
      <c r="D49" s="5"/>
      <c r="E49" s="3"/>
      <c r="F49" s="3"/>
      <c r="G49" s="3"/>
      <c r="H49" s="3"/>
      <c r="I49" s="3"/>
      <c r="J49" s="3"/>
    </row>
    <row r="50" spans="1:10" x14ac:dyDescent="0.25">
      <c r="A50" s="3"/>
      <c r="B50" s="3"/>
      <c r="C50" s="3"/>
      <c r="D50" s="3"/>
      <c r="E50" s="3"/>
      <c r="F50" s="3"/>
      <c r="G50" s="3"/>
      <c r="H50" s="3"/>
      <c r="I50" s="3"/>
      <c r="J50" s="3"/>
    </row>
    <row r="51" spans="1:10" x14ac:dyDescent="0.25">
      <c r="A51" s="3"/>
      <c r="B51" s="3"/>
      <c r="C51" s="3"/>
      <c r="D51" s="3"/>
      <c r="E51" s="3"/>
      <c r="F51" s="3"/>
      <c r="G51" s="3"/>
      <c r="H51" s="3"/>
      <c r="I51" s="3"/>
      <c r="J51" s="3"/>
    </row>
    <row r="52" spans="1:10" x14ac:dyDescent="0.25">
      <c r="A52" s="3"/>
      <c r="B52" s="3"/>
      <c r="C52" s="3"/>
      <c r="D52" s="3"/>
      <c r="E52" s="3"/>
      <c r="F52" s="3"/>
      <c r="G52" s="3"/>
      <c r="H52" s="3"/>
      <c r="I52" s="3"/>
      <c r="J52" s="3"/>
    </row>
    <row r="53" spans="1:10" x14ac:dyDescent="0.25">
      <c r="A53" s="3"/>
      <c r="B53" s="3"/>
      <c r="C53" s="3"/>
      <c r="D53" s="3"/>
      <c r="E53" s="3"/>
      <c r="F53" s="3"/>
      <c r="G53" s="3"/>
      <c r="H53" s="3"/>
      <c r="I53" s="3"/>
      <c r="J53" s="3"/>
    </row>
    <row r="54" spans="1:10" x14ac:dyDescent="0.25">
      <c r="A54" s="3"/>
      <c r="B54" s="3"/>
      <c r="C54" s="3"/>
      <c r="D54" s="3"/>
      <c r="E54" s="3"/>
      <c r="F54" s="3"/>
      <c r="G54" s="3"/>
      <c r="H54" s="3"/>
      <c r="I54" s="3"/>
      <c r="J54" s="3"/>
    </row>
    <row r="55" spans="1:10" x14ac:dyDescent="0.25">
      <c r="A55" s="3"/>
      <c r="B55" s="3"/>
      <c r="C55" s="3"/>
      <c r="D55" s="3"/>
      <c r="E55" s="3"/>
      <c r="F55" s="3"/>
      <c r="G55" s="3"/>
      <c r="H55" s="3"/>
      <c r="I55" s="3"/>
      <c r="J55" s="3"/>
    </row>
    <row r="56" spans="1:10" x14ac:dyDescent="0.25">
      <c r="A56" s="3"/>
      <c r="B56" s="3"/>
      <c r="C56" s="3"/>
      <c r="D56" s="3"/>
      <c r="E56" s="3"/>
      <c r="F56" s="3"/>
      <c r="G56" s="3"/>
      <c r="H56" s="3"/>
      <c r="I56" s="3"/>
      <c r="J56" s="3"/>
    </row>
    <row r="57" spans="1:10" x14ac:dyDescent="0.25">
      <c r="A57" s="3"/>
      <c r="B57" s="3"/>
      <c r="C57" s="3"/>
      <c r="D57" s="3"/>
      <c r="E57" s="3"/>
      <c r="F57" s="3"/>
      <c r="G57" s="3"/>
      <c r="H57" s="3"/>
      <c r="I57" s="3"/>
      <c r="J57" s="3"/>
    </row>
    <row r="58" spans="1:10" x14ac:dyDescent="0.25">
      <c r="A58" s="3"/>
      <c r="B58" s="3"/>
      <c r="C58" s="3"/>
      <c r="D58" s="3"/>
      <c r="E58" s="3"/>
      <c r="F58" s="3"/>
      <c r="G58" s="3"/>
      <c r="H58" s="3"/>
      <c r="I58" s="3"/>
      <c r="J58" s="3"/>
    </row>
    <row r="59" spans="1:10" x14ac:dyDescent="0.25">
      <c r="A59" s="3"/>
      <c r="B59" s="3"/>
      <c r="C59" s="3"/>
      <c r="D59" s="3"/>
      <c r="E59" s="3"/>
      <c r="F59" s="3"/>
      <c r="G59" s="3"/>
      <c r="H59" s="3"/>
      <c r="I59" s="3"/>
      <c r="J59" s="3"/>
    </row>
    <row r="60" spans="1:10" x14ac:dyDescent="0.25">
      <c r="A60" s="3"/>
      <c r="B60" s="3"/>
      <c r="C60" s="3"/>
      <c r="D60" s="3"/>
      <c r="E60" s="3"/>
      <c r="F60" s="3"/>
      <c r="G60" s="3"/>
      <c r="H60" s="3"/>
      <c r="I60" s="3"/>
      <c r="J60" s="3"/>
    </row>
    <row r="61" spans="1:10" x14ac:dyDescent="0.25">
      <c r="A61" s="3"/>
      <c r="B61" s="3"/>
      <c r="C61" s="3"/>
      <c r="D61" s="3"/>
      <c r="E61" s="3"/>
      <c r="F61" s="3"/>
      <c r="G61" s="3"/>
      <c r="H61" s="3"/>
      <c r="I61" s="3"/>
      <c r="J61" s="3"/>
    </row>
    <row r="62" spans="1:10" x14ac:dyDescent="0.25">
      <c r="A62" s="3"/>
      <c r="B62" s="3"/>
      <c r="C62" s="3"/>
      <c r="D62" s="3"/>
      <c r="E62" s="3"/>
      <c r="F62" s="3"/>
      <c r="G62" s="3"/>
      <c r="H62" s="3"/>
      <c r="I62" s="3"/>
      <c r="J62" s="3"/>
    </row>
    <row r="63" spans="1:10" x14ac:dyDescent="0.25">
      <c r="A63" s="3"/>
      <c r="B63" s="3"/>
      <c r="C63" s="3"/>
      <c r="D63" s="3"/>
      <c r="E63" s="3"/>
      <c r="F63" s="3"/>
      <c r="G63" s="3"/>
      <c r="H63" s="3"/>
      <c r="I63" s="3"/>
      <c r="J63" s="3"/>
    </row>
    <row r="64" spans="1:10" x14ac:dyDescent="0.25">
      <c r="A64" s="3"/>
      <c r="B64" s="3"/>
      <c r="C64" s="3"/>
      <c r="D64" s="3"/>
      <c r="E64" s="3"/>
      <c r="F64" s="3"/>
      <c r="G64" s="3"/>
      <c r="H64" s="3"/>
      <c r="I64" s="3"/>
      <c r="J64" s="3"/>
    </row>
    <row r="65" spans="1:10" x14ac:dyDescent="0.25">
      <c r="A65" s="3"/>
      <c r="B65" s="3"/>
      <c r="C65" s="3"/>
      <c r="D65" s="3"/>
      <c r="E65" s="3"/>
      <c r="F65" s="3"/>
      <c r="G65" s="3"/>
      <c r="H65" s="3"/>
      <c r="I65" s="3"/>
      <c r="J65" s="3"/>
    </row>
    <row r="66" spans="1:10" x14ac:dyDescent="0.25">
      <c r="A66" s="3"/>
      <c r="B66" s="3"/>
      <c r="C66" s="3"/>
      <c r="D66" s="3"/>
      <c r="E66" s="3"/>
      <c r="F66" s="3"/>
      <c r="G66" s="3"/>
      <c r="H66" s="3"/>
      <c r="I66" s="3"/>
      <c r="J66" s="3"/>
    </row>
    <row r="67" spans="1:10" x14ac:dyDescent="0.25">
      <c r="A67" s="3"/>
      <c r="B67" s="3"/>
      <c r="C67" s="3"/>
      <c r="D67" s="3"/>
      <c r="E67" s="3"/>
      <c r="F67" s="3"/>
      <c r="G67" s="3"/>
      <c r="H67" s="3"/>
      <c r="I67" s="3"/>
      <c r="J67" s="3"/>
    </row>
  </sheetData>
  <printOptions horizontalCentered="1"/>
  <pageMargins left="0.5" right="0.5" top="0.25" bottom="0.25" header="0.5" footer="0.5"/>
  <pageSetup scale="45" fitToHeight="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G82"/>
  <sheetViews>
    <sheetView tabSelected="1" topLeftCell="B36" zoomScale="75" workbookViewId="0">
      <selection activeCell="C75" sqref="C75"/>
    </sheetView>
  </sheetViews>
  <sheetFormatPr defaultRowHeight="13.2" x14ac:dyDescent="0.25"/>
  <cols>
    <col min="1" max="1" width="43.44140625" customWidth="1"/>
    <col min="2" max="2" width="132" customWidth="1"/>
    <col min="3" max="3" width="27.44140625" customWidth="1"/>
    <col min="4" max="4" width="25.44140625" customWidth="1"/>
  </cols>
  <sheetData>
    <row r="5" spans="1:7" ht="17.399999999999999" x14ac:dyDescent="0.3">
      <c r="A5" s="8" t="s">
        <v>163</v>
      </c>
      <c r="B5" s="8"/>
      <c r="C5" s="8"/>
      <c r="D5" s="8"/>
    </row>
    <row r="6" spans="1:7" ht="17.399999999999999" x14ac:dyDescent="0.3">
      <c r="A6" s="8" t="s">
        <v>162</v>
      </c>
      <c r="B6" s="8"/>
      <c r="C6" s="8"/>
      <c r="D6" s="8"/>
    </row>
    <row r="7" spans="1:7" ht="17.399999999999999" x14ac:dyDescent="0.3">
      <c r="A7" s="49">
        <v>36706</v>
      </c>
      <c r="B7" s="49"/>
      <c r="C7" s="49"/>
      <c r="D7" s="49"/>
    </row>
    <row r="9" spans="1:7" ht="13.8" thickBot="1" x14ac:dyDescent="0.3">
      <c r="A9" s="6" t="s">
        <v>13</v>
      </c>
      <c r="B9" s="6" t="s">
        <v>111</v>
      </c>
      <c r="C9" s="6" t="s">
        <v>123</v>
      </c>
      <c r="D9" s="6" t="s">
        <v>112</v>
      </c>
    </row>
    <row r="11" spans="1:7" ht="26.4" x14ac:dyDescent="0.25">
      <c r="A11" s="38" t="s">
        <v>119</v>
      </c>
      <c r="B11" s="80" t="s">
        <v>125</v>
      </c>
      <c r="C11" s="57" t="s">
        <v>124</v>
      </c>
      <c r="D11" s="78" t="s">
        <v>116</v>
      </c>
      <c r="E11" s="3"/>
      <c r="F11" s="3"/>
      <c r="G11" s="3"/>
    </row>
    <row r="12" spans="1:7" x14ac:dyDescent="0.25">
      <c r="A12" s="66"/>
      <c r="B12" s="64" t="s">
        <v>126</v>
      </c>
      <c r="C12" s="73" t="s">
        <v>127</v>
      </c>
      <c r="D12" s="71">
        <v>36706</v>
      </c>
      <c r="E12" s="3"/>
      <c r="F12" s="3"/>
      <c r="G12" s="3"/>
    </row>
    <row r="13" spans="1:7" ht="26.4" x14ac:dyDescent="0.25">
      <c r="A13" s="66"/>
      <c r="B13" s="64" t="s">
        <v>128</v>
      </c>
      <c r="C13" s="57" t="s">
        <v>124</v>
      </c>
      <c r="D13" s="71">
        <v>36707</v>
      </c>
      <c r="E13" s="3"/>
      <c r="F13" s="3"/>
      <c r="G13" s="3"/>
    </row>
    <row r="14" spans="1:7" x14ac:dyDescent="0.25">
      <c r="A14" s="66"/>
      <c r="B14" s="72" t="s">
        <v>165</v>
      </c>
      <c r="C14" s="73" t="s">
        <v>164</v>
      </c>
      <c r="D14" s="71" t="s">
        <v>166</v>
      </c>
      <c r="E14" s="3"/>
      <c r="F14" s="3"/>
      <c r="G14" s="3"/>
    </row>
    <row r="15" spans="1:7" x14ac:dyDescent="0.25">
      <c r="A15" s="66"/>
      <c r="B15" s="72"/>
      <c r="C15" s="73"/>
      <c r="D15" s="71"/>
      <c r="E15" s="3"/>
      <c r="F15" s="3"/>
      <c r="G15" s="3"/>
    </row>
    <row r="16" spans="1:7" x14ac:dyDescent="0.25">
      <c r="A16" s="66" t="s">
        <v>113</v>
      </c>
      <c r="B16" s="81" t="s">
        <v>114</v>
      </c>
      <c r="C16" s="73"/>
      <c r="D16" s="78" t="s">
        <v>116</v>
      </c>
      <c r="E16" s="3"/>
      <c r="F16" s="3"/>
      <c r="G16" s="3"/>
    </row>
    <row r="17" spans="1:7" x14ac:dyDescent="0.25">
      <c r="A17" s="66"/>
      <c r="B17" s="72"/>
      <c r="C17" s="73"/>
      <c r="D17" s="73"/>
      <c r="E17" s="3"/>
      <c r="F17" s="3"/>
      <c r="G17" s="3"/>
    </row>
    <row r="18" spans="1:7" x14ac:dyDescent="0.25">
      <c r="A18" s="38" t="s">
        <v>120</v>
      </c>
      <c r="B18" s="80" t="s">
        <v>115</v>
      </c>
      <c r="C18" s="57" t="s">
        <v>174</v>
      </c>
      <c r="D18" s="79" t="s">
        <v>116</v>
      </c>
      <c r="E18" s="3"/>
      <c r="F18" s="3"/>
      <c r="G18" s="3"/>
    </row>
    <row r="19" spans="1:7" x14ac:dyDescent="0.25">
      <c r="A19" s="66" t="s">
        <v>121</v>
      </c>
      <c r="B19" s="64" t="s">
        <v>129</v>
      </c>
      <c r="C19" s="73" t="s">
        <v>130</v>
      </c>
      <c r="D19" s="71">
        <v>36707</v>
      </c>
      <c r="E19" s="3"/>
      <c r="F19" s="3"/>
      <c r="G19" s="3"/>
    </row>
    <row r="20" spans="1:7" x14ac:dyDescent="0.25">
      <c r="A20" s="66"/>
      <c r="B20" s="72"/>
      <c r="C20" s="73"/>
      <c r="D20" s="71"/>
      <c r="E20" s="3"/>
      <c r="F20" s="3"/>
      <c r="G20" s="3"/>
    </row>
    <row r="21" spans="1:7" x14ac:dyDescent="0.25">
      <c r="A21" s="66" t="s">
        <v>122</v>
      </c>
      <c r="B21" s="72" t="s">
        <v>118</v>
      </c>
      <c r="C21" s="73"/>
      <c r="D21" s="71"/>
      <c r="E21" s="3"/>
      <c r="F21" s="3"/>
      <c r="G21" s="3"/>
    </row>
    <row r="22" spans="1:7" x14ac:dyDescent="0.25">
      <c r="A22" s="75"/>
      <c r="B22" s="80" t="s">
        <v>160</v>
      </c>
      <c r="C22" s="73" t="s">
        <v>131</v>
      </c>
      <c r="D22" s="78" t="s">
        <v>116</v>
      </c>
      <c r="E22" s="3"/>
      <c r="F22" s="3"/>
      <c r="G22" s="3"/>
    </row>
    <row r="23" spans="1:7" x14ac:dyDescent="0.25">
      <c r="A23" s="75"/>
      <c r="B23" s="64" t="s">
        <v>153</v>
      </c>
      <c r="C23" s="73" t="s">
        <v>131</v>
      </c>
      <c r="D23" s="71">
        <v>36739</v>
      </c>
      <c r="E23" s="3"/>
      <c r="F23" s="3"/>
      <c r="G23" s="3"/>
    </row>
    <row r="24" spans="1:7" x14ac:dyDescent="0.25">
      <c r="A24" s="69"/>
      <c r="B24" s="64" t="s">
        <v>161</v>
      </c>
      <c r="C24" s="73"/>
      <c r="D24" s="71"/>
      <c r="E24" s="3"/>
      <c r="F24" s="3"/>
      <c r="G24" s="3"/>
    </row>
    <row r="25" spans="1:7" ht="26.4" x14ac:dyDescent="0.25">
      <c r="A25" s="69"/>
      <c r="B25" s="80" t="s">
        <v>155</v>
      </c>
      <c r="C25" s="73" t="s">
        <v>169</v>
      </c>
      <c r="D25" s="78" t="s">
        <v>116</v>
      </c>
      <c r="E25" s="3"/>
      <c r="F25" s="3"/>
      <c r="G25" s="3"/>
    </row>
    <row r="26" spans="1:7" ht="26.4" x14ac:dyDescent="0.25">
      <c r="A26" s="75"/>
      <c r="B26" s="80" t="s">
        <v>154</v>
      </c>
      <c r="C26" s="73" t="s">
        <v>132</v>
      </c>
      <c r="D26" s="78" t="s">
        <v>116</v>
      </c>
      <c r="E26" s="3"/>
      <c r="F26" s="3"/>
      <c r="G26" s="3"/>
    </row>
    <row r="27" spans="1:7" x14ac:dyDescent="0.25">
      <c r="A27" s="75"/>
      <c r="B27" s="64" t="s">
        <v>173</v>
      </c>
      <c r="C27" s="73" t="s">
        <v>172</v>
      </c>
      <c r="D27" s="71">
        <v>36706</v>
      </c>
      <c r="E27" s="3"/>
      <c r="F27" s="3"/>
      <c r="G27" s="3"/>
    </row>
    <row r="28" spans="1:7" ht="26.4" x14ac:dyDescent="0.25">
      <c r="A28" s="75"/>
      <c r="B28" s="64" t="s">
        <v>170</v>
      </c>
      <c r="C28" s="73" t="s">
        <v>156</v>
      </c>
      <c r="D28" s="71" t="s">
        <v>157</v>
      </c>
      <c r="E28" s="3"/>
      <c r="F28" s="3"/>
      <c r="G28" s="3"/>
    </row>
    <row r="29" spans="1:7" ht="26.4" x14ac:dyDescent="0.25">
      <c r="A29" s="75"/>
      <c r="B29" s="64" t="s">
        <v>171</v>
      </c>
      <c r="C29" s="73" t="s">
        <v>158</v>
      </c>
      <c r="D29" s="71" t="s">
        <v>159</v>
      </c>
      <c r="E29" s="3"/>
      <c r="F29" s="3"/>
      <c r="G29" s="3"/>
    </row>
    <row r="30" spans="1:7" x14ac:dyDescent="0.25">
      <c r="A30" s="69"/>
      <c r="B30" s="64" t="s">
        <v>117</v>
      </c>
      <c r="C30" s="73"/>
      <c r="D30" s="71"/>
      <c r="E30" s="3"/>
      <c r="F30" s="3"/>
      <c r="G30" s="3"/>
    </row>
    <row r="31" spans="1:7" x14ac:dyDescent="0.25">
      <c r="A31" s="69"/>
      <c r="B31" s="64" t="s">
        <v>134</v>
      </c>
      <c r="C31" s="73" t="s">
        <v>135</v>
      </c>
      <c r="D31" s="71">
        <v>36705</v>
      </c>
      <c r="E31" s="3"/>
      <c r="F31" s="3"/>
      <c r="G31" s="3"/>
    </row>
    <row r="32" spans="1:7" x14ac:dyDescent="0.25">
      <c r="A32" s="69"/>
      <c r="B32" s="64" t="s">
        <v>136</v>
      </c>
      <c r="C32" s="73" t="s">
        <v>137</v>
      </c>
      <c r="D32" s="71">
        <v>36705</v>
      </c>
      <c r="E32" s="3"/>
      <c r="F32" s="3"/>
      <c r="G32" s="3"/>
    </row>
    <row r="33" spans="1:7" ht="26.4" x14ac:dyDescent="0.25">
      <c r="A33" s="69"/>
      <c r="B33" s="64" t="s">
        <v>138</v>
      </c>
      <c r="C33" s="57" t="s">
        <v>140</v>
      </c>
      <c r="D33" s="76">
        <v>36706</v>
      </c>
      <c r="E33" s="3"/>
      <c r="F33" s="3"/>
      <c r="G33" s="3"/>
    </row>
    <row r="34" spans="1:7" ht="26.4" x14ac:dyDescent="0.25">
      <c r="A34" s="69"/>
      <c r="B34" s="64" t="s">
        <v>139</v>
      </c>
      <c r="C34" s="57" t="s">
        <v>140</v>
      </c>
      <c r="D34" s="76">
        <v>36707</v>
      </c>
      <c r="E34" s="3"/>
      <c r="F34" s="3"/>
      <c r="G34" s="3"/>
    </row>
    <row r="35" spans="1:7" x14ac:dyDescent="0.25">
      <c r="A35" s="69"/>
      <c r="B35" s="77" t="s">
        <v>141</v>
      </c>
      <c r="C35" s="52" t="s">
        <v>133</v>
      </c>
      <c r="D35" s="76">
        <v>36707</v>
      </c>
      <c r="E35" s="3"/>
      <c r="F35" s="3"/>
      <c r="G35" s="3"/>
    </row>
    <row r="36" spans="1:7" x14ac:dyDescent="0.25">
      <c r="A36" s="69"/>
      <c r="B36" s="77"/>
      <c r="C36" s="52"/>
      <c r="D36" s="76"/>
      <c r="E36" s="3"/>
      <c r="F36" s="3"/>
      <c r="G36" s="3"/>
    </row>
    <row r="37" spans="1:7" ht="26.4" x14ac:dyDescent="0.25">
      <c r="A37" s="38" t="s">
        <v>142</v>
      </c>
      <c r="B37" s="80" t="s">
        <v>143</v>
      </c>
      <c r="C37" s="57" t="s">
        <v>144</v>
      </c>
      <c r="D37" s="79" t="s">
        <v>116</v>
      </c>
      <c r="E37" s="3"/>
      <c r="F37" s="3"/>
      <c r="G37" s="3"/>
    </row>
    <row r="38" spans="1:7" x14ac:dyDescent="0.25">
      <c r="A38" s="38"/>
      <c r="B38" s="64"/>
      <c r="C38" s="57"/>
      <c r="D38" s="70"/>
      <c r="E38" s="3"/>
      <c r="F38" s="3"/>
      <c r="G38" s="3"/>
    </row>
    <row r="39" spans="1:7" ht="26.4" x14ac:dyDescent="0.25">
      <c r="A39" s="38" t="s">
        <v>145</v>
      </c>
      <c r="B39" s="80" t="s">
        <v>147</v>
      </c>
      <c r="C39" s="57" t="s">
        <v>146</v>
      </c>
      <c r="D39" s="79" t="s">
        <v>116</v>
      </c>
      <c r="E39" s="3"/>
      <c r="F39" s="3"/>
      <c r="G39" s="3"/>
    </row>
    <row r="40" spans="1:7" x14ac:dyDescent="0.25">
      <c r="A40" s="38"/>
      <c r="B40" s="80" t="s">
        <v>148</v>
      </c>
      <c r="C40" s="57" t="s">
        <v>149</v>
      </c>
      <c r="D40" s="79" t="s">
        <v>116</v>
      </c>
      <c r="E40" s="3"/>
      <c r="F40" s="3"/>
      <c r="G40" s="3"/>
    </row>
    <row r="41" spans="1:7" x14ac:dyDescent="0.25">
      <c r="A41" s="38"/>
      <c r="B41" s="64" t="s">
        <v>167</v>
      </c>
      <c r="C41" s="57" t="s">
        <v>168</v>
      </c>
      <c r="D41" s="70">
        <v>36706</v>
      </c>
      <c r="E41" s="3"/>
      <c r="F41" s="3"/>
      <c r="G41" s="3"/>
    </row>
    <row r="42" spans="1:7" x14ac:dyDescent="0.25">
      <c r="A42" s="38"/>
      <c r="B42" s="64" t="s">
        <v>150</v>
      </c>
      <c r="C42" s="57" t="s">
        <v>151</v>
      </c>
      <c r="D42" s="70">
        <v>36714</v>
      </c>
      <c r="E42" s="3"/>
      <c r="F42" s="3"/>
      <c r="G42" s="3"/>
    </row>
    <row r="43" spans="1:7" x14ac:dyDescent="0.25">
      <c r="A43" s="38"/>
      <c r="B43" s="64" t="s">
        <v>152</v>
      </c>
      <c r="C43" s="57" t="s">
        <v>149</v>
      </c>
      <c r="D43" s="70">
        <v>36721</v>
      </c>
      <c r="E43" s="3"/>
      <c r="F43" s="3"/>
      <c r="G43" s="3"/>
    </row>
    <row r="44" spans="1:7" x14ac:dyDescent="0.25">
      <c r="A44" s="43"/>
      <c r="B44" s="74"/>
      <c r="C44" s="58"/>
      <c r="D44" s="74"/>
      <c r="E44" s="3"/>
      <c r="F44" s="3"/>
      <c r="G44" s="3"/>
    </row>
    <row r="45" spans="1:7" x14ac:dyDescent="0.25">
      <c r="A45" s="3"/>
      <c r="B45" s="3"/>
      <c r="C45" s="82"/>
      <c r="D45" s="3"/>
      <c r="E45" s="3"/>
      <c r="F45" s="3"/>
      <c r="G45" s="3"/>
    </row>
    <row r="46" spans="1:7" x14ac:dyDescent="0.25">
      <c r="A46" s="3"/>
      <c r="B46" s="3"/>
      <c r="C46" s="19"/>
      <c r="D46" s="35">
        <f ca="1">NOW()</f>
        <v>36706.56287037037</v>
      </c>
      <c r="E46" s="3"/>
      <c r="F46" s="3"/>
      <c r="G46" s="3"/>
    </row>
    <row r="47" spans="1:7" x14ac:dyDescent="0.25">
      <c r="A47" s="3"/>
      <c r="B47" s="3"/>
      <c r="D47" s="35" t="str">
        <f ca="1">CELL("filename")</f>
        <v>O:\SAP\Cockrell\Global_Liquids\[GP_List_000629.xls]Log</v>
      </c>
      <c r="E47" s="3"/>
      <c r="F47" s="3"/>
      <c r="G47" s="3"/>
    </row>
    <row r="48" spans="1:7" x14ac:dyDescent="0.25">
      <c r="A48" s="3"/>
      <c r="B48" s="3"/>
      <c r="C48" s="3"/>
      <c r="D48" s="3"/>
      <c r="E48" s="3"/>
      <c r="F48" s="3"/>
      <c r="G48" s="3"/>
    </row>
    <row r="49" spans="1:7" x14ac:dyDescent="0.25">
      <c r="A49" s="3"/>
      <c r="B49" s="3"/>
      <c r="C49" s="3"/>
      <c r="D49" s="3"/>
      <c r="E49" s="3"/>
      <c r="F49" s="3"/>
      <c r="G49" s="3"/>
    </row>
    <row r="50" spans="1:7" x14ac:dyDescent="0.25">
      <c r="A50" s="3"/>
      <c r="B50" s="3"/>
      <c r="C50" s="3"/>
      <c r="D50" s="3"/>
      <c r="E50" s="3"/>
      <c r="F50" s="3"/>
      <c r="G50" s="3"/>
    </row>
    <row r="51" spans="1:7" x14ac:dyDescent="0.25">
      <c r="A51" s="3"/>
      <c r="B51" s="3"/>
      <c r="C51" s="3"/>
      <c r="D51" s="3"/>
      <c r="E51" s="3"/>
      <c r="F51" s="3"/>
      <c r="G51" s="3"/>
    </row>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59" spans="1:7" x14ac:dyDescent="0.25">
      <c r="A59" s="3"/>
      <c r="B59" s="3"/>
      <c r="C59" s="3"/>
      <c r="D59" s="3"/>
      <c r="E59" s="3"/>
      <c r="F59" s="3"/>
      <c r="G59" s="3"/>
    </row>
    <row r="60" spans="1:7" x14ac:dyDescent="0.25">
      <c r="A60" s="3"/>
      <c r="B60" s="3"/>
      <c r="C60" s="3"/>
      <c r="D60" s="3"/>
      <c r="E60" s="3"/>
      <c r="F60" s="3"/>
      <c r="G60" s="3"/>
    </row>
    <row r="61" spans="1:7" x14ac:dyDescent="0.25">
      <c r="A61" s="3"/>
      <c r="B61" s="3"/>
      <c r="C61" s="3"/>
      <c r="D61" s="3"/>
      <c r="E61" s="3"/>
      <c r="F61" s="3"/>
      <c r="G61" s="3"/>
    </row>
    <row r="62" spans="1:7" x14ac:dyDescent="0.25">
      <c r="A62" s="3"/>
      <c r="B62" s="3"/>
      <c r="C62" s="3"/>
      <c r="D62" s="3"/>
      <c r="E62" s="3"/>
      <c r="F62" s="3"/>
      <c r="G62" s="3"/>
    </row>
    <row r="63" spans="1:7" x14ac:dyDescent="0.25">
      <c r="A63" s="3"/>
      <c r="B63" s="3"/>
      <c r="C63" s="3"/>
      <c r="D63" s="3"/>
      <c r="E63" s="3"/>
      <c r="F63" s="3"/>
      <c r="G63" s="3"/>
    </row>
    <row r="64" spans="1:7" x14ac:dyDescent="0.25">
      <c r="A64" s="3"/>
      <c r="B64" s="3"/>
      <c r="C64" s="3"/>
      <c r="D64" s="3"/>
      <c r="E64" s="3"/>
      <c r="F64" s="3"/>
      <c r="G64" s="3"/>
    </row>
    <row r="65" spans="1:7" x14ac:dyDescent="0.25">
      <c r="A65" s="3"/>
      <c r="B65" s="3"/>
      <c r="C65" s="3"/>
      <c r="D65" s="3"/>
      <c r="E65" s="3"/>
      <c r="F65" s="3"/>
      <c r="G65" s="3"/>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0" spans="1:7" x14ac:dyDescent="0.25">
      <c r="A70" s="3"/>
      <c r="B70" s="3"/>
      <c r="C70" s="3"/>
      <c r="D70" s="3"/>
      <c r="E70" s="3"/>
      <c r="F70" s="3"/>
      <c r="G70" s="3"/>
    </row>
    <row r="71" spans="1:7" x14ac:dyDescent="0.25">
      <c r="A71" s="3"/>
      <c r="B71" s="3"/>
      <c r="C71" s="3"/>
      <c r="D71" s="3"/>
      <c r="E71" s="3"/>
      <c r="F71" s="3"/>
      <c r="G71" s="3"/>
    </row>
    <row r="72" spans="1:7" x14ac:dyDescent="0.25">
      <c r="A72" s="3"/>
      <c r="B72" s="3"/>
      <c r="C72" s="3"/>
      <c r="D72" s="3"/>
      <c r="E72" s="3"/>
      <c r="F72" s="3"/>
      <c r="G72" s="3"/>
    </row>
    <row r="73" spans="1:7" x14ac:dyDescent="0.25">
      <c r="A73" s="3"/>
      <c r="B73" s="3"/>
      <c r="C73" s="3"/>
      <c r="D73" s="3"/>
      <c r="E73" s="3"/>
      <c r="F73" s="3"/>
      <c r="G73" s="3"/>
    </row>
    <row r="74" spans="1:7" x14ac:dyDescent="0.25">
      <c r="A74" s="3"/>
      <c r="B74" s="3"/>
      <c r="C74" s="3"/>
      <c r="D74" s="3"/>
      <c r="E74" s="3"/>
      <c r="F74" s="3"/>
      <c r="G74" s="3"/>
    </row>
    <row r="75" spans="1:7" x14ac:dyDescent="0.25">
      <c r="A75" s="3"/>
      <c r="B75" s="3"/>
      <c r="C75" s="3"/>
      <c r="D75" s="3"/>
      <c r="E75" s="3"/>
      <c r="F75" s="3"/>
      <c r="G75" s="3"/>
    </row>
    <row r="76" spans="1:7" x14ac:dyDescent="0.25">
      <c r="A76" s="3"/>
      <c r="B76" s="3"/>
      <c r="C76" s="3"/>
      <c r="D76" s="3"/>
      <c r="E76" s="3"/>
      <c r="F76" s="3"/>
      <c r="G76" s="3"/>
    </row>
    <row r="77" spans="1:7" x14ac:dyDescent="0.25">
      <c r="A77" s="3"/>
      <c r="B77" s="3"/>
      <c r="C77" s="3"/>
      <c r="D77" s="3"/>
      <c r="E77" s="3"/>
      <c r="F77" s="3"/>
      <c r="G77" s="3"/>
    </row>
    <row r="78" spans="1:7" x14ac:dyDescent="0.25">
      <c r="A78" s="3"/>
      <c r="B78" s="3"/>
      <c r="C78" s="3"/>
      <c r="D78" s="3"/>
      <c r="E78" s="3"/>
      <c r="F78" s="3"/>
      <c r="G78" s="3"/>
    </row>
    <row r="79" spans="1:7" x14ac:dyDescent="0.25">
      <c r="A79" s="3"/>
      <c r="B79" s="3"/>
      <c r="C79" s="3"/>
      <c r="D79" s="3"/>
      <c r="E79" s="3"/>
      <c r="F79" s="3"/>
      <c r="G79" s="3"/>
    </row>
    <row r="80" spans="1:7" x14ac:dyDescent="0.25">
      <c r="A80" s="3"/>
      <c r="B80" s="3"/>
      <c r="C80" s="3"/>
      <c r="D80" s="3"/>
      <c r="E80" s="3"/>
      <c r="F80" s="3"/>
      <c r="G80" s="3"/>
    </row>
    <row r="81" spans="1:7" x14ac:dyDescent="0.25">
      <c r="A81" s="3"/>
      <c r="B81" s="3"/>
      <c r="C81" s="3"/>
      <c r="D81" s="3"/>
      <c r="E81" s="3"/>
      <c r="F81" s="3"/>
      <c r="G81" s="3"/>
    </row>
    <row r="82" spans="1:7" x14ac:dyDescent="0.25">
      <c r="A82" s="3"/>
      <c r="B82" s="3"/>
      <c r="C82" s="3"/>
      <c r="D82" s="3"/>
      <c r="E82" s="3"/>
      <c r="F82" s="3"/>
      <c r="G82" s="3"/>
    </row>
  </sheetData>
  <printOptions horizontalCentered="1"/>
  <pageMargins left="0.75" right="0.75" top="1" bottom="1" header="0.5" footer="0.5"/>
  <pageSetup scale="54" orientation="landscape" horizont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1"/>
  <sheetViews>
    <sheetView showGridLines="0" topLeftCell="A9" zoomScale="75" workbookViewId="0">
      <selection activeCell="A33" sqref="A33"/>
    </sheetView>
  </sheetViews>
  <sheetFormatPr defaultRowHeight="13.2" x14ac:dyDescent="0.25"/>
  <cols>
    <col min="1" max="1" width="45.33203125" style="20" customWidth="1"/>
    <col min="2" max="4" width="49" customWidth="1"/>
  </cols>
  <sheetData>
    <row r="1" spans="1:7" ht="17.399999999999999" x14ac:dyDescent="0.3">
      <c r="A1" s="8" t="s">
        <v>6</v>
      </c>
      <c r="B1" s="9"/>
      <c r="C1" s="9"/>
      <c r="D1" s="9"/>
    </row>
    <row r="2" spans="1:7" ht="17.399999999999999" x14ac:dyDescent="0.3">
      <c r="A2" s="8" t="s">
        <v>18</v>
      </c>
      <c r="B2" s="9"/>
      <c r="C2" s="9"/>
      <c r="D2" s="9"/>
    </row>
    <row r="3" spans="1:7" x14ac:dyDescent="0.25">
      <c r="A3"/>
    </row>
    <row r="4" spans="1:7" ht="13.8" thickBot="1" x14ac:dyDescent="0.3">
      <c r="A4" s="6" t="s">
        <v>13</v>
      </c>
      <c r="B4" s="6" t="s">
        <v>14</v>
      </c>
      <c r="C4" s="6" t="s">
        <v>15</v>
      </c>
      <c r="D4" s="6" t="s">
        <v>16</v>
      </c>
    </row>
    <row r="5" spans="1:7" x14ac:dyDescent="0.25">
      <c r="A5"/>
    </row>
    <row r="6" spans="1:7" ht="52.8" x14ac:dyDescent="0.25">
      <c r="A6" s="2" t="s">
        <v>19</v>
      </c>
      <c r="B6" s="36" t="s">
        <v>60</v>
      </c>
      <c r="C6" s="5"/>
      <c r="D6" s="5"/>
      <c r="E6" s="3"/>
      <c r="F6" s="3"/>
      <c r="G6" s="3"/>
    </row>
    <row r="7" spans="1:7" x14ac:dyDescent="0.25">
      <c r="A7" s="3"/>
      <c r="B7" s="5"/>
      <c r="C7" s="3"/>
      <c r="D7" s="3"/>
      <c r="E7" s="3"/>
      <c r="F7" s="3"/>
      <c r="G7" s="3"/>
    </row>
    <row r="8" spans="1:7" ht="66" x14ac:dyDescent="0.25">
      <c r="A8" s="2" t="s">
        <v>23</v>
      </c>
      <c r="B8" s="1" t="s">
        <v>62</v>
      </c>
      <c r="C8" s="3"/>
      <c r="D8" s="5"/>
      <c r="E8" s="3"/>
      <c r="F8" s="3"/>
      <c r="G8" s="3"/>
    </row>
    <row r="9" spans="1:7" x14ac:dyDescent="0.25">
      <c r="A9" s="2"/>
      <c r="B9" s="4"/>
      <c r="C9" s="3"/>
      <c r="D9" s="3"/>
      <c r="E9" s="3"/>
      <c r="F9" s="3"/>
      <c r="G9" s="3"/>
    </row>
    <row r="10" spans="1:7" ht="92.4" x14ac:dyDescent="0.25">
      <c r="A10" s="2" t="s">
        <v>24</v>
      </c>
      <c r="B10" s="1" t="s">
        <v>63</v>
      </c>
      <c r="C10" s="3"/>
      <c r="D10" s="10"/>
      <c r="E10" s="3"/>
      <c r="F10" s="3"/>
      <c r="G10" s="3"/>
    </row>
    <row r="11" spans="1:7" x14ac:dyDescent="0.25">
      <c r="A11" s="3"/>
      <c r="B11" s="5"/>
      <c r="C11" s="3"/>
      <c r="D11" s="3"/>
      <c r="E11" s="3"/>
      <c r="F11" s="3"/>
      <c r="G11" s="3"/>
    </row>
    <row r="12" spans="1:7" x14ac:dyDescent="0.25">
      <c r="A12" s="2" t="s">
        <v>25</v>
      </c>
      <c r="B12" s="1"/>
      <c r="C12" s="3"/>
      <c r="D12" s="3"/>
      <c r="E12" s="3"/>
      <c r="F12" s="3"/>
      <c r="G12" s="3"/>
    </row>
    <row r="13" spans="1:7" x14ac:dyDescent="0.25">
      <c r="A13" s="3"/>
      <c r="B13" s="5"/>
      <c r="C13" s="3"/>
      <c r="D13" s="3"/>
      <c r="E13" s="3"/>
      <c r="F13" s="3"/>
      <c r="G13" s="3"/>
    </row>
    <row r="14" spans="1:7" ht="26.4" x14ac:dyDescent="0.25">
      <c r="A14" s="7" t="s">
        <v>54</v>
      </c>
      <c r="B14" s="1"/>
      <c r="C14" s="3"/>
      <c r="D14" s="3"/>
      <c r="E14" s="3"/>
      <c r="F14" s="3"/>
      <c r="G14" s="3"/>
    </row>
    <row r="15" spans="1:7" x14ac:dyDescent="0.25">
      <c r="A15" s="5"/>
      <c r="B15" s="5"/>
      <c r="C15" s="3"/>
      <c r="D15" s="3"/>
      <c r="E15" s="3"/>
      <c r="F15" s="3"/>
      <c r="G15" s="3"/>
    </row>
    <row r="16" spans="1:7" ht="26.4" x14ac:dyDescent="0.25">
      <c r="A16" s="7" t="s">
        <v>27</v>
      </c>
      <c r="B16" s="36" t="s">
        <v>12</v>
      </c>
      <c r="C16" s="3"/>
      <c r="D16" s="3"/>
      <c r="E16" s="3"/>
      <c r="F16" s="3"/>
      <c r="G16" s="3"/>
    </row>
    <row r="17" spans="1:7" x14ac:dyDescent="0.25">
      <c r="A17" s="7"/>
      <c r="B17" s="5"/>
      <c r="C17" s="3"/>
      <c r="D17" s="3"/>
      <c r="E17" s="3"/>
      <c r="F17" s="3"/>
      <c r="G17" s="3"/>
    </row>
    <row r="18" spans="1:7" ht="52.8" x14ac:dyDescent="0.25">
      <c r="A18" s="7" t="s">
        <v>55</v>
      </c>
      <c r="B18" s="1" t="s">
        <v>58</v>
      </c>
      <c r="C18" s="3"/>
      <c r="D18" s="3"/>
      <c r="E18" s="3"/>
      <c r="F18" s="3"/>
      <c r="G18" s="3"/>
    </row>
    <row r="19" spans="1:7" x14ac:dyDescent="0.25">
      <c r="A19" s="7"/>
      <c r="B19" s="5"/>
      <c r="C19" s="3"/>
      <c r="D19" s="3"/>
      <c r="E19" s="3"/>
      <c r="F19" s="3"/>
      <c r="G19" s="3"/>
    </row>
    <row r="20" spans="1:7" ht="52.8" x14ac:dyDescent="0.25">
      <c r="A20" s="7" t="s">
        <v>56</v>
      </c>
      <c r="B20" s="1" t="s">
        <v>59</v>
      </c>
      <c r="C20" s="3"/>
      <c r="D20" s="3"/>
      <c r="E20" s="3"/>
      <c r="F20" s="3"/>
      <c r="G20" s="3"/>
    </row>
    <row r="21" spans="1:7" x14ac:dyDescent="0.25">
      <c r="A21" s="7"/>
      <c r="B21" s="5"/>
      <c r="C21" s="3"/>
      <c r="D21" s="3"/>
      <c r="E21" s="3"/>
      <c r="F21" s="3"/>
      <c r="G21" s="3"/>
    </row>
    <row r="22" spans="1:7" ht="26.4" x14ac:dyDescent="0.25">
      <c r="A22" s="7" t="s">
        <v>30</v>
      </c>
      <c r="B22" s="1"/>
      <c r="C22" s="3"/>
      <c r="D22" s="3"/>
      <c r="E22" s="3"/>
      <c r="F22" s="3"/>
      <c r="G22" s="3"/>
    </row>
    <row r="23" spans="1:7" x14ac:dyDescent="0.25">
      <c r="A23" s="7"/>
      <c r="B23" s="5"/>
      <c r="C23" s="3"/>
      <c r="D23" s="3"/>
      <c r="E23" s="3"/>
      <c r="F23" s="3"/>
      <c r="G23" s="3"/>
    </row>
    <row r="24" spans="1:7" x14ac:dyDescent="0.25">
      <c r="A24" s="7" t="s">
        <v>32</v>
      </c>
      <c r="B24" s="1"/>
      <c r="C24" s="3"/>
      <c r="D24" s="3"/>
      <c r="E24" s="3"/>
      <c r="F24" s="3"/>
      <c r="G24" s="3"/>
    </row>
    <row r="25" spans="1:7" x14ac:dyDescent="0.25">
      <c r="A25" s="7"/>
      <c r="B25" s="5"/>
      <c r="C25" s="3"/>
      <c r="D25" s="3"/>
      <c r="E25" s="3"/>
      <c r="F25" s="3"/>
      <c r="G25" s="3"/>
    </row>
    <row r="26" spans="1:7" x14ac:dyDescent="0.25">
      <c r="A26" s="7" t="s">
        <v>57</v>
      </c>
      <c r="B26" s="1"/>
      <c r="C26" s="3"/>
      <c r="D26" s="3"/>
      <c r="E26" s="3"/>
      <c r="F26" s="3"/>
      <c r="G26" s="3"/>
    </row>
    <row r="27" spans="1:7" x14ac:dyDescent="0.25">
      <c r="A27" s="7"/>
      <c r="B27" s="5"/>
      <c r="C27" s="3"/>
      <c r="D27" s="3"/>
      <c r="E27" s="3"/>
      <c r="F27" s="3"/>
      <c r="G27" s="3"/>
    </row>
    <row r="28" spans="1:7" x14ac:dyDescent="0.25">
      <c r="A28" s="7"/>
      <c r="B28" s="5"/>
      <c r="C28" s="3"/>
      <c r="D28" s="3"/>
      <c r="E28" s="3"/>
      <c r="F28" s="3"/>
      <c r="G28" s="3"/>
    </row>
    <row r="29" spans="1:7" x14ac:dyDescent="0.25">
      <c r="A29" s="7"/>
      <c r="B29" s="5"/>
      <c r="C29" s="3"/>
      <c r="D29" s="3"/>
      <c r="E29" s="3"/>
      <c r="F29" s="3"/>
      <c r="G29" s="3"/>
    </row>
    <row r="30" spans="1:7" x14ac:dyDescent="0.25">
      <c r="A30" s="7"/>
      <c r="B30" s="5"/>
      <c r="C30" s="3"/>
      <c r="D30" s="3"/>
      <c r="E30" s="3"/>
      <c r="F30" s="3"/>
      <c r="G30" s="3"/>
    </row>
    <row r="31" spans="1:7" x14ac:dyDescent="0.25">
      <c r="A31" s="7"/>
      <c r="B31" s="5"/>
      <c r="C31" s="3"/>
      <c r="D31" s="3"/>
      <c r="E31" s="3"/>
      <c r="F31" s="3"/>
      <c r="G31" s="3"/>
    </row>
    <row r="32" spans="1:7" x14ac:dyDescent="0.25">
      <c r="A32" s="7"/>
      <c r="B32" s="5"/>
      <c r="C32" s="3"/>
      <c r="D32" s="3"/>
      <c r="E32" s="3"/>
      <c r="F32" s="3"/>
      <c r="G32" s="3"/>
    </row>
    <row r="33" spans="1:7" x14ac:dyDescent="0.25">
      <c r="A33" s="7"/>
      <c r="B33" s="5"/>
      <c r="C33" s="3"/>
      <c r="D33" s="3"/>
      <c r="E33" s="3"/>
      <c r="F33" s="3"/>
      <c r="G33" s="3"/>
    </row>
    <row r="34" spans="1:7" x14ac:dyDescent="0.25">
      <c r="A34" s="7"/>
      <c r="B34" s="3"/>
      <c r="C34" s="3"/>
      <c r="D34" s="3"/>
      <c r="E34" s="3"/>
      <c r="F34" s="3"/>
      <c r="G34" s="3"/>
    </row>
    <row r="35" spans="1:7" x14ac:dyDescent="0.25">
      <c r="A35" s="2"/>
      <c r="B35" s="3"/>
      <c r="C35" s="3"/>
      <c r="D35" s="3"/>
      <c r="E35" s="3"/>
      <c r="F35" s="3"/>
      <c r="G35" s="3"/>
    </row>
    <row r="36" spans="1:7" x14ac:dyDescent="0.25">
      <c r="A36" s="2"/>
      <c r="B36" s="3"/>
      <c r="C36" s="3"/>
      <c r="D36" s="3"/>
      <c r="E36" s="3"/>
      <c r="F36" s="3"/>
      <c r="G36" s="3"/>
    </row>
    <row r="37" spans="1:7" x14ac:dyDescent="0.25">
      <c r="A37" s="2"/>
      <c r="B37" s="3"/>
      <c r="C37" s="3"/>
      <c r="D37" s="3"/>
      <c r="E37" s="3"/>
      <c r="F37" s="3"/>
      <c r="G37" s="3"/>
    </row>
    <row r="38" spans="1:7" x14ac:dyDescent="0.25">
      <c r="A38" s="2"/>
      <c r="B38" s="3"/>
      <c r="C38" s="3"/>
      <c r="D38" s="3"/>
      <c r="E38" s="3"/>
      <c r="F38" s="3"/>
      <c r="G38" s="3"/>
    </row>
    <row r="39" spans="1:7" x14ac:dyDescent="0.25">
      <c r="A39" s="2"/>
      <c r="B39" s="3"/>
      <c r="C39" s="3"/>
      <c r="D39" s="3"/>
      <c r="E39" s="3"/>
      <c r="F39" s="3"/>
      <c r="G39" s="3"/>
    </row>
    <row r="40" spans="1:7" x14ac:dyDescent="0.25">
      <c r="A40" s="2"/>
      <c r="B40" s="3"/>
      <c r="C40" s="3"/>
      <c r="D40" s="3"/>
      <c r="E40" s="3"/>
      <c r="F40" s="3"/>
      <c r="G40" s="3"/>
    </row>
    <row r="41" spans="1:7" x14ac:dyDescent="0.25">
      <c r="A41" s="2"/>
      <c r="B41" s="3"/>
      <c r="C41" s="3"/>
      <c r="D41" s="3"/>
      <c r="E41" s="3"/>
      <c r="F41" s="3"/>
      <c r="G41" s="3"/>
    </row>
    <row r="42" spans="1:7" x14ac:dyDescent="0.25">
      <c r="A42" s="2"/>
      <c r="B42" s="3"/>
      <c r="C42" s="3"/>
      <c r="D42" s="3"/>
      <c r="E42" s="3"/>
      <c r="F42" s="3"/>
      <c r="G42" s="3"/>
    </row>
    <row r="43" spans="1:7" x14ac:dyDescent="0.25">
      <c r="A43" s="2"/>
      <c r="B43" s="3"/>
      <c r="C43" s="3"/>
      <c r="D43" s="3"/>
      <c r="E43" s="3"/>
      <c r="F43" s="3"/>
      <c r="G43" s="3"/>
    </row>
    <row r="44" spans="1:7" x14ac:dyDescent="0.25">
      <c r="A44" s="2"/>
      <c r="B44" s="3"/>
      <c r="C44" s="3"/>
      <c r="D44" s="3"/>
      <c r="E44" s="3"/>
      <c r="F44" s="3"/>
      <c r="G44" s="3"/>
    </row>
    <row r="45" spans="1:7" x14ac:dyDescent="0.25">
      <c r="A45" s="2"/>
      <c r="B45" s="3"/>
      <c r="C45" s="3"/>
      <c r="D45" s="3"/>
      <c r="E45" s="3"/>
      <c r="F45" s="3"/>
      <c r="G45" s="3"/>
    </row>
    <row r="46" spans="1:7" x14ac:dyDescent="0.25">
      <c r="A46" s="2"/>
      <c r="B46" s="3"/>
      <c r="C46" s="3"/>
      <c r="D46" s="3"/>
      <c r="E46" s="3"/>
      <c r="F46" s="3"/>
      <c r="G46" s="3"/>
    </row>
    <row r="47" spans="1:7" x14ac:dyDescent="0.25">
      <c r="A47" s="2"/>
      <c r="B47" s="3"/>
      <c r="C47" s="3"/>
      <c r="D47" s="3"/>
      <c r="E47" s="3"/>
      <c r="F47" s="3"/>
      <c r="G47" s="3"/>
    </row>
    <row r="48" spans="1:7" x14ac:dyDescent="0.25">
      <c r="A48" s="2"/>
      <c r="B48" s="3"/>
      <c r="C48" s="3"/>
      <c r="D48" s="3"/>
      <c r="E48" s="3"/>
      <c r="F48" s="3"/>
      <c r="G48" s="3"/>
    </row>
    <row r="49" spans="1:7" x14ac:dyDescent="0.25">
      <c r="A49" s="2"/>
      <c r="B49" s="3"/>
      <c r="C49" s="3"/>
      <c r="D49" s="3"/>
      <c r="E49" s="3"/>
      <c r="F49" s="3"/>
      <c r="G49" s="3"/>
    </row>
    <row r="50" spans="1:7" x14ac:dyDescent="0.25">
      <c r="A50" s="2"/>
      <c r="B50" s="3"/>
      <c r="C50" s="3"/>
      <c r="D50" s="3"/>
      <c r="E50" s="3"/>
      <c r="F50" s="3"/>
      <c r="G50" s="3"/>
    </row>
    <row r="51" spans="1:7" x14ac:dyDescent="0.25">
      <c r="A51" s="2"/>
      <c r="B51" s="3"/>
      <c r="C51" s="3"/>
      <c r="D51" s="3"/>
      <c r="E51" s="3"/>
      <c r="F51" s="3"/>
      <c r="G51" s="3"/>
    </row>
  </sheetData>
  <printOptions horizontalCentered="1"/>
  <pageMargins left="0.75" right="0.75" top="1" bottom="1" header="0.5" footer="0.5"/>
  <pageSetup scale="6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List</vt:lpstr>
      <vt:lpstr>Showstoppers</vt:lpstr>
      <vt:lpstr>Sheet1</vt:lpstr>
      <vt:lpstr>High</vt:lpstr>
      <vt:lpstr>Showstoppers!Print_Titles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Rainier S. Cockrell</dc:creator>
  <cp:lastModifiedBy>Havlíček Jan</cp:lastModifiedBy>
  <cp:lastPrinted>2000-06-28T14:35:54Z</cp:lastPrinted>
  <dcterms:created xsi:type="dcterms:W3CDTF">2000-06-14T13:42:28Z</dcterms:created>
  <dcterms:modified xsi:type="dcterms:W3CDTF">2023-09-10T15:24:24Z</dcterms:modified>
</cp:coreProperties>
</file>