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5132" windowHeight="8280"/>
  </bookViews>
  <sheets>
    <sheet name="CHARTS" sheetId="1" r:id="rId1"/>
    <sheet name="TOTALS &amp; AVERAGE" sheetId="2" r:id="rId2"/>
    <sheet name="TOTAL AVERAGE" sheetId="3" r:id="rId3"/>
  </sheets>
  <calcPr calcId="0"/>
</workbook>
</file>

<file path=xl/sharedStrings.xml><?xml version="1.0" encoding="utf-8"?>
<sst xmlns="http://schemas.openxmlformats.org/spreadsheetml/2006/main" count="64" uniqueCount="40">
  <si>
    <t>ENRON - POWER</t>
  </si>
  <si>
    <t>AVERAGE EOL AND NON-EOL TRANSACTIONS PER DAY</t>
  </si>
  <si>
    <t>REGION BREAKOUT</t>
  </si>
  <si>
    <t>As of June 23, 2000</t>
  </si>
  <si>
    <t>AVERAGE DEALS PER DAY</t>
  </si>
  <si>
    <t>MONTH</t>
  </si>
  <si>
    <t>DAYS</t>
  </si>
  <si>
    <t>EOL</t>
  </si>
  <si>
    <t>NON-EOL</t>
  </si>
  <si>
    <t>TOTAL</t>
  </si>
  <si>
    <t>TOTAL AVERAGE</t>
  </si>
  <si>
    <t xml:space="preserve">TOTALS / AVERAGE PER REGION </t>
  </si>
  <si>
    <t>LTD</t>
  </si>
  <si>
    <t>COMMODITY-TYPE</t>
  </si>
  <si>
    <t>(All)</t>
  </si>
  <si>
    <t>Sum of SumOfDEAL COUNT</t>
  </si>
  <si>
    <t>EOLvsOTC</t>
  </si>
  <si>
    <t>AVERAGE</t>
  </si>
  <si>
    <t>REGION2</t>
  </si>
  <si>
    <t>REGION</t>
  </si>
  <si>
    <t>Grand Total</t>
  </si>
  <si>
    <t>10 MIN NONSPIN</t>
  </si>
  <si>
    <t>10 MIN SPIN</t>
  </si>
  <si>
    <t>AGC</t>
  </si>
  <si>
    <t>CINERGY</t>
  </si>
  <si>
    <t>COB</t>
  </si>
  <si>
    <t>ComEd</t>
  </si>
  <si>
    <t>ENTERGY</t>
  </si>
  <si>
    <t>ERCOT</t>
  </si>
  <si>
    <t>MID COLUMBIA</t>
  </si>
  <si>
    <t>Nepool</t>
  </si>
  <si>
    <t>NP-15</t>
  </si>
  <si>
    <t>NYPP</t>
  </si>
  <si>
    <t>PALO VERDE</t>
  </si>
  <si>
    <t>PJM</t>
  </si>
  <si>
    <t>ROCKIES</t>
  </si>
  <si>
    <t>SERC/FLORIDA</t>
  </si>
  <si>
    <t>SO2</t>
  </si>
  <si>
    <t>SP-15</t>
  </si>
  <si>
    <t>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</si>
</sst>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mmmm\ yyyy"/>
    <numFmt numFmtId="168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168" fontId="1" fillId="0" borderId="0" xfId="1" applyNumberFormat="1"/>
    <xf numFmtId="0" fontId="3" fillId="2" borderId="4" xfId="0" applyFont="1" applyFill="1" applyBorder="1"/>
    <xf numFmtId="165" fontId="3" fillId="2" borderId="5" xfId="0" applyNumberFormat="1" applyFont="1" applyFill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5" fontId="0" fillId="0" borderId="7" xfId="0" applyNumberFormat="1" applyBorder="1" applyAlignment="1">
      <alignment horizontal="left" indent="1"/>
    </xf>
    <xf numFmtId="0" fontId="0" fillId="0" borderId="8" xfId="0" applyNumberFormat="1" applyBorder="1"/>
    <xf numFmtId="168" fontId="1" fillId="0" borderId="8" xfId="1" applyNumberFormat="1" applyBorder="1"/>
    <xf numFmtId="168" fontId="1" fillId="0" borderId="9" xfId="1" applyNumberFormat="1" applyBorder="1"/>
    <xf numFmtId="165" fontId="0" fillId="0" borderId="10" xfId="0" applyNumberFormat="1" applyBorder="1" applyAlignment="1">
      <alignment horizontal="left" indent="1"/>
    </xf>
    <xf numFmtId="168" fontId="1" fillId="0" borderId="11" xfId="1" applyNumberFormat="1" applyBorder="1"/>
    <xf numFmtId="168" fontId="1" fillId="0" borderId="12" xfId="1" applyNumberFormat="1" applyBorder="1"/>
    <xf numFmtId="165" fontId="0" fillId="0" borderId="13" xfId="0" applyNumberFormat="1" applyBorder="1" applyAlignment="1">
      <alignment horizontal="left" indent="1"/>
    </xf>
    <xf numFmtId="0" fontId="0" fillId="0" borderId="14" xfId="0" applyNumberFormat="1" applyBorder="1"/>
    <xf numFmtId="168" fontId="1" fillId="0" borderId="15" xfId="1" applyNumberFormat="1" applyBorder="1"/>
    <xf numFmtId="168" fontId="1" fillId="0" borderId="16" xfId="1" applyNumberFormat="1" applyBorder="1"/>
    <xf numFmtId="165" fontId="0" fillId="0" borderId="4" xfId="0" applyNumberFormat="1" applyBorder="1" applyAlignment="1">
      <alignment horizontal="left"/>
    </xf>
    <xf numFmtId="0" fontId="0" fillId="0" borderId="5" xfId="0" applyNumberFormat="1" applyBorder="1"/>
    <xf numFmtId="168" fontId="1" fillId="0" borderId="5" xfId="1" applyNumberFormat="1" applyBorder="1"/>
    <xf numFmtId="168" fontId="1" fillId="0" borderId="6" xfId="1" applyNumberFormat="1" applyBorder="1"/>
    <xf numFmtId="0" fontId="3" fillId="0" borderId="0" xfId="0" applyFont="1" applyBorder="1"/>
    <xf numFmtId="168" fontId="3" fillId="0" borderId="0" xfId="1" applyNumberFormat="1" applyFont="1" applyBorder="1"/>
    <xf numFmtId="0" fontId="3" fillId="0" borderId="17" xfId="0" applyFont="1" applyBorder="1"/>
    <xf numFmtId="0" fontId="0" fillId="0" borderId="17" xfId="0" applyBorder="1"/>
    <xf numFmtId="168" fontId="1" fillId="0" borderId="17" xfId="1" applyNumberFormat="1" applyBorder="1"/>
    <xf numFmtId="165" fontId="0" fillId="0" borderId="11" xfId="0" applyNumberFormat="1" applyBorder="1" applyAlignment="1">
      <alignment horizontal="left"/>
    </xf>
    <xf numFmtId="0" fontId="0" fillId="0" borderId="11" xfId="0" applyBorder="1"/>
    <xf numFmtId="165" fontId="0" fillId="0" borderId="0" xfId="0" applyNumberFormat="1"/>
    <xf numFmtId="0" fontId="0" fillId="2" borderId="11" xfId="0" applyFill="1" applyBorder="1"/>
    <xf numFmtId="168" fontId="0" fillId="0" borderId="0" xfId="1" applyNumberFormat="1" applyFont="1"/>
    <xf numFmtId="168" fontId="0" fillId="2" borderId="11" xfId="1" applyNumberFormat="1" applyFont="1" applyFill="1" applyBorder="1"/>
    <xf numFmtId="168" fontId="0" fillId="0" borderId="11" xfId="1" applyNumberFormat="1" applyFont="1" applyBorder="1"/>
    <xf numFmtId="168" fontId="0" fillId="0" borderId="8" xfId="1" applyNumberFormat="1" applyFont="1" applyBorder="1"/>
    <xf numFmtId="0" fontId="0" fillId="0" borderId="8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8" fontId="0" fillId="0" borderId="1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 MIN NONSPIN</a:t>
            </a:r>
          </a:p>
        </c:rich>
      </c:tx>
      <c:layout>
        <c:manualLayout>
          <c:xMode val="edge"/>
          <c:yMode val="edge"/>
          <c:x val="0.38290614270588885"/>
          <c:y val="3.88061398356161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726535676472227E-2"/>
          <c:y val="0.21492631293572004"/>
          <c:w val="0.69401738365442367"/>
          <c:h val="0.641793851127497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'TOTALS &amp; AVERAGE'!$B$9</c:f>
              <c:numCache>
                <c:formatCode>mmmm\ yyyy</c:formatCode>
                <c:ptCount val="1"/>
                <c:pt idx="0">
                  <c:v>36647</c:v>
                </c:pt>
              </c:numCache>
            </c:numRef>
          </c:cat>
          <c:val>
            <c:numRef>
              <c:f>'TOTALS &amp; AVERAGE'!$H$9</c:f>
              <c:numCache>
                <c:formatCode>_(* #,##0_);_(* \(#,##0\);_(*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8-4BBD-82B4-03B86A09B1EA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AVERAGE'!$B$9</c:f>
              <c:numCache>
                <c:formatCode>mmmm\ yyyy</c:formatCode>
                <c:ptCount val="1"/>
                <c:pt idx="0">
                  <c:v>36647</c:v>
                </c:pt>
              </c:numCache>
            </c:numRef>
          </c:cat>
          <c:val>
            <c:numRef>
              <c:f>'TOTALS &amp; AVERAGE'!$I$9</c:f>
              <c:numCache>
                <c:formatCode>_(* #,##0_);_(* \(#,##0\);_(* "-"??_);_(@_)</c:formatCode>
                <c:ptCount val="1"/>
                <c:pt idx="0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8-4BBD-82B4-03B86A09B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846120"/>
        <c:axId val="1"/>
      </c:barChart>
      <c:dateAx>
        <c:axId val="180846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46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128240655148524"/>
          <c:y val="0.47164385338671894"/>
          <c:w val="0.13333338897794347"/>
          <c:h val="0.1283587702254994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NEPOOL</a:t>
            </a:r>
          </a:p>
        </c:rich>
      </c:tx>
      <c:layout>
        <c:manualLayout>
          <c:xMode val="edge"/>
          <c:yMode val="edge"/>
          <c:x val="0.43760434887520544"/>
          <c:y val="4.1420163220463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178112308028541E-2"/>
          <c:y val="0.2130179822766716"/>
          <c:w val="0.70216363203550081"/>
          <c:h val="0.644971113004366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AVERAGE'!$B$54:$B$60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AVERAGE'!$H$54:$H$60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0.35</c:v>
                </c:pt>
                <c:pt idx="2">
                  <c:v>5.3</c:v>
                </c:pt>
                <c:pt idx="3">
                  <c:v>7.4782608695652177</c:v>
                </c:pt>
                <c:pt idx="4">
                  <c:v>5.3684210526315788</c:v>
                </c:pt>
                <c:pt idx="5">
                  <c:v>6.8636363636363633</c:v>
                </c:pt>
                <c:pt idx="6">
                  <c:v>6.0588235294117645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D-4059-BCB2-80B8C3E0F3F2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AVERAGE'!$B$54:$B$60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AVERAGE'!$I$54:$I$60</c:f>
              <c:numCache>
                <c:formatCode>_(* #,##0_);_(* \(#,##0\);_(* "-"??_);_(@_)</c:formatCode>
                <c:ptCount val="7"/>
                <c:pt idx="0">
                  <c:v>7.5714285714285712</c:v>
                </c:pt>
                <c:pt idx="1">
                  <c:v>27.8</c:v>
                </c:pt>
                <c:pt idx="2">
                  <c:v>29.95</c:v>
                </c:pt>
                <c:pt idx="3">
                  <c:v>43.565217391304351</c:v>
                </c:pt>
                <c:pt idx="4">
                  <c:v>41.94736842105263</c:v>
                </c:pt>
                <c:pt idx="5">
                  <c:v>28.636363636363637</c:v>
                </c:pt>
                <c:pt idx="6">
                  <c:v>29.411764705882351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D-4059-BCB2-80B8C3E0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383160"/>
        <c:axId val="1"/>
      </c:barChart>
      <c:dateAx>
        <c:axId val="181383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83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24195939869052"/>
          <c:y val="0.47337329394815908"/>
          <c:w val="0.12978379928618261"/>
          <c:h val="0.1272190727485677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NP-15</a:t>
            </a:r>
          </a:p>
        </c:rich>
      </c:tx>
      <c:layout>
        <c:manualLayout>
          <c:xMode val="edge"/>
          <c:yMode val="edge"/>
          <c:x val="0.45525399947466888"/>
          <c:y val="4.11765740737083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94967508795497"/>
          <c:y val="0.205882870368542"/>
          <c:w val="0.65175252061544486"/>
          <c:h val="0.65294281745451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618709385994374"/>
                  <c:y val="0.814707929886944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0F-4E2D-95F7-C6DAFCB63BD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AVERAGE'!$B$61:$B$67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AVERAGE'!$H$61:$H$67</c:f>
              <c:numCache>
                <c:formatCode>_(* #,##0_);_(* \(#,##0\);_(* "-"??_);_(@_)</c:formatCode>
                <c:ptCount val="7"/>
                <c:pt idx="0">
                  <c:v>0.14285714285714285</c:v>
                </c:pt>
                <c:pt idx="1">
                  <c:v>2.4500000000000002</c:v>
                </c:pt>
                <c:pt idx="2">
                  <c:v>2.4500000000000002</c:v>
                </c:pt>
                <c:pt idx="3">
                  <c:v>2.6086956521739131</c:v>
                </c:pt>
                <c:pt idx="4">
                  <c:v>3.4210526315789473</c:v>
                </c:pt>
                <c:pt idx="5">
                  <c:v>4.7272727272727275</c:v>
                </c:pt>
                <c:pt idx="6">
                  <c:v>6.5882352941176467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0F-4E2D-95F7-C6DAFCB63BD6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618709385994374"/>
                  <c:y val="0.750001884913974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0F-4E2D-95F7-C6DAFCB63BD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AVERAGE'!$B$61:$B$67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AVERAGE'!$I$61:$I$67</c:f>
              <c:numCache>
                <c:formatCode>_(* #,##0_);_(* \(#,##0\);_(* "-"??_);_(@_)</c:formatCode>
                <c:ptCount val="7"/>
                <c:pt idx="0">
                  <c:v>6.0476190476190474</c:v>
                </c:pt>
                <c:pt idx="1">
                  <c:v>13.55</c:v>
                </c:pt>
                <c:pt idx="2">
                  <c:v>13.7</c:v>
                </c:pt>
                <c:pt idx="3">
                  <c:v>12.608695652173912</c:v>
                </c:pt>
                <c:pt idx="4">
                  <c:v>14.052631578947368</c:v>
                </c:pt>
                <c:pt idx="5">
                  <c:v>23.09090909090909</c:v>
                </c:pt>
                <c:pt idx="6">
                  <c:v>28.352941176470587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0F-4E2D-95F7-C6DAFCB63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379552"/>
        <c:axId val="1"/>
      </c:barChart>
      <c:dateAx>
        <c:axId val="181379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79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074127254565655"/>
          <c:y val="0.47058941798523879"/>
          <c:w val="0.15175133315822301"/>
          <c:h val="0.1264709060835329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NYPP</a:t>
            </a:r>
          </a:p>
        </c:rich>
      </c:tx>
      <c:layout>
        <c:manualLayout>
          <c:xMode val="edge"/>
          <c:yMode val="edge"/>
          <c:x val="0.45300762274207157"/>
          <c:y val="4.12980094581256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26318204795025"/>
          <c:y val="0.20943990510906588"/>
          <c:w val="0.66353398683797216"/>
          <c:h val="0.64896872005626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'TOTALS &amp; AVERAGE'!$B$68:$B$73</c:f>
              <c:numCache>
                <c:formatCode>mmmm\ yyyy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</c:numCache>
            </c:numRef>
          </c:cat>
          <c:val>
            <c:numRef>
              <c:f>'TOTALS &amp; AVERAGE'!$H$68:$H$73</c:f>
              <c:numCache>
                <c:formatCode>_(* #,##0_);_(* \(#,##0\);_(*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2-4340-AFBF-6137CC95844B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AVERAGE'!$B$68:$B$73</c:f>
              <c:numCache>
                <c:formatCode>mmmm\ yyyy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</c:numCache>
            </c:numRef>
          </c:cat>
          <c:val>
            <c:numRef>
              <c:f>'TOTALS &amp; AVERAGE'!$I$68:$I$73</c:f>
              <c:numCache>
                <c:formatCode>_(* #,##0_);_(* \(#,##0\);_(* "-"??_);_(@_)</c:formatCode>
                <c:ptCount val="6"/>
                <c:pt idx="0">
                  <c:v>0.05</c:v>
                </c:pt>
                <c:pt idx="1">
                  <c:v>0.9</c:v>
                </c:pt>
                <c:pt idx="2">
                  <c:v>1.9565217391304348</c:v>
                </c:pt>
                <c:pt idx="3">
                  <c:v>1.8947368421052631</c:v>
                </c:pt>
                <c:pt idx="4">
                  <c:v>0.18181818181818182</c:v>
                </c:pt>
                <c:pt idx="5">
                  <c:v>1.1176470588235294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2-4340-AFBF-6137CC958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380536"/>
        <c:axId val="1"/>
      </c:barChart>
      <c:dateAx>
        <c:axId val="181380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80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646635734531893"/>
          <c:y val="0.47197725095000759"/>
          <c:w val="0.14661657499535929"/>
          <c:h val="0.1268438861928145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NYPP</a:t>
            </a:r>
          </a:p>
        </c:rich>
      </c:tx>
      <c:layout>
        <c:manualLayout>
          <c:xMode val="edge"/>
          <c:yMode val="edge"/>
          <c:x val="0.45923498208956925"/>
          <c:y val="4.1420163220463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178112308028541E-2"/>
          <c:y val="0.2130179822766716"/>
          <c:w val="0.70216363203550081"/>
          <c:h val="0.644971113004366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'TOTALS &amp; AVERAGE'!$B$68:$B$73</c:f>
              <c:numCache>
                <c:formatCode>mmmm\ yyyy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</c:numCache>
            </c:numRef>
          </c:cat>
          <c:val>
            <c:numRef>
              <c:f>'TOTALS &amp; AVERAGE'!$H$68:$H$73</c:f>
              <c:numCache>
                <c:formatCode>_(* #,##0_);_(* \(#,##0\);_(*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E-41ED-BD90-139D047EB94D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AVERAGE'!$B$68:$B$73</c:f>
              <c:numCache>
                <c:formatCode>mmmm\ yyyy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</c:numCache>
            </c:numRef>
          </c:cat>
          <c:val>
            <c:numRef>
              <c:f>'TOTALS &amp; AVERAGE'!$I$68:$I$73</c:f>
              <c:numCache>
                <c:formatCode>_(* #,##0_);_(* \(#,##0\);_(* "-"??_);_(@_)</c:formatCode>
                <c:ptCount val="6"/>
                <c:pt idx="0">
                  <c:v>0.05</c:v>
                </c:pt>
                <c:pt idx="1">
                  <c:v>0.9</c:v>
                </c:pt>
                <c:pt idx="2">
                  <c:v>1.9565217391304348</c:v>
                </c:pt>
                <c:pt idx="3">
                  <c:v>1.8947368421052631</c:v>
                </c:pt>
                <c:pt idx="4">
                  <c:v>0.18181818181818182</c:v>
                </c:pt>
                <c:pt idx="5">
                  <c:v>1.1176470588235294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9E-41ED-BD90-139D047EB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794184"/>
        <c:axId val="1"/>
      </c:barChart>
      <c:dateAx>
        <c:axId val="181794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94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24195939869052"/>
          <c:y val="0.47337329394815908"/>
          <c:w val="0.12978379928618261"/>
          <c:h val="0.1272190727485677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</a:t>
            </a:r>
          </a:p>
        </c:rich>
      </c:tx>
      <c:layout>
        <c:manualLayout>
          <c:xMode val="edge"/>
          <c:yMode val="edge"/>
          <c:x val="0.46796249610084983"/>
          <c:y val="4.11765740737083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73817336783233"/>
          <c:y val="0.205882870368542"/>
          <c:w val="0.65242904020699399"/>
          <c:h val="0.65294281745451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AVERAGE'!$B$81:$B$87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AVERAGE'!$H$81:$H$87</c:f>
              <c:numCache>
                <c:formatCode>_(* #,##0_);_(* \(#,##0\);_(* "-"??_);_(@_)</c:formatCode>
                <c:ptCount val="7"/>
                <c:pt idx="0">
                  <c:v>0.42857142857142855</c:v>
                </c:pt>
                <c:pt idx="1">
                  <c:v>2.5</c:v>
                </c:pt>
                <c:pt idx="2">
                  <c:v>9</c:v>
                </c:pt>
                <c:pt idx="3">
                  <c:v>18.434782608695652</c:v>
                </c:pt>
                <c:pt idx="4">
                  <c:v>12.736842105263158</c:v>
                </c:pt>
                <c:pt idx="5">
                  <c:v>8.954545454545455</c:v>
                </c:pt>
                <c:pt idx="6">
                  <c:v>11.470588235294118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9-4756-94E8-C047053207F3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AVERAGE'!$B$81:$B$87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AVERAGE'!$I$81:$I$87</c:f>
              <c:numCache>
                <c:formatCode>_(* #,##0_);_(* \(#,##0\);_(* "-"??_);_(@_)</c:formatCode>
                <c:ptCount val="7"/>
                <c:pt idx="0">
                  <c:v>18.80952380952381</c:v>
                </c:pt>
                <c:pt idx="1">
                  <c:v>52.2</c:v>
                </c:pt>
                <c:pt idx="2">
                  <c:v>52.45</c:v>
                </c:pt>
                <c:pt idx="3">
                  <c:v>50.217391304347828</c:v>
                </c:pt>
                <c:pt idx="4">
                  <c:v>61.94736842105263</c:v>
                </c:pt>
                <c:pt idx="5">
                  <c:v>43.863636363636367</c:v>
                </c:pt>
                <c:pt idx="6">
                  <c:v>43.117647058823529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9-4756-94E8-C04705320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788936"/>
        <c:axId val="1"/>
      </c:barChart>
      <c:dateAx>
        <c:axId val="181788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88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07032502557565"/>
          <c:y val="0.47058941798523879"/>
          <c:w val="0.15145674147662361"/>
          <c:h val="0.1264709060835329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ROCKIES</a:t>
            </a:r>
          </a:p>
        </c:rich>
      </c:tx>
      <c:layout>
        <c:manualLayout>
          <c:xMode val="edge"/>
          <c:yMode val="edge"/>
          <c:x val="0.4258914746080979"/>
          <c:y val="4.1420163220463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06573822931051"/>
          <c:y val="0.21005939918949559"/>
          <c:w val="0.66416555952099854"/>
          <c:h val="0.647929696091542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'TOTALS &amp; AVERAGE'!$B$88:$B$94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AVERAGE'!$H$88:$H$94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3-47E8-8669-952A4A32A4D6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AVERAGE'!$B$88:$B$94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AVERAGE'!$I$88:$I$94</c:f>
              <c:numCache>
                <c:formatCode>_(* #,##0_);_(* \(#,##0\);_(* "-"??_);_(@_)</c:formatCode>
                <c:ptCount val="7"/>
                <c:pt idx="0">
                  <c:v>2.4285714285714284</c:v>
                </c:pt>
                <c:pt idx="1">
                  <c:v>5.2</c:v>
                </c:pt>
                <c:pt idx="2">
                  <c:v>4.8499999999999996</c:v>
                </c:pt>
                <c:pt idx="3">
                  <c:v>5.3043478260869561</c:v>
                </c:pt>
                <c:pt idx="4">
                  <c:v>4.3157894736842106</c:v>
                </c:pt>
                <c:pt idx="5">
                  <c:v>6.5454545454545459</c:v>
                </c:pt>
                <c:pt idx="6">
                  <c:v>7.117647058823529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3-47E8-8669-952A4A32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791560"/>
        <c:axId val="1"/>
      </c:barChart>
      <c:dateAx>
        <c:axId val="181791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91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677355804057996"/>
          <c:y val="0.47041471086098302"/>
          <c:w val="0.14634156396225392"/>
          <c:h val="0.1272190727485677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SERC / FLORIDA</a:t>
            </a:r>
          </a:p>
        </c:rich>
      </c:tx>
      <c:layout>
        <c:manualLayout>
          <c:xMode val="edge"/>
          <c:yMode val="edge"/>
          <c:x val="0.38160506131232164"/>
          <c:y val="4.1420163220463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5891458127693"/>
          <c:y val="0.20710081610231962"/>
          <c:w val="0.64970707874713218"/>
          <c:h val="0.650888279178718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'TOTALS &amp; AVERAGE'!$B$95:$B$101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AVERAGE'!$H$95:$H$101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7-4D81-AA4B-8062B0867B4C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AVERAGE'!$B$95:$B$101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AVERAGE'!$I$95:$I$101</c:f>
              <c:numCache>
                <c:formatCode>_(* #,##0_);_(* \(#,##0\);_(* "-"??_);_(@_)</c:formatCode>
                <c:ptCount val="7"/>
                <c:pt idx="0">
                  <c:v>0.5714285714285714</c:v>
                </c:pt>
                <c:pt idx="1">
                  <c:v>3</c:v>
                </c:pt>
                <c:pt idx="2">
                  <c:v>0.65</c:v>
                </c:pt>
                <c:pt idx="3">
                  <c:v>1.6521739130434783</c:v>
                </c:pt>
                <c:pt idx="4">
                  <c:v>3.263157894736842</c:v>
                </c:pt>
                <c:pt idx="5">
                  <c:v>4.8181818181818183</c:v>
                </c:pt>
                <c:pt idx="6">
                  <c:v>2.2352941176470589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7-4D81-AA4B-8062B0867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788608"/>
        <c:axId val="1"/>
      </c:barChart>
      <c:dateAx>
        <c:axId val="181788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88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974638972525327"/>
          <c:y val="0.47041471086098302"/>
          <c:w val="0.15264202452492867"/>
          <c:h val="0.1272190727485677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SO2</a:t>
            </a:r>
          </a:p>
        </c:rich>
      </c:tx>
      <c:layout>
        <c:manualLayout>
          <c:xMode val="edge"/>
          <c:yMode val="edge"/>
          <c:x val="0.46516157241781375"/>
          <c:y val="4.1420163220463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46173301780394"/>
          <c:y val="0.21005939918949559"/>
          <c:w val="0.66478556705865699"/>
          <c:h val="0.647929696091542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'TOTALS &amp; AVERAGE'!$B$102:$B$103</c:f>
              <c:numCache>
                <c:formatCode>mmmm\ yyyy</c:formatCode>
                <c:ptCount val="2"/>
                <c:pt idx="0">
                  <c:v>36495</c:v>
                </c:pt>
                <c:pt idx="1">
                  <c:v>36526</c:v>
                </c:pt>
              </c:numCache>
            </c:numRef>
          </c:cat>
          <c:val>
            <c:numRef>
              <c:f>'TOTALS &amp; AVERAGE'!$H$102:$H$103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5-48D2-9369-8F5FA5F1FAD4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AVERAGE'!$B$102:$B$103</c:f>
              <c:numCache>
                <c:formatCode>mmmm\ yyyy</c:formatCode>
                <c:ptCount val="2"/>
                <c:pt idx="0">
                  <c:v>36495</c:v>
                </c:pt>
                <c:pt idx="1">
                  <c:v>36526</c:v>
                </c:pt>
              </c:numCache>
            </c:numRef>
          </c:cat>
          <c:val>
            <c:numRef>
              <c:f>'TOTALS &amp; AVERAGE'!$I$102:$I$103</c:f>
              <c:numCache>
                <c:formatCode>_(* #,##0_);_(* \(#,##0\);_(* "-"??_);_(@_)</c:formatCode>
                <c:ptCount val="2"/>
                <c:pt idx="0">
                  <c:v>0.23809523809523808</c:v>
                </c:pt>
                <c:pt idx="1">
                  <c:v>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5-48D2-9369-8F5FA5F1F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788280"/>
        <c:axId val="1"/>
      </c:barChart>
      <c:dateAx>
        <c:axId val="181788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88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61608832125883"/>
          <c:y val="0.47041471086098302"/>
          <c:w val="0.14689312813194122"/>
          <c:h val="0.1272190727485677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SP-15</a:t>
            </a:r>
          </a:p>
        </c:rich>
      </c:tx>
      <c:layout>
        <c:manualLayout>
          <c:xMode val="edge"/>
          <c:yMode val="edge"/>
          <c:x val="0.45641044688603721"/>
          <c:y val="3.92158337758541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726535676472227E-2"/>
          <c:y val="0.20448256183123939"/>
          <c:w val="0.69401738365442367"/>
          <c:h val="0.661066912221541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AVERAGE'!$B$104:$B$110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AVERAGE'!$H$104:$H$110</c:f>
              <c:numCache>
                <c:formatCode>_(* #,##0_);_(* \(#,##0\);_(* "-"??_);_(@_)</c:formatCode>
                <c:ptCount val="7"/>
                <c:pt idx="0">
                  <c:v>0.14285714285714285</c:v>
                </c:pt>
                <c:pt idx="1">
                  <c:v>2.35</c:v>
                </c:pt>
                <c:pt idx="2">
                  <c:v>3.2</c:v>
                </c:pt>
                <c:pt idx="3">
                  <c:v>4.0434782608695654</c:v>
                </c:pt>
                <c:pt idx="4">
                  <c:v>6.6842105263157894</c:v>
                </c:pt>
                <c:pt idx="5">
                  <c:v>7.0454545454545459</c:v>
                </c:pt>
                <c:pt idx="6">
                  <c:v>7.7647058823529411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4-4F77-9E7A-B7671684B414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AVERAGE'!$B$104:$B$110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AVERAGE'!$I$104:$I$110</c:f>
              <c:numCache>
                <c:formatCode>_(* #,##0_);_(* \(#,##0\);_(* "-"??_);_(@_)</c:formatCode>
                <c:ptCount val="7"/>
                <c:pt idx="0">
                  <c:v>5.4285714285714288</c:v>
                </c:pt>
                <c:pt idx="1">
                  <c:v>12.45</c:v>
                </c:pt>
                <c:pt idx="2">
                  <c:v>16.3</c:v>
                </c:pt>
                <c:pt idx="3">
                  <c:v>16.869565217391305</c:v>
                </c:pt>
                <c:pt idx="4">
                  <c:v>27.315789473684209</c:v>
                </c:pt>
                <c:pt idx="5">
                  <c:v>29.954545454545453</c:v>
                </c:pt>
                <c:pt idx="6">
                  <c:v>25.176470588235293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4-4F77-9E7A-B7671684B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153424"/>
        <c:axId val="1"/>
      </c:barChart>
      <c:dateAx>
        <c:axId val="182153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53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128240655148524"/>
          <c:y val="0.47619226727822878"/>
          <c:w val="0.13333338897794347"/>
          <c:h val="0.1204486323115519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ENTERGY</a:t>
            </a:r>
          </a:p>
        </c:rich>
      </c:tx>
      <c:layout>
        <c:manualLayout>
          <c:xMode val="edge"/>
          <c:yMode val="edge"/>
          <c:x val="0.42976702676143541"/>
          <c:y val="4.1420163220463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645733457744684E-2"/>
          <c:y val="0.2130179822766716"/>
          <c:w val="0.70067075569276827"/>
          <c:h val="0.644971113004366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AVERAGE'!$B$33:$B$39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AVERAGE'!$H$33:$H$39</c:f>
              <c:numCache>
                <c:formatCode>_(* #,##0_);_(* \(#,##0\);_(* "-"??_);_(@_)</c:formatCode>
                <c:ptCount val="7"/>
                <c:pt idx="0">
                  <c:v>0.5714285714285714</c:v>
                </c:pt>
                <c:pt idx="1">
                  <c:v>4.2</c:v>
                </c:pt>
                <c:pt idx="2">
                  <c:v>5.0999999999999996</c:v>
                </c:pt>
                <c:pt idx="3">
                  <c:v>8.4782608695652169</c:v>
                </c:pt>
                <c:pt idx="4">
                  <c:v>10.789473684210526</c:v>
                </c:pt>
                <c:pt idx="5">
                  <c:v>12.272727272727273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9-4C7E-A9BC-B605D6B49437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AVERAGE'!$B$33:$B$39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AVERAGE'!$I$33:$I$39</c:f>
              <c:numCache>
                <c:formatCode>_(* #,##0_);_(* \(#,##0\);_(* "-"??_);_(@_)</c:formatCode>
                <c:ptCount val="7"/>
                <c:pt idx="0">
                  <c:v>11.523809523809524</c:v>
                </c:pt>
                <c:pt idx="1">
                  <c:v>45.2</c:v>
                </c:pt>
                <c:pt idx="2">
                  <c:v>43.45</c:v>
                </c:pt>
                <c:pt idx="3">
                  <c:v>40.913043478260867</c:v>
                </c:pt>
                <c:pt idx="4">
                  <c:v>48.210526315789473</c:v>
                </c:pt>
                <c:pt idx="5">
                  <c:v>30.5</c:v>
                </c:pt>
                <c:pt idx="6">
                  <c:v>26.882352941176471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9-4C7E-A9BC-B605D6B49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154080"/>
        <c:axId val="1"/>
      </c:barChart>
      <c:dateAx>
        <c:axId val="182154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54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451731780192031"/>
          <c:y val="0.47337329394815908"/>
          <c:w val="0.13043512874471583"/>
          <c:h val="0.1272190727485677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 MIN SPIN</a:t>
            </a:r>
          </a:p>
        </c:rich>
      </c:tx>
      <c:layout>
        <c:manualLayout>
          <c:xMode val="edge"/>
          <c:yMode val="edge"/>
          <c:x val="0.4118818850492138"/>
          <c:y val="3.91567128892562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9127674401911"/>
          <c:y val="0.21084383863445674"/>
          <c:w val="0.64554564675982551"/>
          <c:h val="0.644579735253910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'TOTALS &amp; AVERAGE'!$B$10</c:f>
              <c:numCache>
                <c:formatCode>mmmm\ yyyy</c:formatCode>
                <c:ptCount val="1"/>
                <c:pt idx="0">
                  <c:v>36647</c:v>
                </c:pt>
              </c:numCache>
            </c:numRef>
          </c:cat>
          <c:val>
            <c:numRef>
              <c:f>'TOTALS &amp; AVERAGE'!$H$10</c:f>
              <c:numCache>
                <c:formatCode>_(* #,##0_);_(* \(#,##0\);_(*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8-4B89-82A8-DA5BE8D5FAC5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AVERAGE'!$B$10</c:f>
              <c:numCache>
                <c:formatCode>mmmm\ yyyy</c:formatCode>
                <c:ptCount val="1"/>
                <c:pt idx="0">
                  <c:v>36647</c:v>
                </c:pt>
              </c:numCache>
            </c:numRef>
          </c:cat>
          <c:val>
            <c:numRef>
              <c:f>'TOTALS &amp; AVERAGE'!$I$10</c:f>
              <c:numCache>
                <c:formatCode>_(* #,##0_);_(* \(#,##0\);_(* "-"??_);_(@_)</c:formatCode>
                <c:ptCount val="1"/>
                <c:pt idx="0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8-4B89-82A8-DA5BE8D5F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956704"/>
        <c:axId val="1"/>
      </c:barChart>
      <c:dateAx>
        <c:axId val="180956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56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772417283928534"/>
          <c:y val="0.46988055467107498"/>
          <c:w val="0.1544557068934552"/>
          <c:h val="0.129518358018309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PALO VERDE</a:t>
            </a:r>
          </a:p>
        </c:rich>
      </c:tx>
      <c:layout>
        <c:manualLayout>
          <c:xMode val="edge"/>
          <c:yMode val="edge"/>
          <c:x val="0.40635559339699923"/>
          <c:y val="4.1420163220463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62469178695311E-2"/>
          <c:y val="0.2130179822766716"/>
          <c:w val="0.69565401997181775"/>
          <c:h val="0.644971113004366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AVERAGE'!$B$74:$B$80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AVERAGE'!$H$74:$H$80</c:f>
              <c:numCache>
                <c:formatCode>_(* #,##0_);_(* \(#,##0\);_(* "-"??_);_(@_)</c:formatCode>
                <c:ptCount val="7"/>
                <c:pt idx="0">
                  <c:v>1.0952380952380953</c:v>
                </c:pt>
                <c:pt idx="1">
                  <c:v>12.3</c:v>
                </c:pt>
                <c:pt idx="2">
                  <c:v>19.600000000000001</c:v>
                </c:pt>
                <c:pt idx="3">
                  <c:v>18.260869565217391</c:v>
                </c:pt>
                <c:pt idx="4">
                  <c:v>21.842105263157894</c:v>
                </c:pt>
                <c:pt idx="5">
                  <c:v>9.8636363636363633</c:v>
                </c:pt>
                <c:pt idx="6">
                  <c:v>15.235294117647058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4-494A-82EE-AAF7D6DC32EC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AVERAGE'!$B$74:$B$80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AVERAGE'!$I$74:$I$80</c:f>
              <c:numCache>
                <c:formatCode>_(* #,##0_);_(* \(#,##0\);_(* "-"??_);_(@_)</c:formatCode>
                <c:ptCount val="7"/>
                <c:pt idx="0">
                  <c:v>22.142857142857142</c:v>
                </c:pt>
                <c:pt idx="1">
                  <c:v>42</c:v>
                </c:pt>
                <c:pt idx="2">
                  <c:v>45.35</c:v>
                </c:pt>
                <c:pt idx="3">
                  <c:v>55.391304347826086</c:v>
                </c:pt>
                <c:pt idx="4">
                  <c:v>72.15789473684211</c:v>
                </c:pt>
                <c:pt idx="5">
                  <c:v>82.045454545454547</c:v>
                </c:pt>
                <c:pt idx="6">
                  <c:v>73.705882352941174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4-494A-82EE-AAF7D6DC3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151128"/>
        <c:axId val="1"/>
      </c:barChart>
      <c:dateAx>
        <c:axId val="182151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51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451731780192031"/>
          <c:y val="0.47337329394815908"/>
          <c:w val="0.13043512874471583"/>
          <c:h val="0.1272190727485677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COMBINED AVERAGE PER DAY</a:t>
            </a:r>
          </a:p>
        </c:rich>
      </c:tx>
      <c:layout>
        <c:manualLayout>
          <c:xMode val="edge"/>
          <c:yMode val="edge"/>
          <c:x val="0.3191832476087782"/>
          <c:y val="3.64965021215373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767544871516838E-2"/>
          <c:y val="0.17761631032481531"/>
          <c:w val="0.71383839612997679"/>
          <c:h val="0.705599041016389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 AVERAGE'!$F$7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 AVERAGE'!$A$8:$A$14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 AVERAGE'!$F$8:$F$14</c:f>
              <c:numCache>
                <c:formatCode>_(* #,##0_);_(* \(#,##0\);_(* "-"??_);_(@_)</c:formatCode>
                <c:ptCount val="7"/>
                <c:pt idx="0">
                  <c:v>6.7619047619047619</c:v>
                </c:pt>
                <c:pt idx="1">
                  <c:v>58.45</c:v>
                </c:pt>
                <c:pt idx="2">
                  <c:v>87.2</c:v>
                </c:pt>
                <c:pt idx="3">
                  <c:v>108.1304347826087</c:v>
                </c:pt>
                <c:pt idx="4">
                  <c:v>127.84210526315789</c:v>
                </c:pt>
                <c:pt idx="5">
                  <c:v>92.5</c:v>
                </c:pt>
                <c:pt idx="6">
                  <c:v>94.882352941176464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9-49F9-B572-92B2C49E351F}"/>
            </c:ext>
          </c:extLst>
        </c:ser>
        <c:ser>
          <c:idx val="1"/>
          <c:order val="1"/>
          <c:tx>
            <c:strRef>
              <c:f>'TOTAL AVERAGE'!$G$7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 AVERAGE'!$A$8:$A$14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 AVERAGE'!$G$8:$G$14</c:f>
              <c:numCache>
                <c:formatCode>_(* #,##0_);_(* \(#,##0\);_(* "-"??_);_(@_)</c:formatCode>
                <c:ptCount val="7"/>
                <c:pt idx="0">
                  <c:v>164.38095238095238</c:v>
                </c:pt>
                <c:pt idx="1">
                  <c:v>424.35</c:v>
                </c:pt>
                <c:pt idx="2">
                  <c:v>423.15</c:v>
                </c:pt>
                <c:pt idx="3">
                  <c:v>460.78260869565219</c:v>
                </c:pt>
                <c:pt idx="4">
                  <c:v>494.5263157894737</c:v>
                </c:pt>
                <c:pt idx="5">
                  <c:v>445.31818181818181</c:v>
                </c:pt>
                <c:pt idx="6">
                  <c:v>411.94117647058823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9-49F9-B572-92B2C49E3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156376"/>
        <c:axId val="1"/>
      </c:barChart>
      <c:dateAx>
        <c:axId val="182156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56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20986668580901"/>
          <c:y val="0.47932072786285773"/>
          <c:w val="0.12264183898268326"/>
          <c:h val="0.1046233060817405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</a:t>
            </a:r>
          </a:p>
        </c:rich>
      </c:tx>
      <c:layout>
        <c:manualLayout>
          <c:xMode val="edge"/>
          <c:yMode val="edge"/>
          <c:x val="0.43980049820333661"/>
          <c:y val="4.19355994633616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62469178695311E-2"/>
          <c:y val="0.22258125869015047"/>
          <c:w val="0.69565401997181775"/>
          <c:h val="0.62258236126375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876288350439896"/>
                  <c:y val="0.774195682400523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1DF-4539-A300-93A5DBE3E29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AVERAGE'!$B$12:$B$18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AVERAGE'!$H$12:$H$18</c:f>
              <c:numCache>
                <c:formatCode>_(* #,##0_);_(* \(#,##0\);_(* "-"??_);_(@_)</c:formatCode>
                <c:ptCount val="7"/>
                <c:pt idx="0">
                  <c:v>2.6190476190476191</c:v>
                </c:pt>
                <c:pt idx="1">
                  <c:v>19.899999999999999</c:v>
                </c:pt>
                <c:pt idx="2">
                  <c:v>20.149999999999999</c:v>
                </c:pt>
                <c:pt idx="3">
                  <c:v>22.695652173913043</c:v>
                </c:pt>
                <c:pt idx="4">
                  <c:v>27.473684210526315</c:v>
                </c:pt>
                <c:pt idx="5">
                  <c:v>26.681818181818183</c:v>
                </c:pt>
                <c:pt idx="6">
                  <c:v>21.058823529411764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F-4539-A300-93A5DBE3E293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AVERAGE'!$B$12:$B$18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AVERAGE'!$I$12:$I$18</c:f>
              <c:numCache>
                <c:formatCode>_(* #,##0_);_(* \(#,##0\);_(* "-"??_);_(@_)</c:formatCode>
                <c:ptCount val="7"/>
                <c:pt idx="0">
                  <c:v>31.238095238095237</c:v>
                </c:pt>
                <c:pt idx="1">
                  <c:v>99.65</c:v>
                </c:pt>
                <c:pt idx="2">
                  <c:v>98.4</c:v>
                </c:pt>
                <c:pt idx="3">
                  <c:v>90.956521739130437</c:v>
                </c:pt>
                <c:pt idx="4">
                  <c:v>76.05263157894737</c:v>
                </c:pt>
                <c:pt idx="5">
                  <c:v>68.818181818181813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DF-4539-A300-93A5DBE3E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028688"/>
        <c:axId val="1"/>
      </c:barChart>
      <c:dateAx>
        <c:axId val="181028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28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451731780192031"/>
          <c:y val="0.46451740944031389"/>
          <c:w val="0.13043512874471583"/>
          <c:h val="0.1387100597634270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ERCOT</a:t>
            </a:r>
          </a:p>
        </c:rich>
      </c:tx>
      <c:layout>
        <c:manualLayout>
          <c:xMode val="edge"/>
          <c:yMode val="edge"/>
          <c:x val="0.44466145895060005"/>
          <c:y val="3.8575681628918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73817336783233"/>
          <c:y val="0.20771520877109928"/>
          <c:w val="0.65242904020699399"/>
          <c:h val="0.649851867441010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'TOTALS &amp; AVERAGE'!$B$40:$B$46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AVERAGE'!$H$40:$H$46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3-4087-AB06-A2EB9D732023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AVERAGE'!$B$40:$B$46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AVERAGE'!$I$40:$I$46</c:f>
              <c:numCache>
                <c:formatCode>_(* #,##0_);_(* \(#,##0\);_(* "-"??_);_(@_)</c:formatCode>
                <c:ptCount val="7"/>
                <c:pt idx="0">
                  <c:v>1.8095238095238095</c:v>
                </c:pt>
                <c:pt idx="1">
                  <c:v>3.75</c:v>
                </c:pt>
                <c:pt idx="2">
                  <c:v>2.6</c:v>
                </c:pt>
                <c:pt idx="3">
                  <c:v>4.7391304347826084</c:v>
                </c:pt>
                <c:pt idx="4">
                  <c:v>3.5263157894736841</c:v>
                </c:pt>
                <c:pt idx="5">
                  <c:v>6.6363636363636367</c:v>
                </c:pt>
                <c:pt idx="6">
                  <c:v>5.2352941176470589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3-4087-AB06-A2EB9D732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3060176"/>
        <c:axId val="1"/>
      </c:barChart>
      <c:dateAx>
        <c:axId val="153060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60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07032502557565"/>
          <c:y val="0.468842899797624"/>
          <c:w val="0.15145674147662361"/>
          <c:h val="0.1275964853879609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AGC</a:t>
            </a:r>
          </a:p>
        </c:rich>
      </c:tx>
      <c:layout>
        <c:manualLayout>
          <c:xMode val="edge"/>
          <c:yMode val="edge"/>
          <c:x val="0.46691979200462991"/>
          <c:y val="3.92158337758541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86035770145456"/>
          <c:y val="0.19888029986326022"/>
          <c:w val="0.66162723563409098"/>
          <c:h val="0.666669174189520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'TOTALS &amp; AVERAGE'!$B$11</c:f>
              <c:numCache>
                <c:formatCode>mmmm\ yyyy</c:formatCode>
                <c:ptCount val="1"/>
                <c:pt idx="0">
                  <c:v>36647</c:v>
                </c:pt>
              </c:numCache>
            </c:numRef>
          </c:cat>
          <c:val>
            <c:numRef>
              <c:f>'TOTALS &amp; AVERAGE'!$H$11</c:f>
              <c:numCache>
                <c:formatCode>_(* #,##0_);_(* \(#,##0\);_(*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E-4761-98E8-773C88FF9F39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AVERAGE'!$B$11</c:f>
              <c:numCache>
                <c:formatCode>mmmm\ yyyy</c:formatCode>
                <c:ptCount val="1"/>
                <c:pt idx="0">
                  <c:v>36647</c:v>
                </c:pt>
              </c:numCache>
            </c:numRef>
          </c:cat>
          <c:val>
            <c:numRef>
              <c:f>'TOTALS &amp; AVERAGE'!$I$11</c:f>
              <c:numCache>
                <c:formatCode>_(* #,##0_);_(* \(#,##0\);_(* "-"??_);_(@_)</c:formatCode>
                <c:ptCount val="1"/>
                <c:pt idx="0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E-4761-98E8-773C88FF9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065424"/>
        <c:axId val="1"/>
      </c:barChart>
      <c:dateAx>
        <c:axId val="153065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6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54068042933771"/>
          <c:y val="0.47339113629423912"/>
          <c:w val="0.14744835536988316"/>
          <c:h val="0.1204486323115519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COB</a:t>
            </a:r>
          </a:p>
        </c:rich>
      </c:tx>
      <c:layout>
        <c:manualLayout>
          <c:xMode val="edge"/>
          <c:yMode val="edge"/>
          <c:x val="0.46289128717129779"/>
          <c:y val="4.18007907515122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42202866844465"/>
          <c:y val="0.22829662641210532"/>
          <c:w val="0.65625093877449814"/>
          <c:h val="0.620580970387835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671894557802047"/>
                  <c:y val="0.774922351624188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12-4CB9-8074-2A016B20BA0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054696161312334"/>
                  <c:y val="0.774922351624188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12-4CB9-8074-2A016B20BA0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9921975024187599"/>
                  <c:y val="0.781353242509036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12-4CB9-8074-2A016B20BA0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AVERAGE'!$B$19:$B$25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AVERAGE'!$H$19:$H$25</c:f>
              <c:numCache>
                <c:formatCode>_(* #,##0_);_(* \(#,##0\);_(* "-"??_);_(@_)</c:formatCode>
                <c:ptCount val="7"/>
                <c:pt idx="0">
                  <c:v>1</c:v>
                </c:pt>
                <c:pt idx="1">
                  <c:v>9.8000000000000007</c:v>
                </c:pt>
                <c:pt idx="2">
                  <c:v>13.4</c:v>
                </c:pt>
                <c:pt idx="3">
                  <c:v>8.3478260869565215</c:v>
                </c:pt>
                <c:pt idx="4">
                  <c:v>10.947368421052632</c:v>
                </c:pt>
                <c:pt idx="5">
                  <c:v>4.3636363636363633</c:v>
                </c:pt>
                <c:pt idx="6">
                  <c:v>4.1764705882352944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12-4CB9-8074-2A016B20BA04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AVERAGE'!$B$19:$B$25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AVERAGE'!$I$19:$I$25</c:f>
              <c:numCache>
                <c:formatCode>_(* #,##0_);_(* \(#,##0\);_(* "-"??_);_(@_)</c:formatCode>
                <c:ptCount val="7"/>
                <c:pt idx="0">
                  <c:v>10.857142857142858</c:v>
                </c:pt>
                <c:pt idx="1">
                  <c:v>26.75</c:v>
                </c:pt>
                <c:pt idx="2">
                  <c:v>29.85</c:v>
                </c:pt>
                <c:pt idx="3">
                  <c:v>25.304347826086957</c:v>
                </c:pt>
                <c:pt idx="4">
                  <c:v>29.94736842105263</c:v>
                </c:pt>
                <c:pt idx="5">
                  <c:v>27.40909090909091</c:v>
                </c:pt>
                <c:pt idx="6">
                  <c:v>23.058823529411764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12-4CB9-8074-2A016B20B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3066408"/>
        <c:axId val="1"/>
      </c:barChart>
      <c:dateAx>
        <c:axId val="153066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66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617305685003795"/>
          <c:y val="0.4373005801696665"/>
          <c:w val="0.15234396792979424"/>
          <c:h val="0.138264154024232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COMED</a:t>
            </a:r>
          </a:p>
        </c:rich>
      </c:tx>
      <c:layout>
        <c:manualLayout>
          <c:xMode val="edge"/>
          <c:yMode val="edge"/>
          <c:x val="0.44444464538332135"/>
          <c:y val="4.16668459908141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0375058944165"/>
          <c:y val="0.22115479795124446"/>
          <c:w val="0.6685188207640792"/>
          <c:h val="0.625002689862212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148154092589923"/>
                  <c:y val="0.804490641822642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52-4D78-B66D-2891C67A1B3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AVERAGE'!$B$26:$B$32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AVERAGE'!$H$26:$H$32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1.4782608695652173</c:v>
                </c:pt>
                <c:pt idx="4">
                  <c:v>1.631578947368421</c:v>
                </c:pt>
                <c:pt idx="5">
                  <c:v>0.36363636363636365</c:v>
                </c:pt>
                <c:pt idx="6">
                  <c:v>0.52941176470588236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2-4D78-B66D-2891C67A1B3B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962968823680207"/>
                  <c:y val="0.769234079830415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52-4D78-B66D-2891C67A1B3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AVERAGE'!$B$26:$B$32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AVERAGE'!$I$26:$I$32</c:f>
              <c:numCache>
                <c:formatCode>_(* #,##0_);_(* \(#,##0\);_(* "-"??_);_(@_)</c:formatCode>
                <c:ptCount val="7"/>
                <c:pt idx="0">
                  <c:v>2.5714285714285716</c:v>
                </c:pt>
                <c:pt idx="1">
                  <c:v>15.25</c:v>
                </c:pt>
                <c:pt idx="2">
                  <c:v>12.7</c:v>
                </c:pt>
                <c:pt idx="3">
                  <c:v>17.304347826086957</c:v>
                </c:pt>
                <c:pt idx="4">
                  <c:v>11.736842105263158</c:v>
                </c:pt>
                <c:pt idx="5">
                  <c:v>13.272727272727273</c:v>
                </c:pt>
                <c:pt idx="6">
                  <c:v>15.647058823529411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52-4D78-B66D-2891C67A1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3067392"/>
        <c:axId val="1"/>
      </c:barChart>
      <c:dateAx>
        <c:axId val="153067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67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8926816101905"/>
          <c:y val="0.46474558989754267"/>
          <c:w val="0.14444450974957945"/>
          <c:h val="0.1378211059696161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TVA</a:t>
            </a:r>
          </a:p>
        </c:rich>
      </c:tx>
      <c:layout>
        <c:manualLayout>
          <c:xMode val="edge"/>
          <c:yMode val="edge"/>
          <c:x val="0.46862767531579125"/>
          <c:y val="3.86741113971413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80397413257036"/>
          <c:y val="0.19613299351407421"/>
          <c:w val="0.64901991853358543"/>
          <c:h val="0.671272076393239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AVERAGE'!$B$111:$B$117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AVERAGE'!$H$111:$H$117</c:f>
              <c:numCache>
                <c:formatCode>_(* #,##0_);_(* \(#,##0\);_(* "-"??_);_(@_)</c:formatCode>
                <c:ptCount val="7"/>
                <c:pt idx="0">
                  <c:v>0.76190476190476186</c:v>
                </c:pt>
                <c:pt idx="1">
                  <c:v>1.45</c:v>
                </c:pt>
                <c:pt idx="2">
                  <c:v>2.35</c:v>
                </c:pt>
                <c:pt idx="3">
                  <c:v>8.1304347826086953</c:v>
                </c:pt>
                <c:pt idx="4">
                  <c:v>4.1052631578947372</c:v>
                </c:pt>
                <c:pt idx="5">
                  <c:v>3.1363636363636362</c:v>
                </c:pt>
                <c:pt idx="6">
                  <c:v>1.2941176470588236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2-48FA-8D48-04BAB50AAD8C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AVERAGE'!$B$111:$B$117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AVERAGE'!$I$111:$I$117</c:f>
              <c:numCache>
                <c:formatCode>_(* #,##0_);_(* \(#,##0\);_(* "-"??_);_(@_)</c:formatCode>
                <c:ptCount val="7"/>
                <c:pt idx="0">
                  <c:v>19.333333333333332</c:v>
                </c:pt>
                <c:pt idx="1">
                  <c:v>32</c:v>
                </c:pt>
                <c:pt idx="2">
                  <c:v>29.1</c:v>
                </c:pt>
                <c:pt idx="3">
                  <c:v>37.739130434782609</c:v>
                </c:pt>
                <c:pt idx="4">
                  <c:v>27.684210526315791</c:v>
                </c:pt>
                <c:pt idx="5">
                  <c:v>21.818181818181817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2-48FA-8D48-04BAB50AA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386440"/>
        <c:axId val="1"/>
      </c:barChart>
      <c:dateAx>
        <c:axId val="181386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86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941216175137966"/>
          <c:y val="0.47237664635079846"/>
          <c:w val="0.15294124968465156"/>
          <c:h val="0.1187847707197914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 COLUMBIA</a:t>
            </a:r>
          </a:p>
        </c:rich>
      </c:tx>
      <c:layout>
        <c:manualLayout>
          <c:xMode val="edge"/>
          <c:yMode val="edge"/>
          <c:x val="0.38432914596382572"/>
          <c:y val="3.9039153526046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07485248478505"/>
          <c:y val="0.21321383848840586"/>
          <c:w val="0.66044911490871017"/>
          <c:h val="0.642644527274913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AVERAGE'!$B$47:$B$53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AVERAGE'!$H$47:$H$53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3.15</c:v>
                </c:pt>
                <c:pt idx="2">
                  <c:v>6.65</c:v>
                </c:pt>
                <c:pt idx="3">
                  <c:v>8.1739130434782616</c:v>
                </c:pt>
                <c:pt idx="4">
                  <c:v>22.842105263157894</c:v>
                </c:pt>
                <c:pt idx="5">
                  <c:v>8.2272727272727266</c:v>
                </c:pt>
                <c:pt idx="6">
                  <c:v>9.7058823529411757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C-4E5C-96DA-A85EEA432921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AVERAGE'!$B$47:$B$53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AVERAGE'!$I$47:$I$53</c:f>
              <c:numCache>
                <c:formatCode>_(* #,##0_);_(* \(#,##0\);_(* "-"??_);_(@_)</c:formatCode>
                <c:ptCount val="7"/>
                <c:pt idx="0">
                  <c:v>23.80952380952381</c:v>
                </c:pt>
                <c:pt idx="1">
                  <c:v>43.15</c:v>
                </c:pt>
                <c:pt idx="2">
                  <c:v>42.9</c:v>
                </c:pt>
                <c:pt idx="3">
                  <c:v>56.260869565217391</c:v>
                </c:pt>
                <c:pt idx="4">
                  <c:v>70.473684210526315</c:v>
                </c:pt>
                <c:pt idx="5">
                  <c:v>57.545454545454547</c:v>
                </c:pt>
                <c:pt idx="6">
                  <c:v>57.882352941176471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C-4E5C-96DA-A85EEA432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84800"/>
        <c:axId val="1"/>
      </c:barChart>
      <c:dateAx>
        <c:axId val="181384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84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68828416387242"/>
          <c:y val="0.47147285412224954"/>
          <c:w val="0.1455226863358175"/>
          <c:h val="0.1291295078169218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115</xdr:row>
      <xdr:rowOff>0</xdr:rowOff>
    </xdr:from>
    <xdr:to>
      <xdr:col>5</xdr:col>
      <xdr:colOff>312420</xdr:colOff>
      <xdr:row>130</xdr:row>
      <xdr:rowOff>38100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115</xdr:row>
      <xdr:rowOff>30480</xdr:rowOff>
    </xdr:from>
    <xdr:to>
      <xdr:col>12</xdr:col>
      <xdr:colOff>0</xdr:colOff>
      <xdr:row>130</xdr:row>
      <xdr:rowOff>45720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19</xdr:row>
      <xdr:rowOff>91440</xdr:rowOff>
    </xdr:from>
    <xdr:to>
      <xdr:col>5</xdr:col>
      <xdr:colOff>335280</xdr:colOff>
      <xdr:row>33</xdr:row>
      <xdr:rowOff>106680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411480</xdr:colOff>
      <xdr:row>34</xdr:row>
      <xdr:rowOff>7620</xdr:rowOff>
    </xdr:from>
    <xdr:to>
      <xdr:col>12</xdr:col>
      <xdr:colOff>68580</xdr:colOff>
      <xdr:row>49</xdr:row>
      <xdr:rowOff>60960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114300</xdr:colOff>
      <xdr:row>98</xdr:row>
      <xdr:rowOff>68580</xdr:rowOff>
    </xdr:from>
    <xdr:to>
      <xdr:col>18</xdr:col>
      <xdr:colOff>487680</xdr:colOff>
      <xdr:row>114</xdr:row>
      <xdr:rowOff>106680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411480</xdr:colOff>
      <xdr:row>19</xdr:row>
      <xdr:rowOff>76200</xdr:rowOff>
    </xdr:from>
    <xdr:to>
      <xdr:col>12</xdr:col>
      <xdr:colOff>45720</xdr:colOff>
      <xdr:row>33</xdr:row>
      <xdr:rowOff>99060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114300</xdr:colOff>
      <xdr:row>19</xdr:row>
      <xdr:rowOff>76200</xdr:rowOff>
    </xdr:from>
    <xdr:to>
      <xdr:col>18</xdr:col>
      <xdr:colOff>571500</xdr:colOff>
      <xdr:row>33</xdr:row>
      <xdr:rowOff>106680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411480</xdr:colOff>
      <xdr:row>98</xdr:row>
      <xdr:rowOff>45720</xdr:rowOff>
    </xdr:from>
    <xdr:to>
      <xdr:col>12</xdr:col>
      <xdr:colOff>30480</xdr:colOff>
      <xdr:row>114</xdr:row>
      <xdr:rowOff>121920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144780</xdr:colOff>
      <xdr:row>34</xdr:row>
      <xdr:rowOff>38100</xdr:rowOff>
    </xdr:from>
    <xdr:to>
      <xdr:col>18</xdr:col>
      <xdr:colOff>571500</xdr:colOff>
      <xdr:row>49</xdr:row>
      <xdr:rowOff>60960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7620</xdr:colOff>
      <xdr:row>50</xdr:row>
      <xdr:rowOff>38100</xdr:rowOff>
    </xdr:from>
    <xdr:to>
      <xdr:col>5</xdr:col>
      <xdr:colOff>335280</xdr:colOff>
      <xdr:row>65</xdr:row>
      <xdr:rowOff>99060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419100</xdr:colOff>
      <xdr:row>50</xdr:row>
      <xdr:rowOff>30480</xdr:rowOff>
    </xdr:from>
    <xdr:to>
      <xdr:col>12</xdr:col>
      <xdr:colOff>68580</xdr:colOff>
      <xdr:row>65</xdr:row>
      <xdr:rowOff>106680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144780</xdr:colOff>
      <xdr:row>50</xdr:row>
      <xdr:rowOff>38100</xdr:rowOff>
    </xdr:from>
    <xdr:to>
      <xdr:col>18</xdr:col>
      <xdr:colOff>541020</xdr:colOff>
      <xdr:row>65</xdr:row>
      <xdr:rowOff>106680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82</xdr:row>
      <xdr:rowOff>68580</xdr:rowOff>
    </xdr:from>
    <xdr:to>
      <xdr:col>5</xdr:col>
      <xdr:colOff>327660</xdr:colOff>
      <xdr:row>97</xdr:row>
      <xdr:rowOff>129540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388620</xdr:colOff>
      <xdr:row>66</xdr:row>
      <xdr:rowOff>30480</xdr:rowOff>
    </xdr:from>
    <xdr:to>
      <xdr:col>12</xdr:col>
      <xdr:colOff>45720</xdr:colOff>
      <xdr:row>81</xdr:row>
      <xdr:rowOff>106680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114300</xdr:colOff>
      <xdr:row>66</xdr:row>
      <xdr:rowOff>30480</xdr:rowOff>
    </xdr:from>
    <xdr:to>
      <xdr:col>18</xdr:col>
      <xdr:colOff>518160</xdr:colOff>
      <xdr:row>81</xdr:row>
      <xdr:rowOff>91440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411480</xdr:colOff>
      <xdr:row>82</xdr:row>
      <xdr:rowOff>68580</xdr:rowOff>
    </xdr:from>
    <xdr:to>
      <xdr:col>12</xdr:col>
      <xdr:colOff>38100</xdr:colOff>
      <xdr:row>97</xdr:row>
      <xdr:rowOff>129540</xdr:rowOff>
    </xdr:to>
    <xdr:graphicFrame macro="">
      <xdr:nvGraphicFramePr>
        <xdr:cNvPr id="41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114300</xdr:colOff>
      <xdr:row>82</xdr:row>
      <xdr:rowOff>68580</xdr:rowOff>
    </xdr:from>
    <xdr:to>
      <xdr:col>18</xdr:col>
      <xdr:colOff>502920</xdr:colOff>
      <xdr:row>97</xdr:row>
      <xdr:rowOff>129540</xdr:rowOff>
    </xdr:to>
    <xdr:graphicFrame macro="">
      <xdr:nvGraphicFramePr>
        <xdr:cNvPr id="41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129540</xdr:colOff>
      <xdr:row>98</xdr:row>
      <xdr:rowOff>68580</xdr:rowOff>
    </xdr:from>
    <xdr:to>
      <xdr:col>5</xdr:col>
      <xdr:colOff>335280</xdr:colOff>
      <xdr:row>114</xdr:row>
      <xdr:rowOff>106680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30480</xdr:colOff>
      <xdr:row>33</xdr:row>
      <xdr:rowOff>144780</xdr:rowOff>
    </xdr:from>
    <xdr:to>
      <xdr:col>5</xdr:col>
      <xdr:colOff>335280</xdr:colOff>
      <xdr:row>49</xdr:row>
      <xdr:rowOff>38100</xdr:rowOff>
    </xdr:to>
    <xdr:graphicFrame macro="">
      <xdr:nvGraphicFramePr>
        <xdr:cNvPr id="41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66</xdr:row>
      <xdr:rowOff>30480</xdr:rowOff>
    </xdr:from>
    <xdr:to>
      <xdr:col>5</xdr:col>
      <xdr:colOff>304800</xdr:colOff>
      <xdr:row>81</xdr:row>
      <xdr:rowOff>91440</xdr:rowOff>
    </xdr:to>
    <xdr:graphicFrame macro="">
      <xdr:nvGraphicFramePr>
        <xdr:cNvPr id="41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533400</xdr:colOff>
      <xdr:row>1</xdr:row>
      <xdr:rowOff>7620</xdr:rowOff>
    </xdr:from>
    <xdr:to>
      <xdr:col>18</xdr:col>
      <xdr:colOff>502920</xdr:colOff>
      <xdr:row>18</xdr:row>
      <xdr:rowOff>91440</xdr:rowOff>
    </xdr:to>
    <xdr:graphicFrame macro="">
      <xdr:nvGraphicFramePr>
        <xdr:cNvPr id="41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zoomScale="75" workbookViewId="0">
      <selection activeCell="D3" sqref="D3"/>
    </sheetView>
  </sheetViews>
  <sheetFormatPr defaultRowHeight="13.2" x14ac:dyDescent="0.25"/>
  <cols>
    <col min="1" max="1" width="17.109375" customWidth="1"/>
    <col min="3" max="5" width="12" style="2" bestFit="1" customWidth="1"/>
  </cols>
  <sheetData>
    <row r="1" spans="1:5" ht="17.399999999999999" x14ac:dyDescent="0.3">
      <c r="A1" s="1" t="s">
        <v>0</v>
      </c>
    </row>
    <row r="2" spans="1:5" ht="17.399999999999999" x14ac:dyDescent="0.3">
      <c r="A2" s="1" t="s">
        <v>1</v>
      </c>
    </row>
    <row r="3" spans="1:5" ht="17.399999999999999" x14ac:dyDescent="0.3">
      <c r="A3" s="1" t="s">
        <v>2</v>
      </c>
    </row>
    <row r="5" spans="1:5" ht="17.399999999999999" x14ac:dyDescent="0.3">
      <c r="A5" s="1" t="s">
        <v>3</v>
      </c>
    </row>
    <row r="6" spans="1:5" ht="13.8" thickBot="1" x14ac:dyDescent="0.3"/>
    <row r="7" spans="1:5" ht="13.8" thickBot="1" x14ac:dyDescent="0.3">
      <c r="C7" s="36" t="s">
        <v>4</v>
      </c>
      <c r="D7" s="37"/>
      <c r="E7" s="38"/>
    </row>
    <row r="8" spans="1:5" ht="13.8" thickBot="1" x14ac:dyDescent="0.3">
      <c r="A8" s="3" t="s">
        <v>5</v>
      </c>
      <c r="B8" s="4" t="s">
        <v>6</v>
      </c>
      <c r="C8" s="5" t="s">
        <v>7</v>
      </c>
      <c r="D8" s="5" t="s">
        <v>8</v>
      </c>
      <c r="E8" s="6" t="s">
        <v>9</v>
      </c>
    </row>
    <row r="9" spans="1:5" x14ac:dyDescent="0.25">
      <c r="A9" s="7">
        <v>36495</v>
      </c>
      <c r="B9" s="8">
        <v>21</v>
      </c>
      <c r="C9" s="9">
        <v>6.7619047619047619</v>
      </c>
      <c r="D9" s="9">
        <v>164.38095238095238</v>
      </c>
      <c r="E9" s="10">
        <v>171.14285714285714</v>
      </c>
    </row>
    <row r="10" spans="1:5" x14ac:dyDescent="0.25">
      <c r="A10" s="11">
        <v>36526</v>
      </c>
      <c r="B10" s="8">
        <v>20</v>
      </c>
      <c r="C10" s="12">
        <v>58.45</v>
      </c>
      <c r="D10" s="12">
        <v>424.35</v>
      </c>
      <c r="E10" s="13">
        <v>482.8</v>
      </c>
    </row>
    <row r="11" spans="1:5" x14ac:dyDescent="0.25">
      <c r="A11" s="11">
        <v>36557</v>
      </c>
      <c r="B11" s="8">
        <v>20</v>
      </c>
      <c r="C11" s="12">
        <v>87.2</v>
      </c>
      <c r="D11" s="12">
        <v>423.15</v>
      </c>
      <c r="E11" s="13">
        <v>510.35</v>
      </c>
    </row>
    <row r="12" spans="1:5" x14ac:dyDescent="0.25">
      <c r="A12" s="11">
        <v>36586</v>
      </c>
      <c r="B12" s="8">
        <v>23</v>
      </c>
      <c r="C12" s="12">
        <v>108.1304347826087</v>
      </c>
      <c r="D12" s="12">
        <v>460.78260869565219</v>
      </c>
      <c r="E12" s="13">
        <v>568.91304347826087</v>
      </c>
    </row>
    <row r="13" spans="1:5" x14ac:dyDescent="0.25">
      <c r="A13" s="11">
        <v>36617</v>
      </c>
      <c r="B13" s="8">
        <v>19</v>
      </c>
      <c r="C13" s="12">
        <v>127.84210526315789</v>
      </c>
      <c r="D13" s="12">
        <v>494.5263157894737</v>
      </c>
      <c r="E13" s="13">
        <v>622.36842105263156</v>
      </c>
    </row>
    <row r="14" spans="1:5" x14ac:dyDescent="0.25">
      <c r="A14" s="11">
        <v>36647</v>
      </c>
      <c r="B14" s="8">
        <v>22</v>
      </c>
      <c r="C14" s="12">
        <v>92.5</v>
      </c>
      <c r="D14" s="12">
        <v>445.31818181818181</v>
      </c>
      <c r="E14" s="13">
        <v>537.81818181818187</v>
      </c>
    </row>
    <row r="15" spans="1:5" ht="13.8" thickBot="1" x14ac:dyDescent="0.3">
      <c r="A15" s="14">
        <v>36678</v>
      </c>
      <c r="B15" s="15">
        <v>17</v>
      </c>
      <c r="C15" s="16">
        <v>94.882352941176464</v>
      </c>
      <c r="D15" s="16">
        <v>411.94117647058823</v>
      </c>
      <c r="E15" s="17">
        <v>506.8235294117647</v>
      </c>
    </row>
    <row r="16" spans="1:5" ht="13.8" thickBot="1" x14ac:dyDescent="0.3">
      <c r="A16" s="18" t="s">
        <v>10</v>
      </c>
      <c r="B16" s="19">
        <v>142</v>
      </c>
      <c r="C16" s="20">
        <v>81.823943661971825</v>
      </c>
      <c r="D16" s="20">
        <v>402.78873239436621</v>
      </c>
      <c r="E16" s="21">
        <v>484.61267605633805</v>
      </c>
    </row>
    <row r="17" spans="1:19" x14ac:dyDescent="0.25">
      <c r="A17" s="22"/>
      <c r="B17" s="22"/>
      <c r="C17" s="23"/>
      <c r="D17" s="23"/>
      <c r="E17" s="23"/>
    </row>
    <row r="19" spans="1:19" ht="13.8" thickBot="1" x14ac:dyDescent="0.3">
      <c r="A19" s="24" t="s">
        <v>2</v>
      </c>
      <c r="B19" s="25"/>
      <c r="C19" s="26"/>
      <c r="D19" s="26"/>
      <c r="E19" s="26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</row>
  </sheetData>
  <mergeCells count="1">
    <mergeCell ref="C7:E7"/>
  </mergeCells>
  <printOptions horizontalCentered="1"/>
  <pageMargins left="0.5" right="0.5" top="0.5" bottom="0.5" header="0.25" footer="0.25"/>
  <pageSetup scale="51" fitToHeight="2" orientation="portrait" verticalDpi="0" r:id="rId1"/>
  <headerFooter alignWithMargins="0">
    <oddHeader>&amp;R&amp;8&amp;D &amp;T</oddHeader>
    <oddFooter>&amp;L&amp;8O:\EOL\LAVORATO\&amp;F
&amp;A</oddFooter>
  </headerFooter>
  <rowBreaks count="1" manualBreakCount="1">
    <brk id="98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workbookViewId="0">
      <selection activeCell="A9" sqref="A9"/>
    </sheetView>
  </sheetViews>
  <sheetFormatPr defaultRowHeight="13.2" x14ac:dyDescent="0.25"/>
  <cols>
    <col min="1" max="1" width="31.5546875" bestFit="1" customWidth="1"/>
    <col min="2" max="2" width="14" bestFit="1" customWidth="1"/>
    <col min="3" max="3" width="0" hidden="1" customWidth="1"/>
    <col min="4" max="6" width="10.33203125" style="31" hidden="1" customWidth="1"/>
    <col min="8" max="10" width="9.109375" style="31" customWidth="1"/>
  </cols>
  <sheetData>
    <row r="1" spans="1:10" x14ac:dyDescent="0.25">
      <c r="A1" t="s">
        <v>11</v>
      </c>
    </row>
    <row r="2" spans="1:10" x14ac:dyDescent="0.25">
      <c r="A2" t="s">
        <v>12</v>
      </c>
    </row>
    <row r="3" spans="1:10" x14ac:dyDescent="0.25">
      <c r="A3" t="s">
        <v>3</v>
      </c>
    </row>
    <row r="5" spans="1:10" x14ac:dyDescent="0.25">
      <c r="A5" t="s">
        <v>13</v>
      </c>
      <c r="B5" t="s">
        <v>14</v>
      </c>
    </row>
    <row r="7" spans="1:10" x14ac:dyDescent="0.25">
      <c r="A7" t="s">
        <v>15</v>
      </c>
      <c r="D7" s="39" t="s">
        <v>16</v>
      </c>
      <c r="E7" s="39"/>
      <c r="F7" s="39"/>
      <c r="H7" s="39" t="s">
        <v>17</v>
      </c>
      <c r="I7" s="39"/>
      <c r="J7" s="39"/>
    </row>
    <row r="8" spans="1:10" x14ac:dyDescent="0.25">
      <c r="A8" s="30" t="s">
        <v>18</v>
      </c>
      <c r="B8" s="30" t="s">
        <v>5</v>
      </c>
      <c r="C8" s="30" t="s">
        <v>19</v>
      </c>
      <c r="D8" s="32" t="s">
        <v>7</v>
      </c>
      <c r="E8" s="32" t="s">
        <v>8</v>
      </c>
      <c r="F8" s="32" t="s">
        <v>20</v>
      </c>
      <c r="G8" s="30" t="s">
        <v>6</v>
      </c>
      <c r="H8" s="32" t="s">
        <v>7</v>
      </c>
      <c r="I8" s="32" t="s">
        <v>8</v>
      </c>
      <c r="J8" s="32" t="s">
        <v>9</v>
      </c>
    </row>
    <row r="9" spans="1:10" x14ac:dyDescent="0.25">
      <c r="A9" s="28" t="s">
        <v>21</v>
      </c>
      <c r="B9" s="27">
        <v>36647</v>
      </c>
      <c r="C9" s="28"/>
      <c r="D9" s="33"/>
      <c r="E9" s="33">
        <v>2</v>
      </c>
      <c r="F9" s="33">
        <v>2</v>
      </c>
      <c r="G9" s="28">
        <v>22</v>
      </c>
      <c r="H9" s="33">
        <v>0</v>
      </c>
      <c r="I9" s="33">
        <v>9.0909090909090912E-2</v>
      </c>
      <c r="J9" s="33">
        <v>9.0909090909090912E-2</v>
      </c>
    </row>
    <row r="10" spans="1:10" x14ac:dyDescent="0.25">
      <c r="A10" s="28" t="s">
        <v>22</v>
      </c>
      <c r="B10" s="27">
        <v>36647</v>
      </c>
      <c r="C10" s="28"/>
      <c r="D10" s="33"/>
      <c r="E10" s="33">
        <v>1</v>
      </c>
      <c r="F10" s="33">
        <v>1</v>
      </c>
      <c r="G10" s="28">
        <v>22</v>
      </c>
      <c r="H10" s="33">
        <v>0</v>
      </c>
      <c r="I10" s="33">
        <v>4.5454545454545456E-2</v>
      </c>
      <c r="J10" s="33">
        <v>4.5454545454545456E-2</v>
      </c>
    </row>
    <row r="11" spans="1:10" x14ac:dyDescent="0.25">
      <c r="A11" s="28" t="s">
        <v>23</v>
      </c>
      <c r="B11" s="27">
        <v>36647</v>
      </c>
      <c r="C11" s="28"/>
      <c r="D11" s="33"/>
      <c r="E11" s="33">
        <v>1</v>
      </c>
      <c r="F11" s="33">
        <v>1</v>
      </c>
      <c r="G11" s="28">
        <v>22</v>
      </c>
      <c r="H11" s="33">
        <v>0</v>
      </c>
      <c r="I11" s="33">
        <v>4.5454545454545456E-2</v>
      </c>
      <c r="J11" s="33">
        <v>4.5454545454545456E-2</v>
      </c>
    </row>
    <row r="12" spans="1:10" x14ac:dyDescent="0.25">
      <c r="A12" s="28" t="s">
        <v>24</v>
      </c>
      <c r="B12" s="27">
        <v>36495</v>
      </c>
      <c r="C12" s="28"/>
      <c r="D12" s="33">
        <v>55</v>
      </c>
      <c r="E12" s="33">
        <v>656</v>
      </c>
      <c r="F12" s="33">
        <v>711</v>
      </c>
      <c r="G12" s="28">
        <v>21</v>
      </c>
      <c r="H12" s="33">
        <v>2.6190476190476191</v>
      </c>
      <c r="I12" s="33">
        <v>31.238095238095237</v>
      </c>
      <c r="J12" s="33">
        <v>33.857142857142854</v>
      </c>
    </row>
    <row r="13" spans="1:10" x14ac:dyDescent="0.25">
      <c r="A13" s="28"/>
      <c r="B13" s="27">
        <v>36526</v>
      </c>
      <c r="C13" s="28"/>
      <c r="D13" s="33">
        <v>398</v>
      </c>
      <c r="E13" s="33">
        <v>1993</v>
      </c>
      <c r="F13" s="33">
        <v>2391</v>
      </c>
      <c r="G13" s="28">
        <v>20</v>
      </c>
      <c r="H13" s="33">
        <v>19.899999999999999</v>
      </c>
      <c r="I13" s="33">
        <v>99.65</v>
      </c>
      <c r="J13" s="33">
        <v>119.55</v>
      </c>
    </row>
    <row r="14" spans="1:10" x14ac:dyDescent="0.25">
      <c r="A14" s="28"/>
      <c r="B14" s="27">
        <v>36557</v>
      </c>
      <c r="C14" s="28"/>
      <c r="D14" s="33">
        <v>403</v>
      </c>
      <c r="E14" s="33">
        <v>1968</v>
      </c>
      <c r="F14" s="33">
        <v>2371</v>
      </c>
      <c r="G14" s="28">
        <v>20</v>
      </c>
      <c r="H14" s="33">
        <v>20.149999999999999</v>
      </c>
      <c r="I14" s="33">
        <v>98.4</v>
      </c>
      <c r="J14" s="33">
        <v>118.55</v>
      </c>
    </row>
    <row r="15" spans="1:10" x14ac:dyDescent="0.25">
      <c r="A15" s="28"/>
      <c r="B15" s="27">
        <v>36586</v>
      </c>
      <c r="C15" s="28"/>
      <c r="D15" s="33">
        <v>522</v>
      </c>
      <c r="E15" s="33">
        <v>2092</v>
      </c>
      <c r="F15" s="33">
        <v>2614</v>
      </c>
      <c r="G15" s="28">
        <v>23</v>
      </c>
      <c r="H15" s="33">
        <v>22.695652173913043</v>
      </c>
      <c r="I15" s="33">
        <v>90.956521739130437</v>
      </c>
      <c r="J15" s="33">
        <v>113.65217391304348</v>
      </c>
    </row>
    <row r="16" spans="1:10" x14ac:dyDescent="0.25">
      <c r="A16" s="28"/>
      <c r="B16" s="27">
        <v>36617</v>
      </c>
      <c r="C16" s="28"/>
      <c r="D16" s="33">
        <v>522</v>
      </c>
      <c r="E16" s="33">
        <v>1445</v>
      </c>
      <c r="F16" s="33">
        <v>1967</v>
      </c>
      <c r="G16" s="28">
        <v>19</v>
      </c>
      <c r="H16" s="33">
        <v>27.473684210526315</v>
      </c>
      <c r="I16" s="33">
        <v>76.05263157894737</v>
      </c>
      <c r="J16" s="33">
        <v>103.52631578947368</v>
      </c>
    </row>
    <row r="17" spans="1:10" x14ac:dyDescent="0.25">
      <c r="A17" s="28"/>
      <c r="B17" s="27">
        <v>36647</v>
      </c>
      <c r="C17" s="28"/>
      <c r="D17" s="33">
        <v>587</v>
      </c>
      <c r="E17" s="33">
        <v>1514</v>
      </c>
      <c r="F17" s="33">
        <v>2101</v>
      </c>
      <c r="G17" s="28">
        <v>22</v>
      </c>
      <c r="H17" s="33">
        <v>26.681818181818183</v>
      </c>
      <c r="I17" s="33">
        <v>68.818181818181813</v>
      </c>
      <c r="J17" s="33">
        <v>95.5</v>
      </c>
    </row>
    <row r="18" spans="1:10" x14ac:dyDescent="0.25">
      <c r="A18" s="28"/>
      <c r="B18" s="27">
        <v>36678</v>
      </c>
      <c r="C18" s="28"/>
      <c r="D18" s="33">
        <v>358</v>
      </c>
      <c r="E18" s="33">
        <v>935</v>
      </c>
      <c r="F18" s="33">
        <v>1293</v>
      </c>
      <c r="G18" s="28">
        <v>17</v>
      </c>
      <c r="H18" s="33">
        <v>21.058823529411764</v>
      </c>
      <c r="I18" s="33">
        <v>55</v>
      </c>
      <c r="J18" s="33">
        <v>76.058823529411768</v>
      </c>
    </row>
    <row r="19" spans="1:10" x14ac:dyDescent="0.25">
      <c r="A19" s="28" t="s">
        <v>25</v>
      </c>
      <c r="B19" s="27">
        <v>36495</v>
      </c>
      <c r="C19" s="28"/>
      <c r="D19" s="33">
        <v>21</v>
      </c>
      <c r="E19" s="33">
        <v>228</v>
      </c>
      <c r="F19" s="33">
        <v>249</v>
      </c>
      <c r="G19" s="28">
        <v>21</v>
      </c>
      <c r="H19" s="33">
        <v>1</v>
      </c>
      <c r="I19" s="33">
        <v>10.857142857142858</v>
      </c>
      <c r="J19" s="33">
        <v>11.857142857142858</v>
      </c>
    </row>
    <row r="20" spans="1:10" x14ac:dyDescent="0.25">
      <c r="A20" s="28"/>
      <c r="B20" s="27">
        <v>36526</v>
      </c>
      <c r="C20" s="28"/>
      <c r="D20" s="33">
        <v>196</v>
      </c>
      <c r="E20" s="33">
        <v>535</v>
      </c>
      <c r="F20" s="33">
        <v>731</v>
      </c>
      <c r="G20" s="28">
        <v>20</v>
      </c>
      <c r="H20" s="33">
        <v>9.8000000000000007</v>
      </c>
      <c r="I20" s="33">
        <v>26.75</v>
      </c>
      <c r="J20" s="33">
        <v>36.549999999999997</v>
      </c>
    </row>
    <row r="21" spans="1:10" x14ac:dyDescent="0.25">
      <c r="A21" s="28"/>
      <c r="B21" s="27">
        <v>36557</v>
      </c>
      <c r="C21" s="28"/>
      <c r="D21" s="33">
        <v>268</v>
      </c>
      <c r="E21" s="33">
        <v>597</v>
      </c>
      <c r="F21" s="33">
        <v>865</v>
      </c>
      <c r="G21" s="28">
        <v>20</v>
      </c>
      <c r="H21" s="33">
        <v>13.4</v>
      </c>
      <c r="I21" s="33">
        <v>29.85</v>
      </c>
      <c r="J21" s="33">
        <v>43.25</v>
      </c>
    </row>
    <row r="22" spans="1:10" x14ac:dyDescent="0.25">
      <c r="A22" s="28"/>
      <c r="B22" s="27">
        <v>36586</v>
      </c>
      <c r="C22" s="28"/>
      <c r="D22" s="33">
        <v>192</v>
      </c>
      <c r="E22" s="33">
        <v>582</v>
      </c>
      <c r="F22" s="33">
        <v>774</v>
      </c>
      <c r="G22" s="28">
        <v>23</v>
      </c>
      <c r="H22" s="33">
        <v>8.3478260869565215</v>
      </c>
      <c r="I22" s="33">
        <v>25.304347826086957</v>
      </c>
      <c r="J22" s="33">
        <v>33.652173913043477</v>
      </c>
    </row>
    <row r="23" spans="1:10" x14ac:dyDescent="0.25">
      <c r="A23" s="28"/>
      <c r="B23" s="27">
        <v>36617</v>
      </c>
      <c r="C23" s="28"/>
      <c r="D23" s="33">
        <v>208</v>
      </c>
      <c r="E23" s="33">
        <v>569</v>
      </c>
      <c r="F23" s="33">
        <v>777</v>
      </c>
      <c r="G23" s="28">
        <v>19</v>
      </c>
      <c r="H23" s="33">
        <v>10.947368421052632</v>
      </c>
      <c r="I23" s="33">
        <v>29.94736842105263</v>
      </c>
      <c r="J23" s="33">
        <v>40.89473684210526</v>
      </c>
    </row>
    <row r="24" spans="1:10" x14ac:dyDescent="0.25">
      <c r="A24" s="28"/>
      <c r="B24" s="27">
        <v>36647</v>
      </c>
      <c r="C24" s="28"/>
      <c r="D24" s="33">
        <v>96</v>
      </c>
      <c r="E24" s="33">
        <v>603</v>
      </c>
      <c r="F24" s="33">
        <v>699</v>
      </c>
      <c r="G24" s="28">
        <v>22</v>
      </c>
      <c r="H24" s="33">
        <v>4.3636363636363633</v>
      </c>
      <c r="I24" s="33">
        <v>27.40909090909091</v>
      </c>
      <c r="J24" s="33">
        <v>31.772727272727273</v>
      </c>
    </row>
    <row r="25" spans="1:10" x14ac:dyDescent="0.25">
      <c r="A25" s="28"/>
      <c r="B25" s="27">
        <v>36678</v>
      </c>
      <c r="C25" s="28"/>
      <c r="D25" s="33">
        <v>71</v>
      </c>
      <c r="E25" s="33">
        <v>392</v>
      </c>
      <c r="F25" s="33">
        <v>463</v>
      </c>
      <c r="G25" s="28">
        <v>17</v>
      </c>
      <c r="H25" s="33">
        <v>4.1764705882352944</v>
      </c>
      <c r="I25" s="33">
        <v>23.058823529411764</v>
      </c>
      <c r="J25" s="33">
        <v>27.235294117647058</v>
      </c>
    </row>
    <row r="26" spans="1:10" x14ac:dyDescent="0.25">
      <c r="A26" s="28" t="s">
        <v>26</v>
      </c>
      <c r="B26" s="27">
        <v>36495</v>
      </c>
      <c r="C26" s="28"/>
      <c r="D26" s="33"/>
      <c r="E26" s="33">
        <v>54</v>
      </c>
      <c r="F26" s="33">
        <v>54</v>
      </c>
      <c r="G26" s="28">
        <v>21</v>
      </c>
      <c r="H26" s="33">
        <v>0</v>
      </c>
      <c r="I26" s="33">
        <v>2.5714285714285716</v>
      </c>
      <c r="J26" s="33">
        <v>2.5714285714285716</v>
      </c>
    </row>
    <row r="27" spans="1:10" x14ac:dyDescent="0.25">
      <c r="A27" s="28"/>
      <c r="B27" s="27">
        <v>36526</v>
      </c>
      <c r="C27" s="28"/>
      <c r="D27" s="33"/>
      <c r="E27" s="33">
        <v>305</v>
      </c>
      <c r="F27" s="33">
        <v>305</v>
      </c>
      <c r="G27" s="28">
        <v>20</v>
      </c>
      <c r="H27" s="33">
        <v>0</v>
      </c>
      <c r="I27" s="33">
        <v>15.25</v>
      </c>
      <c r="J27" s="33">
        <v>15.25</v>
      </c>
    </row>
    <row r="28" spans="1:10" x14ac:dyDescent="0.25">
      <c r="A28" s="28"/>
      <c r="B28" s="27">
        <v>36557</v>
      </c>
      <c r="C28" s="28"/>
      <c r="D28" s="33"/>
      <c r="E28" s="33">
        <v>254</v>
      </c>
      <c r="F28" s="33">
        <v>254</v>
      </c>
      <c r="G28" s="28">
        <v>20</v>
      </c>
      <c r="H28" s="33">
        <v>0</v>
      </c>
      <c r="I28" s="33">
        <v>12.7</v>
      </c>
      <c r="J28" s="33">
        <v>12.7</v>
      </c>
    </row>
    <row r="29" spans="1:10" x14ac:dyDescent="0.25">
      <c r="A29" s="28"/>
      <c r="B29" s="27">
        <v>36586</v>
      </c>
      <c r="C29" s="28"/>
      <c r="D29" s="33">
        <v>34</v>
      </c>
      <c r="E29" s="33">
        <v>398</v>
      </c>
      <c r="F29" s="33">
        <v>432</v>
      </c>
      <c r="G29" s="28">
        <v>23</v>
      </c>
      <c r="H29" s="33">
        <v>1.4782608695652173</v>
      </c>
      <c r="I29" s="33">
        <v>17.304347826086957</v>
      </c>
      <c r="J29" s="33">
        <v>18.782608695652176</v>
      </c>
    </row>
    <row r="30" spans="1:10" x14ac:dyDescent="0.25">
      <c r="A30" s="28"/>
      <c r="B30" s="27">
        <v>36617</v>
      </c>
      <c r="C30" s="28"/>
      <c r="D30" s="33">
        <v>31</v>
      </c>
      <c r="E30" s="33">
        <v>223</v>
      </c>
      <c r="F30" s="33">
        <v>254</v>
      </c>
      <c r="G30" s="28">
        <v>19</v>
      </c>
      <c r="H30" s="33">
        <v>1.631578947368421</v>
      </c>
      <c r="I30" s="33">
        <v>11.736842105263158</v>
      </c>
      <c r="J30" s="33">
        <v>13.368421052631579</v>
      </c>
    </row>
    <row r="31" spans="1:10" x14ac:dyDescent="0.25">
      <c r="A31" s="28"/>
      <c r="B31" s="27">
        <v>36647</v>
      </c>
      <c r="C31" s="28"/>
      <c r="D31" s="33">
        <v>8</v>
      </c>
      <c r="E31" s="33">
        <v>292</v>
      </c>
      <c r="F31" s="33">
        <v>300</v>
      </c>
      <c r="G31" s="28">
        <v>22</v>
      </c>
      <c r="H31" s="33">
        <v>0.36363636363636365</v>
      </c>
      <c r="I31" s="33">
        <v>13.272727272727273</v>
      </c>
      <c r="J31" s="33">
        <v>13.636363636363637</v>
      </c>
    </row>
    <row r="32" spans="1:10" x14ac:dyDescent="0.25">
      <c r="A32" s="28"/>
      <c r="B32" s="27">
        <v>36678</v>
      </c>
      <c r="C32" s="28"/>
      <c r="D32" s="33">
        <v>9</v>
      </c>
      <c r="E32" s="33">
        <v>266</v>
      </c>
      <c r="F32" s="33">
        <v>275</v>
      </c>
      <c r="G32" s="28">
        <v>17</v>
      </c>
      <c r="H32" s="33">
        <v>0.52941176470588236</v>
      </c>
      <c r="I32" s="33">
        <v>15.647058823529411</v>
      </c>
      <c r="J32" s="33">
        <v>16.176470588235293</v>
      </c>
    </row>
    <row r="33" spans="1:10" x14ac:dyDescent="0.25">
      <c r="A33" s="28" t="s">
        <v>27</v>
      </c>
      <c r="B33" s="27">
        <v>36495</v>
      </c>
      <c r="C33" s="28"/>
      <c r="D33" s="33">
        <v>12</v>
      </c>
      <c r="E33" s="33">
        <v>242</v>
      </c>
      <c r="F33" s="33">
        <v>254</v>
      </c>
      <c r="G33" s="28">
        <v>21</v>
      </c>
      <c r="H33" s="33">
        <v>0.5714285714285714</v>
      </c>
      <c r="I33" s="33">
        <v>11.523809523809524</v>
      </c>
      <c r="J33" s="33">
        <v>12.095238095238095</v>
      </c>
    </row>
    <row r="34" spans="1:10" x14ac:dyDescent="0.25">
      <c r="A34" s="28"/>
      <c r="B34" s="27">
        <v>36526</v>
      </c>
      <c r="C34" s="28"/>
      <c r="D34" s="33">
        <v>84</v>
      </c>
      <c r="E34" s="33">
        <v>904</v>
      </c>
      <c r="F34" s="33">
        <v>988</v>
      </c>
      <c r="G34" s="28">
        <v>20</v>
      </c>
      <c r="H34" s="33">
        <v>4.2</v>
      </c>
      <c r="I34" s="33">
        <v>45.2</v>
      </c>
      <c r="J34" s="33">
        <v>49.4</v>
      </c>
    </row>
    <row r="35" spans="1:10" x14ac:dyDescent="0.25">
      <c r="A35" s="28"/>
      <c r="B35" s="27">
        <v>36557</v>
      </c>
      <c r="C35" s="28"/>
      <c r="D35" s="33">
        <v>102</v>
      </c>
      <c r="E35" s="33">
        <v>869</v>
      </c>
      <c r="F35" s="33">
        <v>971</v>
      </c>
      <c r="G35" s="28">
        <v>20</v>
      </c>
      <c r="H35" s="33">
        <v>5.0999999999999996</v>
      </c>
      <c r="I35" s="33">
        <v>43.45</v>
      </c>
      <c r="J35" s="33">
        <v>48.55</v>
      </c>
    </row>
    <row r="36" spans="1:10" x14ac:dyDescent="0.25">
      <c r="A36" s="28"/>
      <c r="B36" s="27">
        <v>36586</v>
      </c>
      <c r="C36" s="28"/>
      <c r="D36" s="33">
        <v>195</v>
      </c>
      <c r="E36" s="33">
        <v>941</v>
      </c>
      <c r="F36" s="33">
        <v>1136</v>
      </c>
      <c r="G36" s="28">
        <v>23</v>
      </c>
      <c r="H36" s="33">
        <v>8.4782608695652169</v>
      </c>
      <c r="I36" s="33">
        <v>40.913043478260867</v>
      </c>
      <c r="J36" s="33">
        <v>49.391304347826086</v>
      </c>
    </row>
    <row r="37" spans="1:10" x14ac:dyDescent="0.25">
      <c r="A37" s="28"/>
      <c r="B37" s="27">
        <v>36617</v>
      </c>
      <c r="C37" s="28"/>
      <c r="D37" s="33">
        <v>205</v>
      </c>
      <c r="E37" s="33">
        <v>916</v>
      </c>
      <c r="F37" s="33">
        <v>1121</v>
      </c>
      <c r="G37" s="28">
        <v>19</v>
      </c>
      <c r="H37" s="33">
        <v>10.789473684210526</v>
      </c>
      <c r="I37" s="33">
        <v>48.210526315789473</v>
      </c>
      <c r="J37" s="33">
        <v>59</v>
      </c>
    </row>
    <row r="38" spans="1:10" x14ac:dyDescent="0.25">
      <c r="A38" s="28"/>
      <c r="B38" s="27">
        <v>36647</v>
      </c>
      <c r="C38" s="28"/>
      <c r="D38" s="33">
        <v>270</v>
      </c>
      <c r="E38" s="33">
        <v>671</v>
      </c>
      <c r="F38" s="33">
        <v>941</v>
      </c>
      <c r="G38" s="28">
        <v>22</v>
      </c>
      <c r="H38" s="33">
        <v>12.272727272727273</v>
      </c>
      <c r="I38" s="33">
        <v>30.5</v>
      </c>
      <c r="J38" s="33">
        <v>42.772727272727273</v>
      </c>
    </row>
    <row r="39" spans="1:10" x14ac:dyDescent="0.25">
      <c r="A39" s="28"/>
      <c r="B39" s="27">
        <v>36678</v>
      </c>
      <c r="C39" s="28"/>
      <c r="D39" s="33">
        <v>187</v>
      </c>
      <c r="E39" s="33">
        <v>457</v>
      </c>
      <c r="F39" s="33">
        <v>644</v>
      </c>
      <c r="G39" s="28">
        <v>17</v>
      </c>
      <c r="H39" s="33">
        <v>11</v>
      </c>
      <c r="I39" s="33">
        <v>26.882352941176471</v>
      </c>
      <c r="J39" s="33">
        <v>37.882352941176471</v>
      </c>
    </row>
    <row r="40" spans="1:10" x14ac:dyDescent="0.25">
      <c r="A40" s="28" t="s">
        <v>28</v>
      </c>
      <c r="B40" s="27">
        <v>36495</v>
      </c>
      <c r="C40" s="28"/>
      <c r="D40" s="33"/>
      <c r="E40" s="33">
        <v>38</v>
      </c>
      <c r="F40" s="33">
        <v>38</v>
      </c>
      <c r="G40" s="28">
        <v>21</v>
      </c>
      <c r="H40" s="33">
        <v>0</v>
      </c>
      <c r="I40" s="33">
        <v>1.8095238095238095</v>
      </c>
      <c r="J40" s="33">
        <v>1.8095238095238095</v>
      </c>
    </row>
    <row r="41" spans="1:10" x14ac:dyDescent="0.25">
      <c r="A41" s="28"/>
      <c r="B41" s="27">
        <v>36526</v>
      </c>
      <c r="C41" s="28"/>
      <c r="D41" s="33"/>
      <c r="E41" s="33">
        <v>75</v>
      </c>
      <c r="F41" s="33">
        <v>75</v>
      </c>
      <c r="G41" s="28">
        <v>20</v>
      </c>
      <c r="H41" s="33">
        <v>0</v>
      </c>
      <c r="I41" s="33">
        <v>3.75</v>
      </c>
      <c r="J41" s="33">
        <v>3.75</v>
      </c>
    </row>
    <row r="42" spans="1:10" x14ac:dyDescent="0.25">
      <c r="A42" s="28"/>
      <c r="B42" s="27">
        <v>36557</v>
      </c>
      <c r="C42" s="28"/>
      <c r="D42" s="33"/>
      <c r="E42" s="33">
        <v>52</v>
      </c>
      <c r="F42" s="33">
        <v>52</v>
      </c>
      <c r="G42" s="28">
        <v>20</v>
      </c>
      <c r="H42" s="33">
        <v>0</v>
      </c>
      <c r="I42" s="33">
        <v>2.6</v>
      </c>
      <c r="J42" s="33">
        <v>2.6</v>
      </c>
    </row>
    <row r="43" spans="1:10" x14ac:dyDescent="0.25">
      <c r="A43" s="28"/>
      <c r="B43" s="27">
        <v>36586</v>
      </c>
      <c r="C43" s="28"/>
      <c r="D43" s="33"/>
      <c r="E43" s="33">
        <v>109</v>
      </c>
      <c r="F43" s="33">
        <v>109</v>
      </c>
      <c r="G43" s="28">
        <v>23</v>
      </c>
      <c r="H43" s="33">
        <v>0</v>
      </c>
      <c r="I43" s="33">
        <v>4.7391304347826084</v>
      </c>
      <c r="J43" s="33">
        <v>4.7391304347826084</v>
      </c>
    </row>
    <row r="44" spans="1:10" x14ac:dyDescent="0.25">
      <c r="A44" s="28"/>
      <c r="B44" s="27">
        <v>36617</v>
      </c>
      <c r="C44" s="28"/>
      <c r="D44" s="33"/>
      <c r="E44" s="33">
        <v>67</v>
      </c>
      <c r="F44" s="33">
        <v>67</v>
      </c>
      <c r="G44" s="28">
        <v>19</v>
      </c>
      <c r="H44" s="33">
        <v>0</v>
      </c>
      <c r="I44" s="33">
        <v>3.5263157894736841</v>
      </c>
      <c r="J44" s="33">
        <v>3.5263157894736841</v>
      </c>
    </row>
    <row r="45" spans="1:10" x14ac:dyDescent="0.25">
      <c r="A45" s="28"/>
      <c r="B45" s="27">
        <v>36647</v>
      </c>
      <c r="C45" s="28"/>
      <c r="D45" s="33"/>
      <c r="E45" s="33">
        <v>146</v>
      </c>
      <c r="F45" s="33">
        <v>146</v>
      </c>
      <c r="G45" s="28">
        <v>22</v>
      </c>
      <c r="H45" s="33">
        <v>0</v>
      </c>
      <c r="I45" s="33">
        <v>6.6363636363636367</v>
      </c>
      <c r="J45" s="33">
        <v>6.6363636363636367</v>
      </c>
    </row>
    <row r="46" spans="1:10" x14ac:dyDescent="0.25">
      <c r="A46" s="28"/>
      <c r="B46" s="27">
        <v>36678</v>
      </c>
      <c r="C46" s="28"/>
      <c r="D46" s="33"/>
      <c r="E46" s="33">
        <v>89</v>
      </c>
      <c r="F46" s="33">
        <v>89</v>
      </c>
      <c r="G46" s="28">
        <v>17</v>
      </c>
      <c r="H46" s="33">
        <v>0</v>
      </c>
      <c r="I46" s="33">
        <v>5.2352941176470589</v>
      </c>
      <c r="J46" s="33">
        <v>5.2352941176470589</v>
      </c>
    </row>
    <row r="47" spans="1:10" x14ac:dyDescent="0.25">
      <c r="A47" s="28" t="s">
        <v>29</v>
      </c>
      <c r="B47" s="27">
        <v>36495</v>
      </c>
      <c r="C47" s="28"/>
      <c r="D47" s="33"/>
      <c r="E47" s="33">
        <v>500</v>
      </c>
      <c r="F47" s="33">
        <v>500</v>
      </c>
      <c r="G47" s="28">
        <v>21</v>
      </c>
      <c r="H47" s="33">
        <v>0</v>
      </c>
      <c r="I47" s="33">
        <v>23.80952380952381</v>
      </c>
      <c r="J47" s="33">
        <v>23.80952380952381</v>
      </c>
    </row>
    <row r="48" spans="1:10" x14ac:dyDescent="0.25">
      <c r="A48" s="28"/>
      <c r="B48" s="27">
        <v>36526</v>
      </c>
      <c r="C48" s="28"/>
      <c r="D48" s="33">
        <v>63</v>
      </c>
      <c r="E48" s="33">
        <v>863</v>
      </c>
      <c r="F48" s="33">
        <v>926</v>
      </c>
      <c r="G48" s="28">
        <v>20</v>
      </c>
      <c r="H48" s="33">
        <v>3.15</v>
      </c>
      <c r="I48" s="33">
        <v>43.15</v>
      </c>
      <c r="J48" s="33">
        <v>46.3</v>
      </c>
    </row>
    <row r="49" spans="1:10" x14ac:dyDescent="0.25">
      <c r="A49" s="28"/>
      <c r="B49" s="27">
        <v>36557</v>
      </c>
      <c r="C49" s="28"/>
      <c r="D49" s="33">
        <v>133</v>
      </c>
      <c r="E49" s="33">
        <v>858</v>
      </c>
      <c r="F49" s="33">
        <v>991</v>
      </c>
      <c r="G49" s="28">
        <v>20</v>
      </c>
      <c r="H49" s="33">
        <v>6.65</v>
      </c>
      <c r="I49" s="33">
        <v>42.9</v>
      </c>
      <c r="J49" s="33">
        <v>49.55</v>
      </c>
    </row>
    <row r="50" spans="1:10" x14ac:dyDescent="0.25">
      <c r="A50" s="28"/>
      <c r="B50" s="27">
        <v>36586</v>
      </c>
      <c r="C50" s="28"/>
      <c r="D50" s="33">
        <v>188</v>
      </c>
      <c r="E50" s="33">
        <v>1294</v>
      </c>
      <c r="F50" s="33">
        <v>1482</v>
      </c>
      <c r="G50" s="28">
        <v>23</v>
      </c>
      <c r="H50" s="33">
        <v>8.1739130434782616</v>
      </c>
      <c r="I50" s="33">
        <v>56.260869565217391</v>
      </c>
      <c r="J50" s="33">
        <v>64.434782608695656</v>
      </c>
    </row>
    <row r="51" spans="1:10" x14ac:dyDescent="0.25">
      <c r="A51" s="28"/>
      <c r="B51" s="27">
        <v>36617</v>
      </c>
      <c r="C51" s="28"/>
      <c r="D51" s="33">
        <v>434</v>
      </c>
      <c r="E51" s="33">
        <v>1339</v>
      </c>
      <c r="F51" s="33">
        <v>1773</v>
      </c>
      <c r="G51" s="28">
        <v>19</v>
      </c>
      <c r="H51" s="33">
        <v>22.842105263157894</v>
      </c>
      <c r="I51" s="33">
        <v>70.473684210526315</v>
      </c>
      <c r="J51" s="33">
        <v>93.315789473684205</v>
      </c>
    </row>
    <row r="52" spans="1:10" x14ac:dyDescent="0.25">
      <c r="A52" s="28"/>
      <c r="B52" s="27">
        <v>36647</v>
      </c>
      <c r="C52" s="28"/>
      <c r="D52" s="33">
        <v>181</v>
      </c>
      <c r="E52" s="33">
        <v>1266</v>
      </c>
      <c r="F52" s="33">
        <v>1447</v>
      </c>
      <c r="G52" s="28">
        <v>22</v>
      </c>
      <c r="H52" s="33">
        <v>8.2272727272727266</v>
      </c>
      <c r="I52" s="33">
        <v>57.545454545454547</v>
      </c>
      <c r="J52" s="33">
        <v>65.772727272727266</v>
      </c>
    </row>
    <row r="53" spans="1:10" x14ac:dyDescent="0.25">
      <c r="A53" s="28"/>
      <c r="B53" s="27">
        <v>36678</v>
      </c>
      <c r="C53" s="28"/>
      <c r="D53" s="33">
        <v>165</v>
      </c>
      <c r="E53" s="33">
        <v>984</v>
      </c>
      <c r="F53" s="33">
        <v>1149</v>
      </c>
      <c r="G53" s="28">
        <v>17</v>
      </c>
      <c r="H53" s="33">
        <v>9.7058823529411757</v>
      </c>
      <c r="I53" s="33">
        <v>57.882352941176471</v>
      </c>
      <c r="J53" s="33">
        <v>67.588235294117652</v>
      </c>
    </row>
    <row r="54" spans="1:10" x14ac:dyDescent="0.25">
      <c r="A54" s="28" t="s">
        <v>30</v>
      </c>
      <c r="B54" s="27">
        <v>36495</v>
      </c>
      <c r="C54" s="28"/>
      <c r="D54" s="33"/>
      <c r="E54" s="33">
        <v>159</v>
      </c>
      <c r="F54" s="33">
        <v>159</v>
      </c>
      <c r="G54" s="28">
        <v>21</v>
      </c>
      <c r="H54" s="33">
        <v>0</v>
      </c>
      <c r="I54" s="33">
        <v>7.5714285714285712</v>
      </c>
      <c r="J54" s="33">
        <v>7.5714285714285712</v>
      </c>
    </row>
    <row r="55" spans="1:10" x14ac:dyDescent="0.25">
      <c r="A55" s="28"/>
      <c r="B55" s="27">
        <v>36526</v>
      </c>
      <c r="C55" s="28"/>
      <c r="D55" s="33">
        <v>7</v>
      </c>
      <c r="E55" s="33">
        <v>556</v>
      </c>
      <c r="F55" s="33">
        <v>563</v>
      </c>
      <c r="G55" s="28">
        <v>20</v>
      </c>
      <c r="H55" s="33">
        <v>0.35</v>
      </c>
      <c r="I55" s="33">
        <v>27.8</v>
      </c>
      <c r="J55" s="33">
        <v>28.15</v>
      </c>
    </row>
    <row r="56" spans="1:10" x14ac:dyDescent="0.25">
      <c r="A56" s="28"/>
      <c r="B56" s="27">
        <v>36557</v>
      </c>
      <c r="C56" s="28"/>
      <c r="D56" s="33">
        <v>106</v>
      </c>
      <c r="E56" s="33">
        <v>599</v>
      </c>
      <c r="F56" s="33">
        <v>705</v>
      </c>
      <c r="G56" s="28">
        <v>20</v>
      </c>
      <c r="H56" s="33">
        <v>5.3</v>
      </c>
      <c r="I56" s="33">
        <v>29.95</v>
      </c>
      <c r="J56" s="33">
        <v>35.25</v>
      </c>
    </row>
    <row r="57" spans="1:10" x14ac:dyDescent="0.25">
      <c r="A57" s="28"/>
      <c r="B57" s="27">
        <v>36586</v>
      </c>
      <c r="C57" s="28"/>
      <c r="D57" s="33">
        <v>172</v>
      </c>
      <c r="E57" s="33">
        <v>1002</v>
      </c>
      <c r="F57" s="33">
        <v>1174</v>
      </c>
      <c r="G57" s="28">
        <v>23</v>
      </c>
      <c r="H57" s="33">
        <v>7.4782608695652177</v>
      </c>
      <c r="I57" s="33">
        <v>43.565217391304351</v>
      </c>
      <c r="J57" s="33">
        <v>51.043478260869563</v>
      </c>
    </row>
    <row r="58" spans="1:10" x14ac:dyDescent="0.25">
      <c r="A58" s="28"/>
      <c r="B58" s="27">
        <v>36617</v>
      </c>
      <c r="C58" s="28"/>
      <c r="D58" s="33">
        <v>102</v>
      </c>
      <c r="E58" s="33">
        <v>797</v>
      </c>
      <c r="F58" s="33">
        <v>899</v>
      </c>
      <c r="G58" s="28">
        <v>19</v>
      </c>
      <c r="H58" s="33">
        <v>5.3684210526315788</v>
      </c>
      <c r="I58" s="33">
        <v>41.94736842105263</v>
      </c>
      <c r="J58" s="33">
        <v>47.315789473684212</v>
      </c>
    </row>
    <row r="59" spans="1:10" x14ac:dyDescent="0.25">
      <c r="A59" s="28"/>
      <c r="B59" s="27">
        <v>36647</v>
      </c>
      <c r="C59" s="28"/>
      <c r="D59" s="33">
        <v>151</v>
      </c>
      <c r="E59" s="33">
        <v>630</v>
      </c>
      <c r="F59" s="33">
        <v>781</v>
      </c>
      <c r="G59" s="28">
        <v>22</v>
      </c>
      <c r="H59" s="33">
        <v>6.8636363636363633</v>
      </c>
      <c r="I59" s="33">
        <v>28.636363636363637</v>
      </c>
      <c r="J59" s="33">
        <v>35.5</v>
      </c>
    </row>
    <row r="60" spans="1:10" x14ac:dyDescent="0.25">
      <c r="A60" s="28"/>
      <c r="B60" s="27">
        <v>36678</v>
      </c>
      <c r="C60" s="28"/>
      <c r="D60" s="33">
        <v>103</v>
      </c>
      <c r="E60" s="33">
        <v>500</v>
      </c>
      <c r="F60" s="33">
        <v>603</v>
      </c>
      <c r="G60" s="28">
        <v>17</v>
      </c>
      <c r="H60" s="33">
        <v>6.0588235294117645</v>
      </c>
      <c r="I60" s="33">
        <v>29.411764705882351</v>
      </c>
      <c r="J60" s="33">
        <v>35.470588235294116</v>
      </c>
    </row>
    <row r="61" spans="1:10" x14ac:dyDescent="0.25">
      <c r="A61" s="28" t="s">
        <v>31</v>
      </c>
      <c r="B61" s="27">
        <v>36495</v>
      </c>
      <c r="C61" s="28"/>
      <c r="D61" s="33">
        <v>3</v>
      </c>
      <c r="E61" s="33">
        <v>127</v>
      </c>
      <c r="F61" s="33">
        <v>130</v>
      </c>
      <c r="G61" s="28">
        <v>21</v>
      </c>
      <c r="H61" s="33">
        <v>0.14285714285714285</v>
      </c>
      <c r="I61" s="33">
        <v>6.0476190476190474</v>
      </c>
      <c r="J61" s="33">
        <v>6.1904761904761907</v>
      </c>
    </row>
    <row r="62" spans="1:10" x14ac:dyDescent="0.25">
      <c r="A62" s="28"/>
      <c r="B62" s="27">
        <v>36526</v>
      </c>
      <c r="C62" s="28"/>
      <c r="D62" s="33">
        <v>49</v>
      </c>
      <c r="E62" s="33">
        <v>271</v>
      </c>
      <c r="F62" s="33">
        <v>320</v>
      </c>
      <c r="G62" s="28">
        <v>20</v>
      </c>
      <c r="H62" s="33">
        <v>2.4500000000000002</v>
      </c>
      <c r="I62" s="33">
        <v>13.55</v>
      </c>
      <c r="J62" s="33">
        <v>16</v>
      </c>
    </row>
    <row r="63" spans="1:10" x14ac:dyDescent="0.25">
      <c r="A63" s="28"/>
      <c r="B63" s="27">
        <v>36557</v>
      </c>
      <c r="C63" s="28"/>
      <c r="D63" s="33">
        <v>49</v>
      </c>
      <c r="E63" s="33">
        <v>274</v>
      </c>
      <c r="F63" s="33">
        <v>323</v>
      </c>
      <c r="G63" s="28">
        <v>20</v>
      </c>
      <c r="H63" s="33">
        <v>2.4500000000000002</v>
      </c>
      <c r="I63" s="33">
        <v>13.7</v>
      </c>
      <c r="J63" s="33">
        <v>16.149999999999999</v>
      </c>
    </row>
    <row r="64" spans="1:10" x14ac:dyDescent="0.25">
      <c r="A64" s="28"/>
      <c r="B64" s="27">
        <v>36586</v>
      </c>
      <c r="C64" s="28"/>
      <c r="D64" s="33">
        <v>60</v>
      </c>
      <c r="E64" s="33">
        <v>290</v>
      </c>
      <c r="F64" s="33">
        <v>350</v>
      </c>
      <c r="G64" s="28">
        <v>23</v>
      </c>
      <c r="H64" s="33">
        <v>2.6086956521739131</v>
      </c>
      <c r="I64" s="33">
        <v>12.608695652173912</v>
      </c>
      <c r="J64" s="33">
        <v>15.217391304347826</v>
      </c>
    </row>
    <row r="65" spans="1:10" x14ac:dyDescent="0.25">
      <c r="A65" s="28"/>
      <c r="B65" s="27">
        <v>36617</v>
      </c>
      <c r="C65" s="28"/>
      <c r="D65" s="33">
        <v>65</v>
      </c>
      <c r="E65" s="33">
        <v>267</v>
      </c>
      <c r="F65" s="33">
        <v>332</v>
      </c>
      <c r="G65" s="28">
        <v>19</v>
      </c>
      <c r="H65" s="33">
        <v>3.4210526315789473</v>
      </c>
      <c r="I65" s="33">
        <v>14.052631578947368</v>
      </c>
      <c r="J65" s="33">
        <v>17.473684210526315</v>
      </c>
    </row>
    <row r="66" spans="1:10" x14ac:dyDescent="0.25">
      <c r="A66" s="28"/>
      <c r="B66" s="27">
        <v>36647</v>
      </c>
      <c r="C66" s="28"/>
      <c r="D66" s="33">
        <v>104</v>
      </c>
      <c r="E66" s="33">
        <v>508</v>
      </c>
      <c r="F66" s="33">
        <v>612</v>
      </c>
      <c r="G66" s="28">
        <v>22</v>
      </c>
      <c r="H66" s="33">
        <v>4.7272727272727275</v>
      </c>
      <c r="I66" s="33">
        <v>23.09090909090909</v>
      </c>
      <c r="J66" s="33">
        <v>27.818181818181817</v>
      </c>
    </row>
    <row r="67" spans="1:10" x14ac:dyDescent="0.25">
      <c r="A67" s="28"/>
      <c r="B67" s="27">
        <v>36678</v>
      </c>
      <c r="C67" s="28"/>
      <c r="D67" s="33">
        <v>112</v>
      </c>
      <c r="E67" s="33">
        <v>482</v>
      </c>
      <c r="F67" s="33">
        <v>594</v>
      </c>
      <c r="G67" s="28">
        <v>17</v>
      </c>
      <c r="H67" s="33">
        <v>6.5882352941176467</v>
      </c>
      <c r="I67" s="33">
        <v>28.352941176470587</v>
      </c>
      <c r="J67" s="33">
        <v>34.941176470588232</v>
      </c>
    </row>
    <row r="68" spans="1:10" x14ac:dyDescent="0.25">
      <c r="A68" s="28" t="s">
        <v>32</v>
      </c>
      <c r="B68" s="27">
        <v>36526</v>
      </c>
      <c r="C68" s="28"/>
      <c r="D68" s="33"/>
      <c r="E68" s="33">
        <v>1</v>
      </c>
      <c r="F68" s="33">
        <v>1</v>
      </c>
      <c r="G68" s="28">
        <v>20</v>
      </c>
      <c r="H68" s="33">
        <v>0</v>
      </c>
      <c r="I68" s="33">
        <v>0.05</v>
      </c>
      <c r="J68" s="33">
        <v>0.05</v>
      </c>
    </row>
    <row r="69" spans="1:10" x14ac:dyDescent="0.25">
      <c r="A69" s="28"/>
      <c r="B69" s="27">
        <v>36557</v>
      </c>
      <c r="C69" s="28"/>
      <c r="D69" s="33"/>
      <c r="E69" s="33">
        <v>18</v>
      </c>
      <c r="F69" s="33">
        <v>18</v>
      </c>
      <c r="G69" s="28">
        <v>20</v>
      </c>
      <c r="H69" s="33">
        <v>0</v>
      </c>
      <c r="I69" s="33">
        <v>0.9</v>
      </c>
      <c r="J69" s="33">
        <v>0.9</v>
      </c>
    </row>
    <row r="70" spans="1:10" x14ac:dyDescent="0.25">
      <c r="A70" s="28"/>
      <c r="B70" s="27">
        <v>36586</v>
      </c>
      <c r="C70" s="28"/>
      <c r="D70" s="33"/>
      <c r="E70" s="33">
        <v>45</v>
      </c>
      <c r="F70" s="33">
        <v>45</v>
      </c>
      <c r="G70" s="28">
        <v>23</v>
      </c>
      <c r="H70" s="33">
        <v>0</v>
      </c>
      <c r="I70" s="33">
        <v>1.9565217391304348</v>
      </c>
      <c r="J70" s="33">
        <v>1.9565217391304348</v>
      </c>
    </row>
    <row r="71" spans="1:10" x14ac:dyDescent="0.25">
      <c r="A71" s="28"/>
      <c r="B71" s="27">
        <v>36617</v>
      </c>
      <c r="C71" s="28"/>
      <c r="D71" s="33"/>
      <c r="E71" s="33">
        <v>36</v>
      </c>
      <c r="F71" s="33">
        <v>36</v>
      </c>
      <c r="G71" s="28">
        <v>19</v>
      </c>
      <c r="H71" s="33">
        <v>0</v>
      </c>
      <c r="I71" s="33">
        <v>1.8947368421052631</v>
      </c>
      <c r="J71" s="33">
        <v>1.8947368421052631</v>
      </c>
    </row>
    <row r="72" spans="1:10" x14ac:dyDescent="0.25">
      <c r="A72" s="28"/>
      <c r="B72" s="27">
        <v>36647</v>
      </c>
      <c r="C72" s="28"/>
      <c r="D72" s="33"/>
      <c r="E72" s="33">
        <v>4</v>
      </c>
      <c r="F72" s="33">
        <v>4</v>
      </c>
      <c r="G72" s="28">
        <v>22</v>
      </c>
      <c r="H72" s="33">
        <v>0</v>
      </c>
      <c r="I72" s="33">
        <v>0.18181818181818182</v>
      </c>
      <c r="J72" s="33">
        <v>0.18181818181818182</v>
      </c>
    </row>
    <row r="73" spans="1:10" x14ac:dyDescent="0.25">
      <c r="A73" s="28"/>
      <c r="B73" s="27">
        <v>36678</v>
      </c>
      <c r="C73" s="28"/>
      <c r="D73" s="33"/>
      <c r="E73" s="33">
        <v>19</v>
      </c>
      <c r="F73" s="33">
        <v>19</v>
      </c>
      <c r="G73" s="28">
        <v>17</v>
      </c>
      <c r="H73" s="33">
        <v>0</v>
      </c>
      <c r="I73" s="33">
        <v>1.1176470588235294</v>
      </c>
      <c r="J73" s="33">
        <v>1.1176470588235294</v>
      </c>
    </row>
    <row r="74" spans="1:10" x14ac:dyDescent="0.25">
      <c r="A74" s="28" t="s">
        <v>33</v>
      </c>
      <c r="B74" s="27">
        <v>36495</v>
      </c>
      <c r="C74" s="28"/>
      <c r="D74" s="33">
        <v>23</v>
      </c>
      <c r="E74" s="33">
        <v>465</v>
      </c>
      <c r="F74" s="33">
        <v>488</v>
      </c>
      <c r="G74" s="28">
        <v>21</v>
      </c>
      <c r="H74" s="33">
        <v>1.0952380952380953</v>
      </c>
      <c r="I74" s="33">
        <v>22.142857142857142</v>
      </c>
      <c r="J74" s="33">
        <v>23.238095238095237</v>
      </c>
    </row>
    <row r="75" spans="1:10" x14ac:dyDescent="0.25">
      <c r="A75" s="28"/>
      <c r="B75" s="27">
        <v>36526</v>
      </c>
      <c r="C75" s="28"/>
      <c r="D75" s="33">
        <v>246</v>
      </c>
      <c r="E75" s="33">
        <v>840</v>
      </c>
      <c r="F75" s="33">
        <v>1086</v>
      </c>
      <c r="G75" s="28">
        <v>20</v>
      </c>
      <c r="H75" s="33">
        <v>12.3</v>
      </c>
      <c r="I75" s="33">
        <v>42</v>
      </c>
      <c r="J75" s="33">
        <v>54.3</v>
      </c>
    </row>
    <row r="76" spans="1:10" x14ac:dyDescent="0.25">
      <c r="A76" s="28"/>
      <c r="B76" s="27">
        <v>36557</v>
      </c>
      <c r="C76" s="28"/>
      <c r="D76" s="33">
        <v>392</v>
      </c>
      <c r="E76" s="33">
        <v>907</v>
      </c>
      <c r="F76" s="33">
        <v>1299</v>
      </c>
      <c r="G76" s="28">
        <v>20</v>
      </c>
      <c r="H76" s="33">
        <v>19.600000000000001</v>
      </c>
      <c r="I76" s="33">
        <v>45.35</v>
      </c>
      <c r="J76" s="33">
        <v>64.95</v>
      </c>
    </row>
    <row r="77" spans="1:10" x14ac:dyDescent="0.25">
      <c r="A77" s="28"/>
      <c r="B77" s="27">
        <v>36586</v>
      </c>
      <c r="C77" s="28"/>
      <c r="D77" s="33">
        <v>420</v>
      </c>
      <c r="E77" s="33">
        <v>1274</v>
      </c>
      <c r="F77" s="33">
        <v>1694</v>
      </c>
      <c r="G77" s="28">
        <v>23</v>
      </c>
      <c r="H77" s="33">
        <v>18.260869565217391</v>
      </c>
      <c r="I77" s="33">
        <v>55.391304347826086</v>
      </c>
      <c r="J77" s="33">
        <v>73.652173913043484</v>
      </c>
    </row>
    <row r="78" spans="1:10" x14ac:dyDescent="0.25">
      <c r="A78" s="28"/>
      <c r="B78" s="27">
        <v>36617</v>
      </c>
      <c r="C78" s="28"/>
      <c r="D78" s="33">
        <v>415</v>
      </c>
      <c r="E78" s="33">
        <v>1371</v>
      </c>
      <c r="F78" s="33">
        <v>1786</v>
      </c>
      <c r="G78" s="28">
        <v>19</v>
      </c>
      <c r="H78" s="33">
        <v>21.842105263157894</v>
      </c>
      <c r="I78" s="33">
        <v>72.15789473684211</v>
      </c>
      <c r="J78" s="33">
        <v>94</v>
      </c>
    </row>
    <row r="79" spans="1:10" x14ac:dyDescent="0.25">
      <c r="A79" s="28"/>
      <c r="B79" s="27">
        <v>36647</v>
      </c>
      <c r="C79" s="28"/>
      <c r="D79" s="33">
        <v>217</v>
      </c>
      <c r="E79" s="33">
        <v>1805</v>
      </c>
      <c r="F79" s="33">
        <v>2022</v>
      </c>
      <c r="G79" s="28">
        <v>22</v>
      </c>
      <c r="H79" s="33">
        <v>9.8636363636363633</v>
      </c>
      <c r="I79" s="33">
        <v>82.045454545454547</v>
      </c>
      <c r="J79" s="33">
        <v>91.909090909090907</v>
      </c>
    </row>
    <row r="80" spans="1:10" x14ac:dyDescent="0.25">
      <c r="A80" s="28"/>
      <c r="B80" s="27">
        <v>36678</v>
      </c>
      <c r="C80" s="28"/>
      <c r="D80" s="33">
        <v>259</v>
      </c>
      <c r="E80" s="33">
        <v>1253</v>
      </c>
      <c r="F80" s="33">
        <v>1512</v>
      </c>
      <c r="G80" s="28">
        <v>17</v>
      </c>
      <c r="H80" s="33">
        <v>15.235294117647058</v>
      </c>
      <c r="I80" s="33">
        <v>73.705882352941174</v>
      </c>
      <c r="J80" s="33">
        <v>88.941176470588232</v>
      </c>
    </row>
    <row r="81" spans="1:10" x14ac:dyDescent="0.25">
      <c r="A81" s="28" t="s">
        <v>34</v>
      </c>
      <c r="B81" s="27">
        <v>36495</v>
      </c>
      <c r="C81" s="28"/>
      <c r="D81" s="33">
        <v>9</v>
      </c>
      <c r="E81" s="33">
        <v>395</v>
      </c>
      <c r="F81" s="33">
        <v>404</v>
      </c>
      <c r="G81" s="28">
        <v>21</v>
      </c>
      <c r="H81" s="33">
        <v>0.42857142857142855</v>
      </c>
      <c r="I81" s="33">
        <v>18.80952380952381</v>
      </c>
      <c r="J81" s="33">
        <v>19.238095238095237</v>
      </c>
    </row>
    <row r="82" spans="1:10" x14ac:dyDescent="0.25">
      <c r="A82" s="28"/>
      <c r="B82" s="27">
        <v>36526</v>
      </c>
      <c r="C82" s="28"/>
      <c r="D82" s="33">
        <v>50</v>
      </c>
      <c r="E82" s="33">
        <v>1044</v>
      </c>
      <c r="F82" s="33">
        <v>1094</v>
      </c>
      <c r="G82" s="28">
        <v>20</v>
      </c>
      <c r="H82" s="33">
        <v>2.5</v>
      </c>
      <c r="I82" s="33">
        <v>52.2</v>
      </c>
      <c r="J82" s="33">
        <v>54.7</v>
      </c>
    </row>
    <row r="83" spans="1:10" x14ac:dyDescent="0.25">
      <c r="A83" s="28"/>
      <c r="B83" s="27">
        <v>36557</v>
      </c>
      <c r="C83" s="28"/>
      <c r="D83" s="33">
        <v>180</v>
      </c>
      <c r="E83" s="33">
        <v>1049</v>
      </c>
      <c r="F83" s="33">
        <v>1229</v>
      </c>
      <c r="G83" s="28">
        <v>20</v>
      </c>
      <c r="H83" s="33">
        <v>9</v>
      </c>
      <c r="I83" s="33">
        <v>52.45</v>
      </c>
      <c r="J83" s="33">
        <v>61.45</v>
      </c>
    </row>
    <row r="84" spans="1:10" x14ac:dyDescent="0.25">
      <c r="A84" s="28"/>
      <c r="B84" s="27">
        <v>36586</v>
      </c>
      <c r="C84" s="28"/>
      <c r="D84" s="33">
        <v>424</v>
      </c>
      <c r="E84" s="33">
        <v>1155</v>
      </c>
      <c r="F84" s="33">
        <v>1579</v>
      </c>
      <c r="G84" s="28">
        <v>23</v>
      </c>
      <c r="H84" s="33">
        <v>18.434782608695652</v>
      </c>
      <c r="I84" s="33">
        <v>50.217391304347828</v>
      </c>
      <c r="J84" s="33">
        <v>68.652173913043484</v>
      </c>
    </row>
    <row r="85" spans="1:10" x14ac:dyDescent="0.25">
      <c r="A85" s="28"/>
      <c r="B85" s="27">
        <v>36617</v>
      </c>
      <c r="C85" s="28"/>
      <c r="D85" s="33">
        <v>242</v>
      </c>
      <c r="E85" s="33">
        <v>1177</v>
      </c>
      <c r="F85" s="33">
        <v>1419</v>
      </c>
      <c r="G85" s="28">
        <v>19</v>
      </c>
      <c r="H85" s="33">
        <v>12.736842105263158</v>
      </c>
      <c r="I85" s="33">
        <v>61.94736842105263</v>
      </c>
      <c r="J85" s="33">
        <v>74.684210526315795</v>
      </c>
    </row>
    <row r="86" spans="1:10" x14ac:dyDescent="0.25">
      <c r="A86" s="28"/>
      <c r="B86" s="27">
        <v>36647</v>
      </c>
      <c r="C86" s="28"/>
      <c r="D86" s="33">
        <v>197</v>
      </c>
      <c r="E86" s="33">
        <v>965</v>
      </c>
      <c r="F86" s="33">
        <v>1162</v>
      </c>
      <c r="G86" s="28">
        <v>22</v>
      </c>
      <c r="H86" s="33">
        <v>8.954545454545455</v>
      </c>
      <c r="I86" s="33">
        <v>43.863636363636367</v>
      </c>
      <c r="J86" s="33">
        <v>52.81818181818182</v>
      </c>
    </row>
    <row r="87" spans="1:10" x14ac:dyDescent="0.25">
      <c r="A87" s="28"/>
      <c r="B87" s="27">
        <v>36678</v>
      </c>
      <c r="C87" s="28"/>
      <c r="D87" s="33">
        <v>195</v>
      </c>
      <c r="E87" s="33">
        <v>733</v>
      </c>
      <c r="F87" s="33">
        <v>928</v>
      </c>
      <c r="G87" s="28">
        <v>17</v>
      </c>
      <c r="H87" s="33">
        <v>11.470588235294118</v>
      </c>
      <c r="I87" s="33">
        <v>43.117647058823529</v>
      </c>
      <c r="J87" s="33">
        <v>54.588235294117645</v>
      </c>
    </row>
    <row r="88" spans="1:10" x14ac:dyDescent="0.25">
      <c r="A88" s="28" t="s">
        <v>35</v>
      </c>
      <c r="B88" s="27">
        <v>36495</v>
      </c>
      <c r="C88" s="28"/>
      <c r="D88" s="33"/>
      <c r="E88" s="33">
        <v>51</v>
      </c>
      <c r="F88" s="33">
        <v>51</v>
      </c>
      <c r="G88" s="28">
        <v>21</v>
      </c>
      <c r="H88" s="33">
        <v>0</v>
      </c>
      <c r="I88" s="33">
        <v>2.4285714285714284</v>
      </c>
      <c r="J88" s="33">
        <v>2.4285714285714284</v>
      </c>
    </row>
    <row r="89" spans="1:10" x14ac:dyDescent="0.25">
      <c r="A89" s="28"/>
      <c r="B89" s="27">
        <v>36526</v>
      </c>
      <c r="C89" s="28"/>
      <c r="D89" s="33"/>
      <c r="E89" s="33">
        <v>104</v>
      </c>
      <c r="F89" s="33">
        <v>104</v>
      </c>
      <c r="G89" s="28">
        <v>20</v>
      </c>
      <c r="H89" s="33">
        <v>0</v>
      </c>
      <c r="I89" s="33">
        <v>5.2</v>
      </c>
      <c r="J89" s="33">
        <v>5.2</v>
      </c>
    </row>
    <row r="90" spans="1:10" x14ac:dyDescent="0.25">
      <c r="A90" s="28"/>
      <c r="B90" s="27">
        <v>36557</v>
      </c>
      <c r="C90" s="28"/>
      <c r="D90" s="33"/>
      <c r="E90" s="33">
        <v>97</v>
      </c>
      <c r="F90" s="33">
        <v>97</v>
      </c>
      <c r="G90" s="28">
        <v>20</v>
      </c>
      <c r="H90" s="33">
        <v>0</v>
      </c>
      <c r="I90" s="33">
        <v>4.8499999999999996</v>
      </c>
      <c r="J90" s="33">
        <v>4.8499999999999996</v>
      </c>
    </row>
    <row r="91" spans="1:10" x14ac:dyDescent="0.25">
      <c r="A91" s="28"/>
      <c r="B91" s="27">
        <v>36586</v>
      </c>
      <c r="C91" s="28"/>
      <c r="D91" s="33"/>
      <c r="E91" s="33">
        <v>122</v>
      </c>
      <c r="F91" s="33">
        <v>122</v>
      </c>
      <c r="G91" s="28">
        <v>23</v>
      </c>
      <c r="H91" s="33">
        <v>0</v>
      </c>
      <c r="I91" s="33">
        <v>5.3043478260869561</v>
      </c>
      <c r="J91" s="33">
        <v>5.3043478260869561</v>
      </c>
    </row>
    <row r="92" spans="1:10" x14ac:dyDescent="0.25">
      <c r="A92" s="28"/>
      <c r="B92" s="27">
        <v>36617</v>
      </c>
      <c r="C92" s="28"/>
      <c r="D92" s="33"/>
      <c r="E92" s="33">
        <v>82</v>
      </c>
      <c r="F92" s="33">
        <v>82</v>
      </c>
      <c r="G92" s="28">
        <v>19</v>
      </c>
      <c r="H92" s="33">
        <v>0</v>
      </c>
      <c r="I92" s="33">
        <v>4.3157894736842106</v>
      </c>
      <c r="J92" s="33">
        <v>4.3157894736842106</v>
      </c>
    </row>
    <row r="93" spans="1:10" x14ac:dyDescent="0.25">
      <c r="A93" s="28"/>
      <c r="B93" s="27">
        <v>36647</v>
      </c>
      <c r="C93" s="28"/>
      <c r="D93" s="33"/>
      <c r="E93" s="33">
        <v>144</v>
      </c>
      <c r="F93" s="33">
        <v>144</v>
      </c>
      <c r="G93" s="28">
        <v>22</v>
      </c>
      <c r="H93" s="33">
        <v>0</v>
      </c>
      <c r="I93" s="33">
        <v>6.5454545454545459</v>
      </c>
      <c r="J93" s="33">
        <v>6.5454545454545459</v>
      </c>
    </row>
    <row r="94" spans="1:10" x14ac:dyDescent="0.25">
      <c r="A94" s="28"/>
      <c r="B94" s="27">
        <v>36678</v>
      </c>
      <c r="C94" s="28"/>
      <c r="D94" s="33"/>
      <c r="E94" s="33">
        <v>121</v>
      </c>
      <c r="F94" s="33">
        <v>121</v>
      </c>
      <c r="G94" s="28">
        <v>17</v>
      </c>
      <c r="H94" s="33">
        <v>0</v>
      </c>
      <c r="I94" s="33">
        <v>7.117647058823529</v>
      </c>
      <c r="J94" s="33">
        <v>7.117647058823529</v>
      </c>
    </row>
    <row r="95" spans="1:10" x14ac:dyDescent="0.25">
      <c r="A95" s="28" t="s">
        <v>36</v>
      </c>
      <c r="B95" s="27">
        <v>36495</v>
      </c>
      <c r="C95" s="28"/>
      <c r="D95" s="33"/>
      <c r="E95" s="33">
        <v>12</v>
      </c>
      <c r="F95" s="33">
        <v>12</v>
      </c>
      <c r="G95" s="28">
        <v>21</v>
      </c>
      <c r="H95" s="33">
        <v>0</v>
      </c>
      <c r="I95" s="33">
        <v>0.5714285714285714</v>
      </c>
      <c r="J95" s="33">
        <v>0.5714285714285714</v>
      </c>
    </row>
    <row r="96" spans="1:10" x14ac:dyDescent="0.25">
      <c r="A96" s="28"/>
      <c r="B96" s="27">
        <v>36526</v>
      </c>
      <c r="C96" s="28"/>
      <c r="D96" s="33"/>
      <c r="E96" s="33">
        <v>60</v>
      </c>
      <c r="F96" s="33">
        <v>60</v>
      </c>
      <c r="G96" s="28">
        <v>20</v>
      </c>
      <c r="H96" s="33">
        <v>0</v>
      </c>
      <c r="I96" s="33">
        <v>3</v>
      </c>
      <c r="J96" s="33">
        <v>3</v>
      </c>
    </row>
    <row r="97" spans="1:10" x14ac:dyDescent="0.25">
      <c r="A97" s="28"/>
      <c r="B97" s="27">
        <v>36557</v>
      </c>
      <c r="C97" s="28"/>
      <c r="D97" s="33"/>
      <c r="E97" s="33">
        <v>13</v>
      </c>
      <c r="F97" s="33">
        <v>13</v>
      </c>
      <c r="G97" s="28">
        <v>20</v>
      </c>
      <c r="H97" s="33">
        <v>0</v>
      </c>
      <c r="I97" s="33">
        <v>0.65</v>
      </c>
      <c r="J97" s="33">
        <v>0.65</v>
      </c>
    </row>
    <row r="98" spans="1:10" x14ac:dyDescent="0.25">
      <c r="A98" s="28"/>
      <c r="B98" s="27">
        <v>36586</v>
      </c>
      <c r="C98" s="28"/>
      <c r="D98" s="33"/>
      <c r="E98" s="33">
        <v>38</v>
      </c>
      <c r="F98" s="33">
        <v>38</v>
      </c>
      <c r="G98" s="28">
        <v>23</v>
      </c>
      <c r="H98" s="33">
        <v>0</v>
      </c>
      <c r="I98" s="33">
        <v>1.6521739130434783</v>
      </c>
      <c r="J98" s="33">
        <v>1.6521739130434783</v>
      </c>
    </row>
    <row r="99" spans="1:10" x14ac:dyDescent="0.25">
      <c r="A99" s="28"/>
      <c r="B99" s="27">
        <v>36617</v>
      </c>
      <c r="C99" s="28"/>
      <c r="D99" s="33"/>
      <c r="E99" s="33">
        <v>62</v>
      </c>
      <c r="F99" s="33">
        <v>62</v>
      </c>
      <c r="G99" s="28">
        <v>19</v>
      </c>
      <c r="H99" s="33">
        <v>0</v>
      </c>
      <c r="I99" s="33">
        <v>3.263157894736842</v>
      </c>
      <c r="J99" s="33">
        <v>3.263157894736842</v>
      </c>
    </row>
    <row r="100" spans="1:10" x14ac:dyDescent="0.25">
      <c r="A100" s="28"/>
      <c r="B100" s="27">
        <v>36647</v>
      </c>
      <c r="C100" s="28"/>
      <c r="D100" s="33"/>
      <c r="E100" s="33">
        <v>106</v>
      </c>
      <c r="F100" s="33">
        <v>106</v>
      </c>
      <c r="G100" s="28">
        <v>22</v>
      </c>
      <c r="H100" s="33">
        <v>0</v>
      </c>
      <c r="I100" s="33">
        <v>4.8181818181818183</v>
      </c>
      <c r="J100" s="33">
        <v>4.8181818181818183</v>
      </c>
    </row>
    <row r="101" spans="1:10" x14ac:dyDescent="0.25">
      <c r="A101" s="28"/>
      <c r="B101" s="27">
        <v>36678</v>
      </c>
      <c r="C101" s="28"/>
      <c r="D101" s="33"/>
      <c r="E101" s="33">
        <v>38</v>
      </c>
      <c r="F101" s="33">
        <v>38</v>
      </c>
      <c r="G101" s="28">
        <v>17</v>
      </c>
      <c r="H101" s="33">
        <v>0</v>
      </c>
      <c r="I101" s="33">
        <v>2.2352941176470589</v>
      </c>
      <c r="J101" s="33">
        <v>2.2352941176470589</v>
      </c>
    </row>
    <row r="102" spans="1:10" x14ac:dyDescent="0.25">
      <c r="A102" s="28" t="s">
        <v>37</v>
      </c>
      <c r="B102" s="27">
        <v>36495</v>
      </c>
      <c r="C102" s="28"/>
      <c r="D102" s="33"/>
      <c r="E102" s="33">
        <v>5</v>
      </c>
      <c r="F102" s="33">
        <v>5</v>
      </c>
      <c r="G102" s="28">
        <v>21</v>
      </c>
      <c r="H102" s="33">
        <v>0</v>
      </c>
      <c r="I102" s="33">
        <v>0.23809523809523808</v>
      </c>
      <c r="J102" s="33">
        <v>0.23809523809523808</v>
      </c>
    </row>
    <row r="103" spans="1:10" x14ac:dyDescent="0.25">
      <c r="A103" s="28"/>
      <c r="B103" s="27">
        <v>36526</v>
      </c>
      <c r="C103" s="28"/>
      <c r="D103" s="33"/>
      <c r="E103" s="33">
        <v>47</v>
      </c>
      <c r="F103" s="33">
        <v>47</v>
      </c>
      <c r="G103" s="28">
        <v>20</v>
      </c>
      <c r="H103" s="33">
        <v>0</v>
      </c>
      <c r="I103" s="33">
        <v>2.35</v>
      </c>
      <c r="J103" s="33">
        <v>2.35</v>
      </c>
    </row>
    <row r="104" spans="1:10" x14ac:dyDescent="0.25">
      <c r="A104" s="28" t="s">
        <v>38</v>
      </c>
      <c r="B104" s="27">
        <v>36495</v>
      </c>
      <c r="C104" s="28"/>
      <c r="D104" s="33">
        <v>3</v>
      </c>
      <c r="E104" s="33">
        <v>114</v>
      </c>
      <c r="F104" s="33">
        <v>117</v>
      </c>
      <c r="G104" s="28">
        <v>21</v>
      </c>
      <c r="H104" s="33">
        <v>0.14285714285714285</v>
      </c>
      <c r="I104" s="33">
        <v>5.4285714285714288</v>
      </c>
      <c r="J104" s="33">
        <v>5.5714285714285712</v>
      </c>
    </row>
    <row r="105" spans="1:10" x14ac:dyDescent="0.25">
      <c r="A105" s="28"/>
      <c r="B105" s="27">
        <v>36526</v>
      </c>
      <c r="C105" s="28"/>
      <c r="D105" s="33">
        <v>47</v>
      </c>
      <c r="E105" s="33">
        <v>249</v>
      </c>
      <c r="F105" s="33">
        <v>296</v>
      </c>
      <c r="G105" s="28">
        <v>20</v>
      </c>
      <c r="H105" s="33">
        <v>2.35</v>
      </c>
      <c r="I105" s="33">
        <v>12.45</v>
      </c>
      <c r="J105" s="33">
        <v>14.8</v>
      </c>
    </row>
    <row r="106" spans="1:10" x14ac:dyDescent="0.25">
      <c r="A106" s="28"/>
      <c r="B106" s="27">
        <v>36557</v>
      </c>
      <c r="C106" s="28"/>
      <c r="D106" s="33">
        <v>64</v>
      </c>
      <c r="E106" s="33">
        <v>326</v>
      </c>
      <c r="F106" s="33">
        <v>390</v>
      </c>
      <c r="G106" s="28">
        <v>20</v>
      </c>
      <c r="H106" s="33">
        <v>3.2</v>
      </c>
      <c r="I106" s="33">
        <v>16.3</v>
      </c>
      <c r="J106" s="33">
        <v>19.5</v>
      </c>
    </row>
    <row r="107" spans="1:10" x14ac:dyDescent="0.25">
      <c r="A107" s="28"/>
      <c r="B107" s="27">
        <v>36586</v>
      </c>
      <c r="C107" s="28"/>
      <c r="D107" s="33">
        <v>93</v>
      </c>
      <c r="E107" s="33">
        <v>388</v>
      </c>
      <c r="F107" s="33">
        <v>481</v>
      </c>
      <c r="G107" s="28">
        <v>23</v>
      </c>
      <c r="H107" s="33">
        <v>4.0434782608695654</v>
      </c>
      <c r="I107" s="33">
        <v>16.869565217391305</v>
      </c>
      <c r="J107" s="33">
        <v>20.913043478260871</v>
      </c>
    </row>
    <row r="108" spans="1:10" x14ac:dyDescent="0.25">
      <c r="A108" s="28"/>
      <c r="B108" s="27">
        <v>36617</v>
      </c>
      <c r="C108" s="28"/>
      <c r="D108" s="33">
        <v>127</v>
      </c>
      <c r="E108" s="33">
        <v>519</v>
      </c>
      <c r="F108" s="33">
        <v>646</v>
      </c>
      <c r="G108" s="28">
        <v>19</v>
      </c>
      <c r="H108" s="33">
        <v>6.6842105263157894</v>
      </c>
      <c r="I108" s="33">
        <v>27.315789473684209</v>
      </c>
      <c r="J108" s="33">
        <v>34</v>
      </c>
    </row>
    <row r="109" spans="1:10" x14ac:dyDescent="0.25">
      <c r="A109" s="28"/>
      <c r="B109" s="27">
        <v>36647</v>
      </c>
      <c r="C109" s="28"/>
      <c r="D109" s="33">
        <v>155</v>
      </c>
      <c r="E109" s="33">
        <v>659</v>
      </c>
      <c r="F109" s="33">
        <v>814</v>
      </c>
      <c r="G109" s="28">
        <v>22</v>
      </c>
      <c r="H109" s="33">
        <v>7.0454545454545459</v>
      </c>
      <c r="I109" s="33">
        <v>29.954545454545453</v>
      </c>
      <c r="J109" s="33">
        <v>37</v>
      </c>
    </row>
    <row r="110" spans="1:10" x14ac:dyDescent="0.25">
      <c r="A110" s="28"/>
      <c r="B110" s="27">
        <v>36678</v>
      </c>
      <c r="C110" s="28"/>
      <c r="D110" s="33">
        <v>132</v>
      </c>
      <c r="E110" s="33">
        <v>428</v>
      </c>
      <c r="F110" s="33">
        <v>560</v>
      </c>
      <c r="G110" s="28">
        <v>17</v>
      </c>
      <c r="H110" s="33">
        <v>7.7647058823529411</v>
      </c>
      <c r="I110" s="33">
        <v>25.176470588235293</v>
      </c>
      <c r="J110" s="33">
        <v>32.941176470588232</v>
      </c>
    </row>
    <row r="111" spans="1:10" x14ac:dyDescent="0.25">
      <c r="A111" s="28" t="s">
        <v>39</v>
      </c>
      <c r="B111" s="27">
        <v>36495</v>
      </c>
      <c r="C111" s="28"/>
      <c r="D111" s="33">
        <v>16</v>
      </c>
      <c r="E111" s="33">
        <v>406</v>
      </c>
      <c r="F111" s="33">
        <v>422</v>
      </c>
      <c r="G111" s="28">
        <v>21</v>
      </c>
      <c r="H111" s="33">
        <v>0.76190476190476186</v>
      </c>
      <c r="I111" s="33">
        <v>19.333333333333332</v>
      </c>
      <c r="J111" s="33">
        <v>20.095238095238095</v>
      </c>
    </row>
    <row r="112" spans="1:10" x14ac:dyDescent="0.25">
      <c r="A112" s="28"/>
      <c r="B112" s="27">
        <v>36526</v>
      </c>
      <c r="C112" s="28"/>
      <c r="D112" s="33">
        <v>29</v>
      </c>
      <c r="E112" s="33">
        <v>640</v>
      </c>
      <c r="F112" s="33">
        <v>669</v>
      </c>
      <c r="G112" s="28">
        <v>20</v>
      </c>
      <c r="H112" s="33">
        <v>1.45</v>
      </c>
      <c r="I112" s="33">
        <v>32</v>
      </c>
      <c r="J112" s="33">
        <v>33.450000000000003</v>
      </c>
    </row>
    <row r="113" spans="1:10" x14ac:dyDescent="0.25">
      <c r="A113" s="28"/>
      <c r="B113" s="27">
        <v>36557</v>
      </c>
      <c r="C113" s="28"/>
      <c r="D113" s="33">
        <v>47</v>
      </c>
      <c r="E113" s="33">
        <v>582</v>
      </c>
      <c r="F113" s="33">
        <v>629</v>
      </c>
      <c r="G113" s="28">
        <v>20</v>
      </c>
      <c r="H113" s="33">
        <v>2.35</v>
      </c>
      <c r="I113" s="33">
        <v>29.1</v>
      </c>
      <c r="J113" s="33">
        <v>31.45</v>
      </c>
    </row>
    <row r="114" spans="1:10" x14ac:dyDescent="0.25">
      <c r="A114" s="28"/>
      <c r="B114" s="27">
        <v>36586</v>
      </c>
      <c r="C114" s="28"/>
      <c r="D114" s="33">
        <v>187</v>
      </c>
      <c r="E114" s="33">
        <v>868</v>
      </c>
      <c r="F114" s="33">
        <v>1055</v>
      </c>
      <c r="G114" s="28">
        <v>23</v>
      </c>
      <c r="H114" s="33">
        <v>8.1304347826086953</v>
      </c>
      <c r="I114" s="33">
        <v>37.739130434782609</v>
      </c>
      <c r="J114" s="33">
        <v>45.869565217391305</v>
      </c>
    </row>
    <row r="115" spans="1:10" x14ac:dyDescent="0.25">
      <c r="A115" s="28"/>
      <c r="B115" s="27">
        <v>36617</v>
      </c>
      <c r="C115" s="28"/>
      <c r="D115" s="33">
        <v>78</v>
      </c>
      <c r="E115" s="33">
        <v>526</v>
      </c>
      <c r="F115" s="33">
        <v>604</v>
      </c>
      <c r="G115" s="28">
        <v>19</v>
      </c>
      <c r="H115" s="33">
        <v>4.1052631578947372</v>
      </c>
      <c r="I115" s="33">
        <v>27.684210526315791</v>
      </c>
      <c r="J115" s="33">
        <v>31.789473684210527</v>
      </c>
    </row>
    <row r="116" spans="1:10" x14ac:dyDescent="0.25">
      <c r="A116" s="28"/>
      <c r="B116" s="27">
        <v>36647</v>
      </c>
      <c r="C116" s="28"/>
      <c r="D116" s="33">
        <v>69</v>
      </c>
      <c r="E116" s="33">
        <v>480</v>
      </c>
      <c r="F116" s="33">
        <v>549</v>
      </c>
      <c r="G116" s="28">
        <v>22</v>
      </c>
      <c r="H116" s="33">
        <v>3.1363636363636362</v>
      </c>
      <c r="I116" s="33">
        <v>21.818181818181817</v>
      </c>
      <c r="J116" s="33">
        <v>24.954545454545453</v>
      </c>
    </row>
    <row r="117" spans="1:10" x14ac:dyDescent="0.25">
      <c r="A117" s="28"/>
      <c r="B117" s="27">
        <v>36678</v>
      </c>
      <c r="C117" s="28"/>
      <c r="D117" s="33">
        <v>22</v>
      </c>
      <c r="E117" s="33">
        <v>306</v>
      </c>
      <c r="F117" s="33">
        <v>328</v>
      </c>
      <c r="G117" s="28">
        <v>17</v>
      </c>
      <c r="H117" s="33">
        <v>1.2941176470588236</v>
      </c>
      <c r="I117" s="33">
        <v>18</v>
      </c>
      <c r="J117" s="33">
        <v>19.294117647058822</v>
      </c>
    </row>
    <row r="118" spans="1:10" x14ac:dyDescent="0.25">
      <c r="A118" s="28" t="s">
        <v>20</v>
      </c>
      <c r="B118" s="28"/>
      <c r="C118" s="28"/>
      <c r="D118" s="33">
        <v>11619</v>
      </c>
      <c r="E118" s="33">
        <v>57196</v>
      </c>
      <c r="F118" s="33">
        <v>68815</v>
      </c>
      <c r="G118" s="28"/>
      <c r="H118" s="33"/>
      <c r="I118" s="33"/>
      <c r="J118" s="33"/>
    </row>
  </sheetData>
  <sheetProtection sheet="1" objects="1" scenarios="1"/>
  <mergeCells count="2">
    <mergeCell ref="D7:F7"/>
    <mergeCell ref="H7:J7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5"/>
  <sheetViews>
    <sheetView workbookViewId="0">
      <selection activeCell="A10" sqref="A10"/>
    </sheetView>
  </sheetViews>
  <sheetFormatPr defaultRowHeight="13.2" x14ac:dyDescent="0.25"/>
  <cols>
    <col min="1" max="1" width="24.88671875" bestFit="1" customWidth="1"/>
    <col min="2" max="4" width="10.33203125" style="31" hidden="1" customWidth="1"/>
    <col min="5" max="5" width="0" hidden="1" customWidth="1"/>
    <col min="6" max="8" width="9.109375" style="31" customWidth="1"/>
  </cols>
  <sheetData>
    <row r="4" spans="1:8" x14ac:dyDescent="0.25">
      <c r="A4" t="s">
        <v>19</v>
      </c>
      <c r="B4" s="31" t="s">
        <v>14</v>
      </c>
    </row>
    <row r="6" spans="1:8" x14ac:dyDescent="0.25">
      <c r="A6" t="s">
        <v>15</v>
      </c>
      <c r="B6" s="39" t="s">
        <v>16</v>
      </c>
      <c r="C6" s="39"/>
      <c r="D6" s="39"/>
      <c r="F6" s="39" t="s">
        <v>17</v>
      </c>
      <c r="G6" s="39"/>
      <c r="H6" s="39"/>
    </row>
    <row r="7" spans="1:8" x14ac:dyDescent="0.25">
      <c r="A7" s="30" t="s">
        <v>5</v>
      </c>
      <c r="B7" s="32" t="s">
        <v>7</v>
      </c>
      <c r="C7" s="32" t="s">
        <v>8</v>
      </c>
      <c r="D7" s="32" t="s">
        <v>20</v>
      </c>
      <c r="E7" s="30" t="s">
        <v>6</v>
      </c>
      <c r="F7" s="32" t="s">
        <v>7</v>
      </c>
      <c r="G7" s="32" t="s">
        <v>8</v>
      </c>
      <c r="H7" s="32" t="s">
        <v>9</v>
      </c>
    </row>
    <row r="8" spans="1:8" x14ac:dyDescent="0.25">
      <c r="A8" s="29">
        <v>36495</v>
      </c>
      <c r="B8" s="34">
        <v>142</v>
      </c>
      <c r="C8" s="34">
        <v>3452</v>
      </c>
      <c r="D8" s="34">
        <v>3594</v>
      </c>
      <c r="E8" s="35">
        <v>21</v>
      </c>
      <c r="F8" s="34">
        <v>6.7619047619047619</v>
      </c>
      <c r="G8" s="34">
        <v>164.38095238095238</v>
      </c>
      <c r="H8" s="34">
        <v>171.14285714285714</v>
      </c>
    </row>
    <row r="9" spans="1:8" x14ac:dyDescent="0.25">
      <c r="A9" s="29">
        <v>36526</v>
      </c>
      <c r="B9" s="33">
        <v>1169</v>
      </c>
      <c r="C9" s="33">
        <v>8487</v>
      </c>
      <c r="D9" s="33">
        <v>9656</v>
      </c>
      <c r="E9" s="28">
        <v>20</v>
      </c>
      <c r="F9" s="33">
        <v>58.45</v>
      </c>
      <c r="G9" s="33">
        <v>424.35</v>
      </c>
      <c r="H9" s="33">
        <v>482.8</v>
      </c>
    </row>
    <row r="10" spans="1:8" x14ac:dyDescent="0.25">
      <c r="A10" s="29">
        <v>36557</v>
      </c>
      <c r="B10" s="33">
        <v>1744</v>
      </c>
      <c r="C10" s="33">
        <v>8463</v>
      </c>
      <c r="D10" s="33">
        <v>10207</v>
      </c>
      <c r="E10" s="28">
        <v>20</v>
      </c>
      <c r="F10" s="33">
        <v>87.2</v>
      </c>
      <c r="G10" s="33">
        <v>423.15</v>
      </c>
      <c r="H10" s="33">
        <v>510.35</v>
      </c>
    </row>
    <row r="11" spans="1:8" x14ac:dyDescent="0.25">
      <c r="A11" s="29">
        <v>36586</v>
      </c>
      <c r="B11" s="33">
        <v>2487</v>
      </c>
      <c r="C11" s="33">
        <v>10598</v>
      </c>
      <c r="D11" s="33">
        <v>13085</v>
      </c>
      <c r="E11" s="28">
        <v>23</v>
      </c>
      <c r="F11" s="33">
        <v>108.1304347826087</v>
      </c>
      <c r="G11" s="33">
        <v>460.78260869565219</v>
      </c>
      <c r="H11" s="33">
        <v>568.91304347826087</v>
      </c>
    </row>
    <row r="12" spans="1:8" x14ac:dyDescent="0.25">
      <c r="A12" s="29">
        <v>36617</v>
      </c>
      <c r="B12" s="33">
        <v>2429</v>
      </c>
      <c r="C12" s="33">
        <v>9396</v>
      </c>
      <c r="D12" s="33">
        <v>11825</v>
      </c>
      <c r="E12" s="28">
        <v>19</v>
      </c>
      <c r="F12" s="33">
        <v>127.84210526315789</v>
      </c>
      <c r="G12" s="33">
        <v>494.5263157894737</v>
      </c>
      <c r="H12" s="33">
        <v>622.36842105263156</v>
      </c>
    </row>
    <row r="13" spans="1:8" x14ac:dyDescent="0.25">
      <c r="A13" s="29">
        <v>36647</v>
      </c>
      <c r="B13" s="33">
        <v>2035</v>
      </c>
      <c r="C13" s="33">
        <v>9797</v>
      </c>
      <c r="D13" s="33">
        <v>11832</v>
      </c>
      <c r="E13" s="28">
        <v>22</v>
      </c>
      <c r="F13" s="33">
        <v>92.5</v>
      </c>
      <c r="G13" s="33">
        <v>445.31818181818181</v>
      </c>
      <c r="H13" s="33">
        <v>537.81818181818187</v>
      </c>
    </row>
    <row r="14" spans="1:8" x14ac:dyDescent="0.25">
      <c r="A14" s="29">
        <v>36678</v>
      </c>
      <c r="B14" s="33">
        <v>1613</v>
      </c>
      <c r="C14" s="33">
        <v>7003</v>
      </c>
      <c r="D14" s="33">
        <v>8616</v>
      </c>
      <c r="E14" s="28">
        <v>17</v>
      </c>
      <c r="F14" s="33">
        <v>94.882352941176464</v>
      </c>
      <c r="G14" s="33">
        <v>411.94117647058823</v>
      </c>
      <c r="H14" s="33">
        <v>506.8235294117647</v>
      </c>
    </row>
    <row r="15" spans="1:8" x14ac:dyDescent="0.25">
      <c r="A15" s="28" t="s">
        <v>20</v>
      </c>
      <c r="B15" s="33">
        <v>11619</v>
      </c>
      <c r="C15" s="33">
        <v>57196</v>
      </c>
      <c r="D15" s="33">
        <v>68815</v>
      </c>
      <c r="E15" s="28">
        <v>142</v>
      </c>
      <c r="F15" s="33">
        <v>81.823943661971825</v>
      </c>
      <c r="G15" s="33">
        <v>402.78873239436621</v>
      </c>
      <c r="H15" s="33">
        <v>484.61267605633805</v>
      </c>
    </row>
  </sheetData>
  <sheetProtection sheet="1" objects="1" scenarios="1"/>
  <mergeCells count="2">
    <mergeCell ref="B6:D6"/>
    <mergeCell ref="F6:H6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</vt:lpstr>
      <vt:lpstr>TOTALS &amp; AVERAGE</vt:lpstr>
      <vt:lpstr>TOTAL AVERAGE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Havlíček Jan</cp:lastModifiedBy>
  <cp:lastPrinted>2000-06-26T20:00:29Z</cp:lastPrinted>
  <dcterms:created xsi:type="dcterms:W3CDTF">2000-06-26T18:38:03Z</dcterms:created>
  <dcterms:modified xsi:type="dcterms:W3CDTF">2023-09-10T15:24:27Z</dcterms:modified>
</cp:coreProperties>
</file>