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Sheet1" sheetId="1" r:id="rId1"/>
    <sheet name="Sheet2" sheetId="2" r:id="rId2"/>
    <sheet name="Sheet3" sheetId="3" r:id="rId3"/>
  </sheets>
  <definedNames>
    <definedName name="_xlnm.Print_Area" localSheetId="0">Sheet1!$A$1:$O$31</definedName>
  </definedNames>
  <calcPr calcId="0" calcOnSave="0"/>
</workbook>
</file>

<file path=xl/calcChain.xml><?xml version="1.0" encoding="utf-8"?>
<calcChain xmlns="http://schemas.openxmlformats.org/spreadsheetml/2006/main">
  <c r="N5" i="1" l="1"/>
  <c r="N6" i="1"/>
  <c r="N7" i="1"/>
  <c r="N8" i="1"/>
  <c r="H9" i="1"/>
  <c r="N9" i="1"/>
  <c r="N10" i="1"/>
  <c r="N11" i="1"/>
  <c r="N12" i="1"/>
  <c r="N14" i="1"/>
  <c r="N15" i="1"/>
</calcChain>
</file>

<file path=xl/sharedStrings.xml><?xml version="1.0" encoding="utf-8"?>
<sst xmlns="http://schemas.openxmlformats.org/spreadsheetml/2006/main" count="90" uniqueCount="80">
  <si>
    <t>Office</t>
  </si>
  <si>
    <t>Number of observations</t>
  </si>
  <si>
    <t>Closed observations</t>
  </si>
  <si>
    <t>Open observations having missed target date</t>
  </si>
  <si>
    <t>Buenos Aires</t>
  </si>
  <si>
    <t>Feb. 16-18</t>
  </si>
  <si>
    <t>Calgary</t>
  </si>
  <si>
    <t>May 9-12</t>
  </si>
  <si>
    <t>Frankfurt</t>
  </si>
  <si>
    <t>Feb. 24-25</t>
  </si>
  <si>
    <t>London Phase I (a)</t>
  </si>
  <si>
    <t xml:space="preserve">April 10-14 </t>
  </si>
  <si>
    <t>London Phase II (b)</t>
  </si>
  <si>
    <t>May 23 - June 2</t>
  </si>
  <si>
    <t>Oslo</t>
  </si>
  <si>
    <t>Feb 21-23</t>
  </si>
  <si>
    <t>Sao Paulo</t>
  </si>
  <si>
    <t>Feb 14-15</t>
  </si>
  <si>
    <t>Seoul</t>
  </si>
  <si>
    <t>April 3-7</t>
  </si>
  <si>
    <t>Singapore</t>
  </si>
  <si>
    <t>March 1-3</t>
  </si>
  <si>
    <t>Use of mobile phones to make trades.</t>
  </si>
  <si>
    <t>Sydney</t>
  </si>
  <si>
    <t>Feb. 28-29</t>
  </si>
  <si>
    <t>Rating</t>
  </si>
  <si>
    <t>Definitions:</t>
  </si>
  <si>
    <t>Red</t>
  </si>
  <si>
    <t>Yellow</t>
  </si>
  <si>
    <t>Common findings of office as listed in presentation to JS</t>
  </si>
  <si>
    <t>Ineffective segregation of duties</t>
  </si>
  <si>
    <t>Capture of positions not timely or complete</t>
  </si>
  <si>
    <t>Systems implementation issue:  Control requirements vs. critical mass</t>
  </si>
  <si>
    <t>Phone lines not taped and use of cell phones for trading</t>
  </si>
  <si>
    <t>Inconsistent operational practices across commodities and locations</t>
  </si>
  <si>
    <t>Lack of process for creating operational controls for new commodities/businesses</t>
  </si>
  <si>
    <t>Common findings</t>
  </si>
  <si>
    <t>Green</t>
  </si>
  <si>
    <t>Finding that represents a weakness, and should be cleared, but not a key issue.</t>
  </si>
  <si>
    <t>Key issue which does not violate a global standard.</t>
  </si>
  <si>
    <t>5 red, 4 yellow</t>
  </si>
  <si>
    <t>1, 2, 5</t>
  </si>
  <si>
    <t>1, 2, 3, 5, 6</t>
  </si>
  <si>
    <t>2 red, 7 yellow</t>
  </si>
  <si>
    <t>Panama City</t>
  </si>
  <si>
    <t>0*</t>
  </si>
  <si>
    <t>1, 4, 5, 6</t>
  </si>
  <si>
    <t>2, 4, 5, 6</t>
  </si>
  <si>
    <t>6 yellow</t>
  </si>
  <si>
    <t>No target dates have been specified.</t>
  </si>
  <si>
    <t>1, 2, 4, 5</t>
  </si>
  <si>
    <t>2 red, 4 yellow</t>
  </si>
  <si>
    <t>Item extremely high priority. Should be cleared immediately.</t>
  </si>
  <si>
    <t>1 red, 8 yellow, 1 green</t>
  </si>
  <si>
    <t>1 red, 9 yellow</t>
  </si>
  <si>
    <t>3 red, 19 yellow</t>
  </si>
  <si>
    <t>9 red, 17 yellow</t>
  </si>
  <si>
    <t>1 red, 8 yellow</t>
  </si>
  <si>
    <t>2 red, 5 yellow</t>
  </si>
  <si>
    <t>4 red, 2 yellow</t>
  </si>
  <si>
    <t>* This report was received at the end of August, which attributes to this low number.</t>
  </si>
  <si>
    <t>1, 2 5, 6</t>
  </si>
  <si>
    <t>1, 2, 3, 4, 5, 6</t>
  </si>
  <si>
    <t>1, 5, 6</t>
  </si>
  <si>
    <t>Finalization of translation of open contracts (backlog)</t>
  </si>
  <si>
    <t>Global issues not yet cleared - missed target date</t>
  </si>
  <si>
    <t>Tracking and monitoring fx exposures</t>
  </si>
  <si>
    <t>Enpower (installation in process), management of fx risks</t>
  </si>
  <si>
    <t>Commercial lines not taped</t>
  </si>
  <si>
    <t>Item that missed target date or any global issues not yet cleared (whether or not they are past target date or not)</t>
  </si>
  <si>
    <t>Open observations with target date after 9/12/00</t>
  </si>
  <si>
    <t>Global - Use of mobile phones to make trades, Enpower needs to be enhanced for continental power.   Non global that missed target date - procedures established to ensure deals maintained outside main deal database are captured in credit agg, review of standalone models, confirmation process slowed by credit and legal, lack of mater agreements in place.</t>
  </si>
  <si>
    <t>Pulp and paper comments not yet completed as trading not commenced</t>
  </si>
  <si>
    <t>Global - Hedging and fx issues, Others - pulp and paper issues have not been addressed as trading is not planned for the near future in London.</t>
  </si>
  <si>
    <t>Current status</t>
  </si>
  <si>
    <t>B</t>
  </si>
  <si>
    <t>F</t>
  </si>
  <si>
    <t>C</t>
  </si>
  <si>
    <t>B+</t>
  </si>
  <si>
    <t>B-,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</si>
</sst>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b/>
      <sz val="11"/>
      <name val="Times New Roman"/>
      <family val="1"/>
    </font>
    <font>
      <b/>
      <sz val="10"/>
      <name val="Times New Roman"/>
      <family val="1"/>
    </font>
    <font>
      <sz val="10"/>
      <name val="Times New Roman"/>
      <family val="1"/>
    </font>
    <font>
      <sz val="11"/>
      <name val="Times New Roman"/>
      <family val="1"/>
    </font>
    <font>
      <i/>
      <sz val="10"/>
      <name val="Times New Roman"/>
      <family val="1"/>
    </font>
    <font>
      <sz val="16"/>
      <name val="Arial"/>
      <family val="2"/>
    </font>
  </fonts>
  <fills count="5">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11"/>
        <bgColor indexed="64"/>
      </patternFill>
    </fill>
  </fills>
  <borders count="22">
    <border>
      <left/>
      <right/>
      <top/>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0" borderId="1" xfId="0" applyFont="1" applyBorder="1" applyAlignment="1">
      <alignment horizontal="center" wrapText="1"/>
    </xf>
    <xf numFmtId="0" fontId="4" fillId="0" borderId="2" xfId="0" applyFont="1" applyBorder="1"/>
    <xf numFmtId="0" fontId="4" fillId="0" borderId="2" xfId="0" applyFont="1" applyBorder="1" applyAlignment="1">
      <alignment horizontal="center"/>
    </xf>
    <xf numFmtId="0" fontId="3" fillId="0" borderId="0" xfId="0" applyFont="1"/>
    <xf numFmtId="0" fontId="4" fillId="0" borderId="3" xfId="0" applyFont="1" applyBorder="1"/>
    <xf numFmtId="0" fontId="4" fillId="0" borderId="3" xfId="0" applyFont="1" applyBorder="1" applyAlignment="1">
      <alignment horizontal="center"/>
    </xf>
    <xf numFmtId="0" fontId="4" fillId="0" borderId="3" xfId="0" applyFont="1" applyBorder="1" applyAlignment="1">
      <alignment wrapText="1"/>
    </xf>
    <xf numFmtId="0" fontId="2" fillId="0" borderId="1" xfId="0" applyFont="1" applyBorder="1" applyAlignment="1">
      <alignment horizontal="center" wrapText="1"/>
    </xf>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3" xfId="0" applyFont="1" applyBorder="1"/>
    <xf numFmtId="0" fontId="4" fillId="0" borderId="2" xfId="0" applyFont="1" applyBorder="1" applyAlignment="1">
      <alignment horizontal="center" wrapText="1"/>
    </xf>
    <xf numFmtId="0" fontId="4" fillId="0" borderId="3" xfId="0" applyFont="1" applyBorder="1" applyAlignment="1">
      <alignment horizont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5" xfId="0" applyFont="1" applyBorder="1" applyAlignment="1">
      <alignment horizontal="left"/>
    </xf>
    <xf numFmtId="0" fontId="4" fillId="0" borderId="3" xfId="0" applyFont="1" applyBorder="1" applyAlignment="1">
      <alignment horizontal="left"/>
    </xf>
    <xf numFmtId="0" fontId="3" fillId="2" borderId="0" xfId="0" applyFont="1" applyFill="1"/>
    <xf numFmtId="0" fontId="3" fillId="3" borderId="0" xfId="0" applyFont="1" applyFill="1"/>
    <xf numFmtId="0" fontId="3" fillId="4" borderId="0" xfId="0" applyFont="1" applyFill="1"/>
    <xf numFmtId="0" fontId="2" fillId="0" borderId="0" xfId="0" applyFont="1"/>
    <xf numFmtId="0" fontId="5" fillId="0" borderId="0" xfId="0" applyFont="1"/>
    <xf numFmtId="0" fontId="4" fillId="0" borderId="0" xfId="0" applyFont="1" applyBorder="1" applyAlignment="1">
      <alignment horizontal="center" wrapText="1"/>
    </xf>
    <xf numFmtId="0" fontId="2" fillId="0" borderId="6" xfId="0" applyFont="1" applyBorder="1" applyAlignment="1">
      <alignment horizontal="center"/>
    </xf>
    <xf numFmtId="0" fontId="1" fillId="0" borderId="12" xfId="0" applyFont="1" applyBorder="1" applyAlignment="1">
      <alignment horizontal="center" wrapText="1"/>
    </xf>
    <xf numFmtId="0" fontId="2" fillId="0" borderId="13" xfId="0" applyFont="1" applyBorder="1" applyAlignment="1">
      <alignment horizontal="center" wrapText="1"/>
    </xf>
    <xf numFmtId="0" fontId="4" fillId="0" borderId="14" xfId="0" applyFont="1" applyBorder="1" applyAlignment="1">
      <alignment horizontal="center"/>
    </xf>
    <xf numFmtId="0" fontId="5" fillId="0" borderId="15" xfId="0" applyFont="1" applyBorder="1" applyAlignment="1">
      <alignment wrapText="1"/>
    </xf>
    <xf numFmtId="0" fontId="4" fillId="0" borderId="16" xfId="0" applyFont="1" applyBorder="1" applyAlignment="1">
      <alignment horizontal="center"/>
    </xf>
    <xf numFmtId="0" fontId="5" fillId="0" borderId="17" xfId="0" applyFont="1" applyBorder="1" applyAlignment="1">
      <alignment wrapText="1"/>
    </xf>
    <xf numFmtId="0" fontId="4" fillId="0" borderId="14" xfId="0" applyFont="1" applyBorder="1"/>
    <xf numFmtId="0" fontId="3" fillId="0" borderId="18" xfId="0" applyFont="1" applyBorder="1"/>
    <xf numFmtId="0" fontId="4" fillId="0" borderId="16" xfId="0" applyFont="1" applyBorder="1"/>
    <xf numFmtId="0" fontId="3" fillId="0" borderId="17" xfId="0" applyFont="1" applyBorder="1"/>
    <xf numFmtId="0" fontId="4" fillId="0" borderId="16" xfId="0" applyFont="1" applyBorder="1" applyAlignment="1">
      <alignment wrapText="1"/>
    </xf>
    <xf numFmtId="16" fontId="4" fillId="0" borderId="16" xfId="0" applyNumberFormat="1" applyFont="1" applyBorder="1" applyAlignment="1">
      <alignment horizontal="left" wrapText="1"/>
    </xf>
    <xf numFmtId="0" fontId="3" fillId="0" borderId="11" xfId="0" applyFont="1" applyBorder="1" applyAlignment="1">
      <alignment horizontal="left"/>
    </xf>
    <xf numFmtId="0" fontId="1" fillId="0" borderId="1" xfId="0" applyFont="1" applyBorder="1" applyAlignment="1">
      <alignment horizontal="center" wrapText="1"/>
    </xf>
    <xf numFmtId="0" fontId="2" fillId="0" borderId="19" xfId="0" applyFont="1" applyBorder="1" applyAlignment="1">
      <alignment horizontal="center"/>
    </xf>
    <xf numFmtId="0" fontId="2" fillId="0" borderId="6" xfId="0" applyFont="1" applyBorder="1" applyAlignment="1">
      <alignment horizontal="center"/>
    </xf>
    <xf numFmtId="0" fontId="6" fillId="0" borderId="20" xfId="0" applyFont="1" applyBorder="1" applyAlignment="1">
      <alignment horizontal="center"/>
    </xf>
    <xf numFmtId="0" fontId="6" fillId="0" borderId="1" xfId="0" applyFont="1" applyBorder="1" applyAlignment="1">
      <alignment horizontal="center"/>
    </xf>
    <xf numFmtId="0" fontId="6" fillId="0" borderId="2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37"/>
  <sheetViews>
    <sheetView tabSelected="1" workbookViewId="0">
      <selection activeCell="E6" sqref="E6"/>
    </sheetView>
  </sheetViews>
  <sheetFormatPr defaultRowHeight="13.2" x14ac:dyDescent="0.25"/>
  <cols>
    <col min="1" max="1" width="18.5546875" customWidth="1"/>
    <col min="2" max="3" width="15.5546875" customWidth="1"/>
    <col min="4" max="4" width="17.109375" customWidth="1"/>
    <col min="5" max="5" width="10" customWidth="1"/>
    <col min="6" max="6" width="4.5546875" customWidth="1"/>
    <col min="7" max="7" width="17.109375" customWidth="1"/>
    <col min="8" max="8" width="14.44140625" customWidth="1"/>
    <col min="9" max="10" width="18.33203125" customWidth="1"/>
    <col min="11" max="12" width="19" customWidth="1"/>
    <col min="13" max="13" width="53" customWidth="1"/>
    <col min="14" max="14" width="3.44140625" customWidth="1"/>
  </cols>
  <sheetData>
    <row r="2" spans="1:14" ht="13.8" thickBot="1" x14ac:dyDescent="0.3"/>
    <row r="3" spans="1:14" ht="21" thickBot="1" x14ac:dyDescent="0.4">
      <c r="G3" s="46" t="s">
        <v>74</v>
      </c>
      <c r="H3" s="47"/>
      <c r="I3" s="47"/>
      <c r="J3" s="47"/>
      <c r="K3" s="47"/>
      <c r="L3" s="47"/>
      <c r="M3" s="48"/>
    </row>
    <row r="4" spans="1:14" ht="69.599999999999994" thickBot="1" x14ac:dyDescent="0.3">
      <c r="A4" s="43" t="s">
        <v>0</v>
      </c>
      <c r="B4" s="43"/>
      <c r="C4" s="1" t="s">
        <v>25</v>
      </c>
      <c r="D4" s="8" t="s">
        <v>29</v>
      </c>
      <c r="E4" s="8" t="s">
        <v>25</v>
      </c>
      <c r="F4" s="1"/>
      <c r="G4" s="30" t="s">
        <v>1</v>
      </c>
      <c r="H4" s="1" t="s">
        <v>2</v>
      </c>
      <c r="I4" s="1" t="s">
        <v>70</v>
      </c>
      <c r="J4" s="1" t="s">
        <v>65</v>
      </c>
      <c r="K4" s="1" t="s">
        <v>3</v>
      </c>
      <c r="L4" s="1" t="s">
        <v>72</v>
      </c>
      <c r="M4" s="31" t="s">
        <v>69</v>
      </c>
    </row>
    <row r="5" spans="1:14" ht="27.6" x14ac:dyDescent="0.25">
      <c r="A5" s="2" t="s">
        <v>4</v>
      </c>
      <c r="B5" s="36" t="s">
        <v>5</v>
      </c>
      <c r="C5" s="14" t="s">
        <v>53</v>
      </c>
      <c r="D5" s="9" t="s">
        <v>42</v>
      </c>
      <c r="E5" s="37" t="s">
        <v>75</v>
      </c>
      <c r="F5" s="3"/>
      <c r="G5" s="32">
        <v>10</v>
      </c>
      <c r="H5" s="3">
        <v>9</v>
      </c>
      <c r="I5" s="3"/>
      <c r="J5" s="3"/>
      <c r="K5" s="3">
        <v>1</v>
      </c>
      <c r="L5" s="3"/>
      <c r="M5" s="33" t="s">
        <v>64</v>
      </c>
      <c r="N5" s="28">
        <f>SUM(H5:L5)-G5</f>
        <v>0</v>
      </c>
    </row>
    <row r="6" spans="1:14" ht="13.8" x14ac:dyDescent="0.25">
      <c r="A6" s="5" t="s">
        <v>6</v>
      </c>
      <c r="B6" s="38" t="s">
        <v>7</v>
      </c>
      <c r="C6" s="15" t="s">
        <v>40</v>
      </c>
      <c r="D6" s="12" t="s">
        <v>61</v>
      </c>
      <c r="E6" s="16" t="s">
        <v>77</v>
      </c>
      <c r="F6" s="6"/>
      <c r="G6" s="34">
        <v>9</v>
      </c>
      <c r="H6" s="6">
        <v>6</v>
      </c>
      <c r="I6" s="6">
        <v>3</v>
      </c>
      <c r="J6" s="6"/>
      <c r="K6" s="6"/>
      <c r="L6" s="6"/>
      <c r="M6" s="35" t="s">
        <v>67</v>
      </c>
      <c r="N6" s="28">
        <f t="shared" ref="N6:N15" si="0">SUM(H6:L6)-G6</f>
        <v>0</v>
      </c>
    </row>
    <row r="7" spans="1:14" ht="13.8" x14ac:dyDescent="0.25">
      <c r="A7" s="5" t="s">
        <v>8</v>
      </c>
      <c r="B7" s="38" t="s">
        <v>9</v>
      </c>
      <c r="C7" s="15" t="s">
        <v>54</v>
      </c>
      <c r="D7" s="13" t="s">
        <v>41</v>
      </c>
      <c r="E7" s="39" t="s">
        <v>75</v>
      </c>
      <c r="F7" s="6"/>
      <c r="G7" s="34">
        <v>10</v>
      </c>
      <c r="H7" s="6">
        <v>10</v>
      </c>
      <c r="I7" s="6"/>
      <c r="J7" s="6"/>
      <c r="K7" s="6"/>
      <c r="L7" s="6"/>
      <c r="M7" s="35"/>
      <c r="N7" s="28">
        <f t="shared" si="0"/>
        <v>0</v>
      </c>
    </row>
    <row r="8" spans="1:14" ht="79.2" x14ac:dyDescent="0.25">
      <c r="A8" s="7" t="s">
        <v>10</v>
      </c>
      <c r="B8" s="40" t="s">
        <v>11</v>
      </c>
      <c r="C8" s="15" t="s">
        <v>55</v>
      </c>
      <c r="D8" s="10" t="s">
        <v>62</v>
      </c>
      <c r="E8" s="18" t="s">
        <v>79</v>
      </c>
      <c r="F8" s="6"/>
      <c r="G8" s="34">
        <v>22</v>
      </c>
      <c r="H8" s="6">
        <v>7</v>
      </c>
      <c r="I8" s="6">
        <v>9</v>
      </c>
      <c r="J8" s="6">
        <v>2</v>
      </c>
      <c r="K8" s="6">
        <v>4</v>
      </c>
      <c r="L8" s="6"/>
      <c r="M8" s="35" t="s">
        <v>71</v>
      </c>
      <c r="N8" s="28">
        <f t="shared" si="0"/>
        <v>0</v>
      </c>
    </row>
    <row r="9" spans="1:14" ht="39.6" x14ac:dyDescent="0.25">
      <c r="A9" s="7" t="s">
        <v>12</v>
      </c>
      <c r="B9" s="40" t="s">
        <v>13</v>
      </c>
      <c r="C9" s="15" t="s">
        <v>56</v>
      </c>
      <c r="D9" s="13" t="s">
        <v>42</v>
      </c>
      <c r="E9" s="39" t="s">
        <v>77</v>
      </c>
      <c r="F9" s="6"/>
      <c r="G9" s="34">
        <v>26</v>
      </c>
      <c r="H9" s="6">
        <f>20-6</f>
        <v>14</v>
      </c>
      <c r="I9" s="6">
        <v>5</v>
      </c>
      <c r="J9" s="6">
        <v>1</v>
      </c>
      <c r="K9" s="6"/>
      <c r="L9" s="6">
        <v>6</v>
      </c>
      <c r="M9" s="35" t="s">
        <v>73</v>
      </c>
      <c r="N9" s="28">
        <f t="shared" si="0"/>
        <v>0</v>
      </c>
    </row>
    <row r="10" spans="1:14" ht="13.8" x14ac:dyDescent="0.25">
      <c r="A10" s="7" t="s">
        <v>14</v>
      </c>
      <c r="B10" s="40" t="s">
        <v>15</v>
      </c>
      <c r="C10" s="15" t="s">
        <v>43</v>
      </c>
      <c r="D10" s="13" t="s">
        <v>63</v>
      </c>
      <c r="E10" s="39" t="s">
        <v>78</v>
      </c>
      <c r="F10" s="6"/>
      <c r="G10" s="34">
        <v>9</v>
      </c>
      <c r="H10" s="6">
        <v>7</v>
      </c>
      <c r="I10" s="6">
        <v>1</v>
      </c>
      <c r="J10" s="6"/>
      <c r="K10" s="6">
        <v>1</v>
      </c>
      <c r="L10" s="6"/>
      <c r="M10" s="35" t="s">
        <v>66</v>
      </c>
      <c r="N10" s="28">
        <f t="shared" si="0"/>
        <v>0</v>
      </c>
    </row>
    <row r="11" spans="1:14" ht="13.8" x14ac:dyDescent="0.25">
      <c r="A11" s="7" t="s">
        <v>44</v>
      </c>
      <c r="B11" s="41">
        <v>36664</v>
      </c>
      <c r="C11" s="15" t="s">
        <v>57</v>
      </c>
      <c r="D11" s="10" t="s">
        <v>46</v>
      </c>
      <c r="E11" s="18" t="s">
        <v>76</v>
      </c>
      <c r="F11" s="6"/>
      <c r="G11" s="34">
        <v>9</v>
      </c>
      <c r="H11" s="6" t="s">
        <v>45</v>
      </c>
      <c r="I11" s="6">
        <v>3</v>
      </c>
      <c r="J11" s="6"/>
      <c r="K11" s="6">
        <v>6</v>
      </c>
      <c r="L11" s="6"/>
      <c r="M11" s="35" t="s">
        <v>68</v>
      </c>
      <c r="N11" s="28">
        <f t="shared" si="0"/>
        <v>0</v>
      </c>
    </row>
    <row r="12" spans="1:14" ht="13.8" x14ac:dyDescent="0.25">
      <c r="A12" s="5" t="s">
        <v>16</v>
      </c>
      <c r="B12" s="38" t="s">
        <v>17</v>
      </c>
      <c r="C12" s="15" t="s">
        <v>58</v>
      </c>
      <c r="D12" s="13" t="s">
        <v>47</v>
      </c>
      <c r="E12" s="39" t="s">
        <v>75</v>
      </c>
      <c r="F12" s="6"/>
      <c r="G12" s="34">
        <v>7</v>
      </c>
      <c r="H12" s="6">
        <v>4</v>
      </c>
      <c r="I12" s="6">
        <v>3</v>
      </c>
      <c r="J12" s="6"/>
      <c r="K12" s="6"/>
      <c r="L12" s="6"/>
      <c r="M12" s="35" t="s">
        <v>68</v>
      </c>
      <c r="N12" s="28">
        <f t="shared" si="0"/>
        <v>0</v>
      </c>
    </row>
    <row r="13" spans="1:14" ht="13.8" x14ac:dyDescent="0.25">
      <c r="A13" s="5" t="s">
        <v>18</v>
      </c>
      <c r="B13" s="38" t="s">
        <v>19</v>
      </c>
      <c r="C13" s="15" t="s">
        <v>48</v>
      </c>
      <c r="D13" s="21">
        <v>4</v>
      </c>
      <c r="E13" s="42" t="s">
        <v>77</v>
      </c>
      <c r="F13" s="6"/>
      <c r="G13" s="34">
        <v>5</v>
      </c>
      <c r="H13" s="22" t="s">
        <v>49</v>
      </c>
      <c r="I13" s="6"/>
      <c r="J13" s="6"/>
      <c r="K13" s="6"/>
      <c r="L13" s="6"/>
      <c r="M13" s="35"/>
      <c r="N13" s="28"/>
    </row>
    <row r="14" spans="1:14" ht="13.8" x14ac:dyDescent="0.25">
      <c r="A14" s="5" t="s">
        <v>20</v>
      </c>
      <c r="B14" s="38" t="s">
        <v>21</v>
      </c>
      <c r="C14" s="15" t="s">
        <v>59</v>
      </c>
      <c r="D14" s="11" t="s">
        <v>50</v>
      </c>
      <c r="E14" s="20" t="s">
        <v>77</v>
      </c>
      <c r="F14" s="6"/>
      <c r="G14" s="34">
        <v>6</v>
      </c>
      <c r="H14" s="6">
        <v>5</v>
      </c>
      <c r="I14" s="6"/>
      <c r="J14" s="6">
        <v>1</v>
      </c>
      <c r="K14" s="6"/>
      <c r="L14" s="6"/>
      <c r="M14" s="35" t="s">
        <v>22</v>
      </c>
      <c r="N14" s="28">
        <f t="shared" si="0"/>
        <v>0</v>
      </c>
    </row>
    <row r="15" spans="1:14" ht="13.8" x14ac:dyDescent="0.25">
      <c r="A15" s="5" t="s">
        <v>23</v>
      </c>
      <c r="B15" s="38" t="s">
        <v>24</v>
      </c>
      <c r="C15" s="15" t="s">
        <v>51</v>
      </c>
      <c r="D15" s="11" t="s">
        <v>42</v>
      </c>
      <c r="E15" s="20" t="s">
        <v>75</v>
      </c>
      <c r="F15" s="6"/>
      <c r="G15" s="34">
        <v>6</v>
      </c>
      <c r="H15" s="6">
        <v>6</v>
      </c>
      <c r="I15" s="6"/>
      <c r="J15" s="6"/>
      <c r="K15" s="6"/>
      <c r="L15" s="6"/>
      <c r="M15" s="35"/>
      <c r="N15" s="28">
        <f t="shared" si="0"/>
        <v>0</v>
      </c>
    </row>
    <row r="16" spans="1:14" x14ac:dyDescent="0.25">
      <c r="A16" s="4"/>
      <c r="B16" s="4"/>
      <c r="C16" s="4"/>
      <c r="D16" s="4"/>
      <c r="E16" s="4"/>
      <c r="F16" s="4"/>
      <c r="G16" s="4"/>
      <c r="H16" s="4"/>
      <c r="I16" s="4"/>
      <c r="J16" s="4"/>
      <c r="K16" s="4"/>
      <c r="L16" s="4"/>
      <c r="M16" s="4"/>
      <c r="N16" s="4"/>
    </row>
    <row r="17" spans="1:14" x14ac:dyDescent="0.25">
      <c r="A17" s="27" t="s">
        <v>60</v>
      </c>
      <c r="B17" s="4"/>
      <c r="C17" s="4"/>
      <c r="D17" s="4"/>
      <c r="E17" s="4"/>
      <c r="F17" s="4"/>
      <c r="G17" s="4"/>
      <c r="H17" s="4"/>
      <c r="I17" s="4"/>
      <c r="J17" s="4"/>
      <c r="K17" s="4"/>
      <c r="L17" s="4"/>
      <c r="M17" s="4"/>
      <c r="N17" s="4"/>
    </row>
    <row r="18" spans="1:14" x14ac:dyDescent="0.25">
      <c r="A18" s="4"/>
      <c r="B18" s="4"/>
      <c r="C18" s="4"/>
      <c r="D18" s="4"/>
      <c r="E18" s="4"/>
      <c r="F18" s="4"/>
      <c r="G18" s="4"/>
      <c r="H18" s="4"/>
      <c r="I18" s="4"/>
      <c r="J18" s="4"/>
      <c r="K18" s="4"/>
      <c r="L18" s="4"/>
      <c r="M18" s="4"/>
      <c r="N18" s="4"/>
    </row>
    <row r="19" spans="1:14" x14ac:dyDescent="0.25">
      <c r="A19" s="26" t="s">
        <v>26</v>
      </c>
      <c r="B19" s="4"/>
      <c r="C19" s="4"/>
      <c r="D19" s="4"/>
      <c r="E19" s="4"/>
      <c r="F19" s="4"/>
      <c r="G19" s="4"/>
      <c r="H19" s="4"/>
      <c r="I19" s="4"/>
      <c r="J19" s="4"/>
      <c r="K19" s="4"/>
      <c r="L19" s="4"/>
      <c r="M19" s="4"/>
      <c r="N19" s="4"/>
    </row>
    <row r="20" spans="1:14" x14ac:dyDescent="0.25">
      <c r="A20" s="24" t="s">
        <v>27</v>
      </c>
      <c r="B20" s="4" t="s">
        <v>52</v>
      </c>
      <c r="C20" s="4"/>
      <c r="D20" s="4"/>
      <c r="E20" s="4"/>
      <c r="F20" s="4"/>
      <c r="G20" s="4"/>
      <c r="H20" s="4"/>
      <c r="I20" s="4"/>
      <c r="J20" s="4"/>
      <c r="K20" s="4"/>
      <c r="L20" s="4"/>
      <c r="M20" s="4"/>
      <c r="N20" s="4"/>
    </row>
    <row r="21" spans="1:14" x14ac:dyDescent="0.25">
      <c r="A21" s="23" t="s">
        <v>28</v>
      </c>
      <c r="B21" s="4" t="s">
        <v>39</v>
      </c>
      <c r="C21" s="4"/>
      <c r="D21" s="4"/>
      <c r="E21" s="4"/>
      <c r="F21" s="4"/>
      <c r="G21" s="4"/>
      <c r="H21" s="4"/>
      <c r="I21" s="4"/>
      <c r="J21" s="4"/>
      <c r="K21" s="4"/>
      <c r="L21" s="4"/>
      <c r="M21" s="4"/>
      <c r="N21" s="4"/>
    </row>
    <row r="22" spans="1:14" x14ac:dyDescent="0.25">
      <c r="A22" s="25" t="s">
        <v>37</v>
      </c>
      <c r="B22" s="4" t="s">
        <v>38</v>
      </c>
      <c r="C22" s="4"/>
      <c r="D22" s="4"/>
      <c r="E22" s="4"/>
      <c r="F22" s="4"/>
      <c r="G22" s="4"/>
      <c r="H22" s="4"/>
      <c r="I22" s="4"/>
      <c r="J22" s="4"/>
    </row>
    <row r="23" spans="1:14" x14ac:dyDescent="0.25">
      <c r="A23" s="4"/>
      <c r="B23" s="4"/>
      <c r="C23" s="4"/>
      <c r="D23" s="4"/>
      <c r="E23" s="4"/>
      <c r="F23" s="4"/>
      <c r="G23" s="4"/>
      <c r="H23" s="4"/>
      <c r="I23" s="4"/>
      <c r="J23" s="4"/>
    </row>
    <row r="24" spans="1:14" x14ac:dyDescent="0.25">
      <c r="A24" s="44" t="s">
        <v>36</v>
      </c>
      <c r="B24" s="45"/>
      <c r="C24" s="29"/>
      <c r="D24" s="12"/>
      <c r="E24" s="12"/>
      <c r="F24" s="12"/>
      <c r="G24" s="12"/>
      <c r="H24" s="12"/>
      <c r="I24" s="16"/>
      <c r="J24" s="10"/>
    </row>
    <row r="25" spans="1:14" x14ac:dyDescent="0.25">
      <c r="A25" s="17">
        <v>1</v>
      </c>
      <c r="B25" s="10" t="s">
        <v>30</v>
      </c>
      <c r="C25" s="10"/>
      <c r="D25" s="10"/>
      <c r="E25" s="10"/>
      <c r="F25" s="10"/>
      <c r="G25" s="10"/>
      <c r="H25" s="10"/>
      <c r="I25" s="18"/>
      <c r="J25" s="10"/>
    </row>
    <row r="26" spans="1:14" x14ac:dyDescent="0.25">
      <c r="A26" s="17">
        <v>2</v>
      </c>
      <c r="B26" s="10" t="s">
        <v>31</v>
      </c>
      <c r="C26" s="10"/>
      <c r="D26" s="10"/>
      <c r="E26" s="10"/>
      <c r="F26" s="10"/>
      <c r="G26" s="10"/>
      <c r="H26" s="10"/>
      <c r="I26" s="18"/>
      <c r="J26" s="10"/>
    </row>
    <row r="27" spans="1:14" x14ac:dyDescent="0.25">
      <c r="A27" s="17">
        <v>3</v>
      </c>
      <c r="B27" s="10" t="s">
        <v>32</v>
      </c>
      <c r="C27" s="10"/>
      <c r="D27" s="10"/>
      <c r="E27" s="10"/>
      <c r="F27" s="10"/>
      <c r="G27" s="10"/>
      <c r="H27" s="10"/>
      <c r="I27" s="18"/>
      <c r="J27" s="10"/>
    </row>
    <row r="28" spans="1:14" x14ac:dyDescent="0.25">
      <c r="A28" s="17">
        <v>4</v>
      </c>
      <c r="B28" s="10" t="s">
        <v>33</v>
      </c>
      <c r="C28" s="10"/>
      <c r="D28" s="10"/>
      <c r="E28" s="10"/>
      <c r="F28" s="10"/>
      <c r="G28" s="10"/>
      <c r="H28" s="10"/>
      <c r="I28" s="18"/>
      <c r="J28" s="10"/>
    </row>
    <row r="29" spans="1:14" x14ac:dyDescent="0.25">
      <c r="A29" s="17">
        <v>5</v>
      </c>
      <c r="B29" s="10" t="s">
        <v>34</v>
      </c>
      <c r="C29" s="10"/>
      <c r="D29" s="10"/>
      <c r="E29" s="10"/>
      <c r="F29" s="10"/>
      <c r="G29" s="10"/>
      <c r="H29" s="10"/>
      <c r="I29" s="18"/>
      <c r="J29" s="10"/>
    </row>
    <row r="30" spans="1:14" x14ac:dyDescent="0.25">
      <c r="A30" s="19">
        <v>6</v>
      </c>
      <c r="B30" s="11" t="s">
        <v>35</v>
      </c>
      <c r="C30" s="11"/>
      <c r="D30" s="11"/>
      <c r="E30" s="11"/>
      <c r="F30" s="11"/>
      <c r="G30" s="11"/>
      <c r="H30" s="11"/>
      <c r="I30" s="20"/>
      <c r="J30" s="10"/>
    </row>
    <row r="31" spans="1:14" x14ac:dyDescent="0.25">
      <c r="A31" s="4"/>
      <c r="B31" s="4"/>
      <c r="C31" s="4"/>
      <c r="D31" s="4"/>
      <c r="E31" s="4"/>
      <c r="F31" s="4"/>
      <c r="G31" s="4"/>
      <c r="H31" s="4"/>
      <c r="I31" s="4"/>
      <c r="J31" s="4"/>
    </row>
    <row r="32" spans="1:14" x14ac:dyDescent="0.25">
      <c r="A32" s="4"/>
      <c r="B32" s="4"/>
      <c r="C32" s="4"/>
      <c r="D32" s="4"/>
      <c r="E32" s="4"/>
      <c r="F32" s="4"/>
      <c r="G32" s="4"/>
      <c r="H32" s="4"/>
      <c r="I32" s="4"/>
      <c r="J32" s="4"/>
    </row>
    <row r="33" spans="1:10" x14ac:dyDescent="0.25">
      <c r="A33" s="4"/>
      <c r="B33" s="4"/>
      <c r="C33" s="4"/>
      <c r="D33" s="4"/>
      <c r="E33" s="4"/>
      <c r="F33" s="4"/>
      <c r="G33" s="4"/>
      <c r="H33" s="4"/>
      <c r="I33" s="4"/>
      <c r="J33" s="4"/>
    </row>
    <row r="34" spans="1:10" x14ac:dyDescent="0.25">
      <c r="A34" s="4"/>
      <c r="B34" s="4"/>
      <c r="C34" s="4"/>
      <c r="D34" s="4"/>
      <c r="E34" s="4"/>
      <c r="F34" s="4"/>
      <c r="G34" s="4"/>
      <c r="H34" s="4"/>
      <c r="I34" s="4"/>
      <c r="J34" s="4"/>
    </row>
    <row r="35" spans="1:10" x14ac:dyDescent="0.25">
      <c r="A35" s="4"/>
      <c r="B35" s="4"/>
      <c r="C35" s="4"/>
      <c r="D35" s="4"/>
      <c r="E35" s="4"/>
      <c r="F35" s="4"/>
      <c r="G35" s="4"/>
      <c r="H35" s="4"/>
      <c r="I35" s="4"/>
      <c r="J35" s="4"/>
    </row>
    <row r="36" spans="1:10" x14ac:dyDescent="0.25">
      <c r="A36" s="4"/>
      <c r="B36" s="4"/>
      <c r="C36" s="4"/>
      <c r="D36" s="4"/>
      <c r="E36" s="4"/>
      <c r="F36" s="4"/>
      <c r="G36" s="4"/>
      <c r="H36" s="4"/>
      <c r="I36" s="4"/>
      <c r="J36" s="4"/>
    </row>
    <row r="37" spans="1:10" x14ac:dyDescent="0.25">
      <c r="A37" s="4"/>
      <c r="B37" s="4"/>
      <c r="C37" s="4"/>
      <c r="D37" s="4"/>
      <c r="E37" s="4"/>
      <c r="F37" s="4"/>
      <c r="G37" s="4"/>
      <c r="H37" s="4"/>
      <c r="I37" s="4"/>
      <c r="J37" s="4"/>
    </row>
  </sheetData>
  <mergeCells count="3">
    <mergeCell ref="A4:B4"/>
    <mergeCell ref="A24:B24"/>
    <mergeCell ref="G3:M3"/>
  </mergeCells>
  <pageMargins left="0.75" right="0.75" top="1" bottom="1" header="0.5" footer="0.5"/>
  <pageSetup scale="3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swilson5</dc:creator>
  <cp:lastModifiedBy>Havlíček Jan</cp:lastModifiedBy>
  <cp:lastPrinted>2000-09-13T13:03:55Z</cp:lastPrinted>
  <dcterms:created xsi:type="dcterms:W3CDTF">2000-09-08T12:13:31Z</dcterms:created>
  <dcterms:modified xsi:type="dcterms:W3CDTF">2023-09-10T15:24:45Z</dcterms:modified>
</cp:coreProperties>
</file>