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<sst xmlns="http://schemas.openxmlformats.org/spreadsheetml/2006/main" count="707" uniqueCount="184">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</sst>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5-40F7-8D18-9DEBF0D39316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5-40F7-8D18-9DEBF0D39316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0F7-8D18-9DEBF0D39316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5-40F7-8D18-9DEBF0D39316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05-40F7-8D18-9DEBF0D39316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05-40F7-8D18-9DEBF0D3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79968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05-40F7-8D18-9DEBF0D39316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120974926.65427142</c:v>
                </c:pt>
                <c:pt idx="3" formatCode="#,##0">
                  <c:v>140239932.15940842</c:v>
                </c:pt>
                <c:pt idx="4" formatCode="#,##0">
                  <c:v>82732949.127538696</c:v>
                </c:pt>
                <c:pt idx="5" formatCode="#,##0">
                  <c:v>67821094.583403334</c:v>
                </c:pt>
                <c:pt idx="6" formatCode="#,##0">
                  <c:v>70138855.204250321</c:v>
                </c:pt>
                <c:pt idx="7" formatCode="#,##0">
                  <c:v>78097185.239261568</c:v>
                </c:pt>
                <c:pt idx="8" formatCode="#,##0">
                  <c:v>74262911.027267873</c:v>
                </c:pt>
                <c:pt idx="9" formatCode="#,##0">
                  <c:v>86487904.563623056</c:v>
                </c:pt>
                <c:pt idx="10" formatCode="#,##0">
                  <c:v>68436281.933269545</c:v>
                </c:pt>
                <c:pt idx="11" formatCode="#,##0">
                  <c:v>65580201.581534423</c:v>
                </c:pt>
                <c:pt idx="12" formatCode="#,##0">
                  <c:v>64990707.88152647</c:v>
                </c:pt>
                <c:pt idx="13" formatCode="#,##0">
                  <c:v>70231223.061216578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05-40F7-8D18-9DEBF0D3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397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7996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0.0115</cdr:y>
    </cdr:from>
    <cdr:to>
      <cdr:x>0.93075</cdr:x>
      <cdr:y>0.09125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6949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0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O19" sqref="O19"/>
    </sheetView>
  </sheetViews>
  <sheetFormatPr defaultColWidth="9.109375" defaultRowHeight="12" customHeight="1"/>
  <cols>
    <col min="1" max="1" width="54.44140625" style="144" customWidth="1"/>
    <col min="2" max="2" width="18.5546875" style="144" hidden="1" customWidth="1"/>
    <col min="3" max="3" width="15.5546875" style="144" hidden="1" customWidth="1"/>
    <col min="4" max="4" width="3.88671875" style="145" customWidth="1"/>
    <col min="5" max="5" width="10.88671875" style="145" customWidth="1"/>
    <col min="6" max="6" width="2.5546875" style="145" customWidth="1"/>
    <col min="7" max="18" width="12.109375" style="137" customWidth="1"/>
    <col min="19" max="19" width="2.109375" style="141" customWidth="1"/>
    <col min="20" max="22" width="12.109375" style="146" customWidth="1"/>
    <col min="23" max="23" width="3.6640625" style="141" customWidth="1"/>
    <col min="24" max="16384" width="9.10937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119911136.19040079</v>
      </c>
      <c r="H17" s="157">
        <v>139445086.63917992</v>
      </c>
      <c r="I17" s="157">
        <v>80231710.804782763</v>
      </c>
      <c r="J17" s="157">
        <v>66391245.084697865</v>
      </c>
      <c r="K17" s="157">
        <v>69632080.421878234</v>
      </c>
      <c r="L17" s="157">
        <v>77867611.547012046</v>
      </c>
      <c r="M17" s="157">
        <v>73541114.451100364</v>
      </c>
      <c r="N17" s="157">
        <v>85909099.604766086</v>
      </c>
      <c r="O17" s="157">
        <v>66983312.534666263</v>
      </c>
      <c r="P17" s="157">
        <v>62341523.636207126</v>
      </c>
      <c r="Q17" s="157">
        <v>62553992.85278862</v>
      </c>
      <c r="R17" s="158">
        <v>61548814.779901341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14012186.647007663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120974926.65427142</v>
      </c>
      <c r="H30" s="134">
        <f t="shared" si="8"/>
        <v>140239932.15940842</v>
      </c>
      <c r="I30" s="182">
        <f t="shared" si="8"/>
        <v>82732949.127538696</v>
      </c>
      <c r="J30" s="134">
        <f t="shared" si="8"/>
        <v>67821094.583403334</v>
      </c>
      <c r="K30" s="134">
        <f t="shared" si="8"/>
        <v>70138855.204250321</v>
      </c>
      <c r="L30" s="182">
        <f t="shared" si="8"/>
        <v>78097185.239261568</v>
      </c>
      <c r="M30" s="134">
        <f t="shared" ref="M30:R30" si="9">SQRT(SUMSQ(M15:M19))</f>
        <v>74262911.027267873</v>
      </c>
      <c r="N30" s="134">
        <f t="shared" si="9"/>
        <v>86487904.563623056</v>
      </c>
      <c r="O30" s="182">
        <f t="shared" si="9"/>
        <v>68436281.933269545</v>
      </c>
      <c r="P30" s="134">
        <f t="shared" si="9"/>
        <v>65580201.581534423</v>
      </c>
      <c r="Q30" s="134">
        <f t="shared" si="9"/>
        <v>64990707.88152647</v>
      </c>
      <c r="R30" s="182">
        <f t="shared" si="9"/>
        <v>70231223.061216578</v>
      </c>
      <c r="S30" s="136"/>
      <c r="T30" s="142">
        <f t="shared" si="2"/>
        <v>82499514.418047637</v>
      </c>
      <c r="U30" s="142">
        <f t="shared" si="3"/>
        <v>140239932.15940842</v>
      </c>
      <c r="V30" s="142">
        <f t="shared" si="4"/>
        <v>64990707.88152647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124314565.66410546</v>
      </c>
      <c r="H36" s="135">
        <f t="shared" si="15"/>
        <v>142283736.2010169</v>
      </c>
      <c r="I36" s="184">
        <f t="shared" si="15"/>
        <v>89088213.870955393</v>
      </c>
      <c r="J36" s="135">
        <f t="shared" si="15"/>
        <v>84815363.746043429</v>
      </c>
      <c r="K36" s="135">
        <f t="shared" si="15"/>
        <v>86710567.895597041</v>
      </c>
      <c r="L36" s="184">
        <f t="shared" si="15"/>
        <v>95153022.513230473</v>
      </c>
      <c r="M36" s="135">
        <f t="shared" ref="M36:R36" si="16">SQRT(SUMSQ(M27:M34))</f>
        <v>89260334.234400421</v>
      </c>
      <c r="N36" s="135">
        <f t="shared" si="16"/>
        <v>117567331.40536608</v>
      </c>
      <c r="O36" s="184">
        <f t="shared" si="16"/>
        <v>88547434.3132305</v>
      </c>
      <c r="P36" s="135">
        <f t="shared" si="16"/>
        <v>75033347.698301449</v>
      </c>
      <c r="Q36" s="135">
        <f t="shared" si="16"/>
        <v>104489289.8320854</v>
      </c>
      <c r="R36" s="184">
        <f t="shared" si="16"/>
        <v>96819289.216074795</v>
      </c>
      <c r="S36" s="136"/>
      <c r="T36" s="135">
        <f>SQRT(SUMSQ(T27:T34))</f>
        <v>96932428.992404401</v>
      </c>
      <c r="U36" s="135">
        <f>SQRT(SUMSQ(U27:U34))</f>
        <v>162547333.53881767</v>
      </c>
      <c r="V36" s="135">
        <f>SQRT(SUMSQ(V27:V34))</f>
        <v>69154541.875542536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1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1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80" t="s">
        <v>182</v>
      </c>
    </row>
    <row r="5" spans="1:1" ht="26.4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Havlíček Jan</cp:lastModifiedBy>
  <cp:lastPrinted>2001-01-22T19:06:37Z</cp:lastPrinted>
  <dcterms:created xsi:type="dcterms:W3CDTF">1998-04-20T23:59:16Z</dcterms:created>
  <dcterms:modified xsi:type="dcterms:W3CDTF">2023-09-10T15:25:23Z</dcterms:modified>
</cp:coreProperties>
</file>