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</workbook>
</file>

<file path=xl/calcChain.xml><?xml version="1.0" encoding="utf-8"?>
<calcChain xmlns="http://schemas.openxmlformats.org/spreadsheetml/2006/main">
  <c r="M20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<sst xmlns="http://schemas.openxmlformats.org/spreadsheetml/2006/main" count="62" uniqueCount="26">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</sst>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C9" workbookViewId="0">
      <selection activeCell="L22" sqref="L22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37270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-0.08</v>
      </c>
      <c r="D16" s="88">
        <v>-0.06</v>
      </c>
      <c r="E16" s="87" t="s">
        <v>25</v>
      </c>
      <c r="F16" s="88">
        <v>3.5000000000000003E-2</v>
      </c>
      <c r="G16" s="87">
        <v>-0.15</v>
      </c>
      <c r="H16" s="88">
        <v>-0.11</v>
      </c>
      <c r="I16" s="87">
        <v>-26</v>
      </c>
      <c r="J16" s="88">
        <v>-24</v>
      </c>
      <c r="K16" s="87">
        <v>-30</v>
      </c>
      <c r="L16" s="88">
        <v>-29</v>
      </c>
      <c r="M16" s="87">
        <v>-37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-0.09</v>
      </c>
      <c r="D17" s="88">
        <v>-0.08</v>
      </c>
      <c r="E17" s="87">
        <v>-0.02</v>
      </c>
      <c r="F17" s="88">
        <v>0.02</v>
      </c>
      <c r="G17" s="98">
        <v>-0.16</v>
      </c>
      <c r="H17" s="88">
        <v>-0.12</v>
      </c>
      <c r="I17" s="87">
        <v>-29</v>
      </c>
      <c r="J17" s="88">
        <v>-26</v>
      </c>
      <c r="K17" s="87">
        <v>-42</v>
      </c>
      <c r="L17" s="88">
        <v>-38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</v>
      </c>
      <c r="D18" s="88">
        <v>-7.0000000000000007E-2</v>
      </c>
      <c r="E18" s="87" t="s">
        <v>25</v>
      </c>
      <c r="F18" s="88">
        <v>0.02</v>
      </c>
      <c r="G18" s="87">
        <v>-19</v>
      </c>
      <c r="H18" s="88">
        <v>-0.15</v>
      </c>
      <c r="I18" s="87">
        <v>-35</v>
      </c>
      <c r="J18" s="88">
        <v>-32</v>
      </c>
      <c r="K18" s="87">
        <v>-51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0.01</v>
      </c>
      <c r="D19" s="88">
        <v>4.4999999999999998E-2</v>
      </c>
      <c r="E19" s="87">
        <v>0.13</v>
      </c>
      <c r="F19" s="88">
        <v>0.15</v>
      </c>
      <c r="G19" s="87">
        <v>-0.09</v>
      </c>
      <c r="H19" s="88">
        <v>-0.05</v>
      </c>
      <c r="I19" s="87">
        <v>-34</v>
      </c>
      <c r="J19" s="88">
        <v>-31</v>
      </c>
      <c r="K19" s="87">
        <v>-58</v>
      </c>
      <c r="L19" s="88">
        <v>-55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-0.02</v>
      </c>
      <c r="D20" s="80">
        <v>0.02</v>
      </c>
      <c r="E20" s="79">
        <v>0.08</v>
      </c>
      <c r="F20" s="80">
        <v>0.15</v>
      </c>
      <c r="G20" s="79">
        <v>-0.12</v>
      </c>
      <c r="H20" s="80">
        <v>-0.09</v>
      </c>
      <c r="I20" s="79">
        <v>-32</v>
      </c>
      <c r="J20" s="80">
        <v>-29</v>
      </c>
      <c r="K20" s="79">
        <v>-55</v>
      </c>
      <c r="L20" s="80">
        <v>-50</v>
      </c>
      <c r="M20" s="79">
        <f>I1-66</f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 t="s">
        <v>25</v>
      </c>
      <c r="D21" s="88">
        <v>0.02</v>
      </c>
      <c r="E21" s="87">
        <v>0.17</v>
      </c>
      <c r="F21" s="88">
        <v>0.21</v>
      </c>
      <c r="G21" s="87">
        <v>0.05</v>
      </c>
      <c r="H21" s="88">
        <v>7.0000000000000007E-2</v>
      </c>
      <c r="I21" s="87">
        <v>-24</v>
      </c>
      <c r="J21" s="88">
        <v>-0.21</v>
      </c>
      <c r="K21" s="87">
        <v>-29</v>
      </c>
      <c r="L21" s="88">
        <v>-27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0.03</v>
      </c>
      <c r="D22" s="88">
        <v>0.06</v>
      </c>
      <c r="E22" s="87">
        <v>0.19</v>
      </c>
      <c r="F22" s="88">
        <v>0.23</v>
      </c>
      <c r="G22" s="87">
        <v>-0.02</v>
      </c>
      <c r="H22" s="88">
        <v>0.04</v>
      </c>
      <c r="I22" s="87">
        <v>-0.28999999999999998</v>
      </c>
      <c r="J22" s="88">
        <v>-0.26500000000000001</v>
      </c>
      <c r="K22" s="87">
        <v>-44</v>
      </c>
      <c r="L22" s="88">
        <v>-43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0.03</v>
      </c>
      <c r="D23" s="88">
        <v>7.0000000000000007E-2</v>
      </c>
      <c r="E23" s="87">
        <v>0.21</v>
      </c>
      <c r="F23" s="88">
        <v>0.24</v>
      </c>
      <c r="G23" s="87">
        <v>0.05</v>
      </c>
      <c r="H23" s="88">
        <v>0.12</v>
      </c>
      <c r="I23" s="87">
        <f>C15-0.2</f>
        <v>-0.2</v>
      </c>
      <c r="J23" s="88">
        <v>-0.17</v>
      </c>
      <c r="K23" s="87">
        <v>-25</v>
      </c>
      <c r="L23" s="88">
        <v>-22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0.08</v>
      </c>
      <c r="D24" s="88">
        <v>0.13</v>
      </c>
      <c r="E24" s="87">
        <v>0.28000000000000003</v>
      </c>
      <c r="F24" s="88">
        <v>0.35</v>
      </c>
      <c r="G24" s="87" t="s">
        <v>25</v>
      </c>
      <c r="H24" s="88">
        <v>0.1</v>
      </c>
      <c r="I24" s="87">
        <v>-0.23</v>
      </c>
      <c r="J24" s="88">
        <v>-0.2</v>
      </c>
      <c r="K24" s="87">
        <v>-34</v>
      </c>
      <c r="L24" s="88">
        <v>-31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0.08</v>
      </c>
      <c r="D25" s="88">
        <v>0.13</v>
      </c>
      <c r="E25" s="87">
        <v>0.3</v>
      </c>
      <c r="F25" s="88">
        <v>0.36</v>
      </c>
      <c r="G25" s="87">
        <v>0.05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0.08</v>
      </c>
      <c r="D26" s="88">
        <v>0.14000000000000001</v>
      </c>
      <c r="E26" s="87">
        <v>0.3</v>
      </c>
      <c r="F26" s="88">
        <v>0.38</v>
      </c>
      <c r="G26" s="87">
        <v>0.02</v>
      </c>
      <c r="H26" s="88">
        <v>0.12</v>
      </c>
      <c r="I26" s="87">
        <v>-0.22</v>
      </c>
      <c r="J26" s="88">
        <v>-0.19</v>
      </c>
      <c r="K26" s="87">
        <v>-35</v>
      </c>
      <c r="L26" s="88">
        <v>-29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0.38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-25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0.105</v>
      </c>
      <c r="D28" s="88">
        <v>0.16</v>
      </c>
      <c r="E28" s="87">
        <v>0.3</v>
      </c>
      <c r="F28" s="88">
        <v>0.38</v>
      </c>
      <c r="G28" s="87">
        <v>0.02</v>
      </c>
      <c r="H28" s="88">
        <v>0.08</v>
      </c>
      <c r="I28" s="87">
        <v>-0.21</v>
      </c>
      <c r="J28" s="88">
        <v>-0.16</v>
      </c>
      <c r="K28" s="87">
        <v>-35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0.105</v>
      </c>
      <c r="D29" s="88">
        <v>0.16</v>
      </c>
      <c r="E29" s="87">
        <v>0.3</v>
      </c>
      <c r="F29" s="88">
        <v>0.4</v>
      </c>
      <c r="G29" s="87">
        <v>7.0000000000000007E-2</v>
      </c>
      <c r="H29" s="88">
        <v>0.15</v>
      </c>
      <c r="I29" s="89"/>
      <c r="J29" s="90"/>
      <c r="K29" s="87">
        <v>-25</v>
      </c>
      <c r="L29" s="88">
        <v>-20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0.11</v>
      </c>
      <c r="D30" s="88">
        <v>0.17</v>
      </c>
      <c r="E30" s="87">
        <v>0.3</v>
      </c>
      <c r="F30" s="88">
        <v>0.4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0.11</v>
      </c>
      <c r="D31" s="88">
        <v>0.17</v>
      </c>
      <c r="E31" s="87">
        <v>0.3</v>
      </c>
      <c r="F31" s="88">
        <v>0.4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0.11</v>
      </c>
      <c r="D32" s="88">
        <v>0.17</v>
      </c>
      <c r="E32" s="87">
        <v>0.33</v>
      </c>
      <c r="F32" s="88">
        <v>0.4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0.11</v>
      </c>
      <c r="D33" s="88">
        <v>0.17</v>
      </c>
      <c r="E33" s="87">
        <v>0.33</v>
      </c>
      <c r="F33" s="88">
        <v>0.42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0.11</v>
      </c>
      <c r="D34" s="88">
        <v>0.17</v>
      </c>
      <c r="E34" s="87">
        <v>0.33</v>
      </c>
      <c r="F34" s="88">
        <v>0.43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0.12</v>
      </c>
      <c r="D35" s="88">
        <v>0.17</v>
      </c>
      <c r="E35" s="87">
        <v>0.33</v>
      </c>
      <c r="F35" s="88">
        <v>0.43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0.12</v>
      </c>
      <c r="D36" s="88">
        <v>0.17</v>
      </c>
      <c r="E36" s="87">
        <v>0.33</v>
      </c>
      <c r="F36" s="88">
        <v>0.45</v>
      </c>
      <c r="G36" s="87">
        <v>0.02</v>
      </c>
      <c r="H36" s="88">
        <v>0.08</v>
      </c>
      <c r="I36" s="89"/>
      <c r="J36" s="90"/>
      <c r="K36" s="87">
        <v>-33</v>
      </c>
      <c r="L36" s="88">
        <v>-27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0.12</v>
      </c>
      <c r="D37" s="88">
        <v>0.21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0.12</v>
      </c>
      <c r="D38" s="94">
        <v>0.21</v>
      </c>
      <c r="E38" s="89"/>
      <c r="F38" s="90"/>
      <c r="G38" s="95"/>
      <c r="H38" s="96"/>
      <c r="I38" s="95"/>
      <c r="J38" s="96"/>
      <c r="K38" s="93">
        <v>-32</v>
      </c>
      <c r="L38" s="94">
        <v>-27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-31</v>
      </c>
      <c r="L40" s="94">
        <v>-27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-29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-29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-27</v>
      </c>
      <c r="L43" s="94">
        <v>-19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0.08</v>
      </c>
      <c r="D14" s="25">
        <f>'Deal Sheet'!D24</f>
        <v>0.13</v>
      </c>
      <c r="E14" s="22">
        <f>'Deal Sheet'!E24</f>
        <v>0.28000000000000003</v>
      </c>
      <c r="F14" s="26">
        <f>'Deal Sheet'!F24</f>
        <v>0.35</v>
      </c>
      <c r="G14" s="27" t="str">
        <f>'Deal Sheet'!G24</f>
        <v>flat</v>
      </c>
      <c r="H14" s="22">
        <f>'Deal Sheet'!H24</f>
        <v>0.1</v>
      </c>
      <c r="I14" s="22">
        <f>'Deal Sheet'!I24</f>
        <v>-0.23</v>
      </c>
      <c r="J14" s="24">
        <f>'Deal Sheet'!J24</f>
        <v>-0.2</v>
      </c>
      <c r="K14" s="26">
        <f>'Deal Sheet'!K24</f>
        <v>-34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0.105</v>
      </c>
      <c r="D18" s="11">
        <f>'Deal Sheet'!D28</f>
        <v>0.16</v>
      </c>
      <c r="E18" s="12"/>
      <c r="F18" s="62">
        <f>'Deal Sheet'!F28</f>
        <v>0.38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-35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0.105</v>
      </c>
      <c r="D24" s="69">
        <f>'Deal Sheet'!D28</f>
        <v>0.16</v>
      </c>
      <c r="E24" s="69">
        <f>'Deal Sheet'!E28</f>
        <v>0.3</v>
      </c>
      <c r="F24" s="69">
        <f>'Deal Sheet'!F28</f>
        <v>0.38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-35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0.11</v>
      </c>
      <c r="D26" s="69">
        <f>'Deal Sheet'!D30</f>
        <v>0.17</v>
      </c>
      <c r="E26" s="69">
        <f>'Deal Sheet'!E30</f>
        <v>0.3</v>
      </c>
      <c r="F26" s="69">
        <f>'Deal Sheet'!F30</f>
        <v>0.4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0.11</v>
      </c>
      <c r="D28" s="69">
        <f>'Deal Sheet'!D32</f>
        <v>0.17</v>
      </c>
      <c r="E28" s="69">
        <f>'Deal Sheet'!E32</f>
        <v>0.33</v>
      </c>
      <c r="F28" s="69">
        <f>'Deal Sheet'!F32</f>
        <v>0.4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0.11</v>
      </c>
      <c r="D30" s="69">
        <f>'Deal Sheet'!D34</f>
        <v>0.17</v>
      </c>
      <c r="E30" s="69">
        <f>'Deal Sheet'!E34</f>
        <v>0.33</v>
      </c>
      <c r="F30" s="69">
        <f>'Deal Sheet'!F34</f>
        <v>0.43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0.12</v>
      </c>
      <c r="D32" s="69">
        <f>'Deal Sheet'!D36</f>
        <v>0.17</v>
      </c>
      <c r="E32" s="69">
        <f>'Deal Sheet'!E36</f>
        <v>0.33</v>
      </c>
      <c r="F32" s="69">
        <f>'Deal Sheet'!F36</f>
        <v>0.45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-33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0.12</v>
      </c>
      <c r="D38" s="69">
        <f>'Deal Sheet'!D38</f>
        <v>0.21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-32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2023-09-10T15:26:40Z</dcterms:modified>
</cp:coreProperties>
</file>