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72" windowWidth="14916" windowHeight="9168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calcMode="autoNoTable" fullCalcOnLoad="1" iterate="1" iterateCount="1" iterateDelta="0"/>
</workbook>
</file>

<file path=xl/calcChain.xml><?xml version="1.0" encoding="utf-8"?>
<calcChain xmlns="http://schemas.openxmlformats.org/spreadsheetml/2006/main">
  <c r="L27" i="5" l="1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<sst xmlns="http://schemas.openxmlformats.org/spreadsheetml/2006/main" count="61" uniqueCount="28">
  <si>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</si>
  <si>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</si>
  <si>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</si>
  <si>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</si>
  <si>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</si>
  <si>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</si>
  <si>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</si>
  <si>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</si>
  <si>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</si>
  <si>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</si>
  <si>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</si>
  <si>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</si>
  <si>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</si>
  <si>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</si>
  <si>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</si>
  <si>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</si>
  <si>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</si>
  <si>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</si>
  <si>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</si>
  <si>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</si>
  <si>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</si>
  <si>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</si>
  <si>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</si>
  <si>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</si>
  <si>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</si>
  <si>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.flat</t>
  </si>
  <si>
    <t>.-35</t>
  </si>
  <si>
    <t>.-.08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</si>
</sst>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30480</xdr:rowOff>
    </xdr:from>
    <xdr:to>
      <xdr:col>9</xdr:col>
      <xdr:colOff>281940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97180"/>
          <a:ext cx="28879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1</xdr:row>
      <xdr:rowOff>30480</xdr:rowOff>
    </xdr:from>
    <xdr:to>
      <xdr:col>9</xdr:col>
      <xdr:colOff>68580</xdr:colOff>
      <xdr:row>8</xdr:row>
      <xdr:rowOff>22860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297180"/>
          <a:ext cx="293370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workbookViewId="0">
      <selection activeCell="E19" sqref="E19"/>
    </sheetView>
  </sheetViews>
  <sheetFormatPr defaultRowHeight="13.2" x14ac:dyDescent="0.25"/>
  <cols>
    <col min="1" max="1" width="18" customWidth="1"/>
    <col min="2" max="2" width="20.88671875" customWidth="1"/>
    <col min="3" max="3" width="10" customWidth="1"/>
    <col min="4" max="4" width="11.109375" customWidth="1"/>
    <col min="8" max="8" width="9.6640625" customWidth="1"/>
    <col min="10" max="10" width="9.88671875" bestFit="1" customWidth="1"/>
    <col min="11" max="11" width="10.88671875" customWidth="1"/>
  </cols>
  <sheetData>
    <row r="1" spans="1:26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7.399999999999999" x14ac:dyDescent="0.3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6" x14ac:dyDescent="0.3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5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5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5">
      <c r="A6" s="97">
        <v>37242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5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5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5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5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5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5">
      <c r="A15" s="85">
        <v>37257</v>
      </c>
      <c r="B15" s="86">
        <v>37257</v>
      </c>
      <c r="C15" s="87">
        <v>-0.03</v>
      </c>
      <c r="D15" s="88">
        <v>-1.4999999999999999E-2</v>
      </c>
      <c r="E15" s="87">
        <v>0.17</v>
      </c>
      <c r="F15" s="88">
        <v>0.21</v>
      </c>
      <c r="G15" s="87">
        <v>-0.04</v>
      </c>
      <c r="H15" s="88">
        <v>-0.01</v>
      </c>
      <c r="I15" s="87">
        <v>-0.27</v>
      </c>
      <c r="J15" s="88">
        <v>-0.255</v>
      </c>
      <c r="K15" s="87">
        <v>-0.36</v>
      </c>
      <c r="L15" s="88">
        <v>-0.34</v>
      </c>
      <c r="M15" s="87">
        <v>-0.42</v>
      </c>
      <c r="N15" s="88">
        <v>-0.39</v>
      </c>
      <c r="O15" s="87">
        <v>-0.4</v>
      </c>
      <c r="P15" s="88">
        <v>-0.36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5">
      <c r="A16" s="85">
        <v>37288</v>
      </c>
      <c r="B16" s="86">
        <v>37288</v>
      </c>
      <c r="C16" s="87">
        <v>-0.11</v>
      </c>
      <c r="D16" s="88" t="s">
        <v>27</v>
      </c>
      <c r="E16" s="87">
        <v>0.08</v>
      </c>
      <c r="F16" s="88">
        <v>0.1</v>
      </c>
      <c r="G16" s="87">
        <v>-0.09</v>
      </c>
      <c r="H16" s="88">
        <v>-0.06</v>
      </c>
      <c r="I16" s="87">
        <v>-0.36</v>
      </c>
      <c r="J16" s="88">
        <v>-0.33</v>
      </c>
      <c r="K16" s="87">
        <v>-0.43</v>
      </c>
      <c r="L16" s="88">
        <v>-0.39</v>
      </c>
      <c r="M16" s="87">
        <v>-0.46</v>
      </c>
      <c r="N16" s="88">
        <v>-0.39</v>
      </c>
      <c r="O16" s="87">
        <v>-0.45</v>
      </c>
      <c r="P16" s="88">
        <v>-0.39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5">
      <c r="A17" s="85">
        <v>37316</v>
      </c>
      <c r="B17" s="86">
        <v>37316</v>
      </c>
      <c r="C17" s="87">
        <v>-0.11</v>
      </c>
      <c r="D17" s="88">
        <v>-0.09</v>
      </c>
      <c r="E17" s="87">
        <v>0.06</v>
      </c>
      <c r="F17" s="88">
        <v>0.1</v>
      </c>
      <c r="G17" s="87">
        <v>-0.12</v>
      </c>
      <c r="H17" s="88">
        <v>-0.08</v>
      </c>
      <c r="I17" s="87">
        <v>-0.38</v>
      </c>
      <c r="J17" s="88">
        <v>-0.35</v>
      </c>
      <c r="K17" s="87">
        <v>-0.49</v>
      </c>
      <c r="L17" s="88">
        <v>-0.46</v>
      </c>
      <c r="M17" s="87">
        <v>-54</v>
      </c>
      <c r="N17" s="88">
        <v>-0.49</v>
      </c>
      <c r="O17" s="87">
        <v>-0.5</v>
      </c>
      <c r="P17" s="88">
        <v>-0.44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5">
      <c r="A18" s="85">
        <v>37347</v>
      </c>
      <c r="B18" s="86">
        <v>37408</v>
      </c>
      <c r="C18" s="87">
        <v>-0.1</v>
      </c>
      <c r="D18" s="88">
        <v>-0.08</v>
      </c>
      <c r="E18" s="87">
        <v>0.05</v>
      </c>
      <c r="F18" s="88">
        <v>0.08</v>
      </c>
      <c r="G18" s="87">
        <v>-0.14000000000000001</v>
      </c>
      <c r="H18" s="88">
        <v>-0.11</v>
      </c>
      <c r="I18" s="87">
        <v>-0.37</v>
      </c>
      <c r="J18" s="88" t="s">
        <v>26</v>
      </c>
      <c r="K18" s="87">
        <v>-0.56000000000000005</v>
      </c>
      <c r="L18" s="88">
        <v>-0.52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5">
      <c r="A19" s="85">
        <v>37438</v>
      </c>
      <c r="B19" s="86">
        <v>37500</v>
      </c>
      <c r="C19" s="87">
        <v>0.13</v>
      </c>
      <c r="D19" s="88">
        <v>0.15</v>
      </c>
      <c r="E19" s="87">
        <v>0.22</v>
      </c>
      <c r="F19" s="88">
        <v>0.26</v>
      </c>
      <c r="G19" s="87">
        <v>-0.05</v>
      </c>
      <c r="H19" s="88">
        <v>-0.01</v>
      </c>
      <c r="I19" s="87">
        <v>-0.36499999999999999</v>
      </c>
      <c r="J19" s="88">
        <v>-0.35499999999999998</v>
      </c>
      <c r="K19" s="87">
        <v>-0.62</v>
      </c>
      <c r="L19" s="88">
        <v>-0.56999999999999995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5">
      <c r="A20" s="77">
        <v>37530</v>
      </c>
      <c r="B20" s="78">
        <v>37530</v>
      </c>
      <c r="C20" s="79" t="s">
        <v>25</v>
      </c>
      <c r="D20" s="80">
        <v>0.04</v>
      </c>
      <c r="E20" s="79">
        <v>0.1</v>
      </c>
      <c r="F20" s="80">
        <v>0.17</v>
      </c>
      <c r="G20" s="79">
        <v>-0.02</v>
      </c>
      <c r="H20" s="80">
        <v>-0.04</v>
      </c>
      <c r="I20" s="79">
        <v>-0.33</v>
      </c>
      <c r="J20" s="80">
        <v>-0.31</v>
      </c>
      <c r="K20" s="79">
        <v>-0.56999999999999995</v>
      </c>
      <c r="L20" s="80">
        <v>-0.53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5">
      <c r="A21" s="85">
        <v>37561</v>
      </c>
      <c r="B21" s="86">
        <v>37681</v>
      </c>
      <c r="C21" s="87">
        <v>0.04</v>
      </c>
      <c r="D21" s="88">
        <v>0.06</v>
      </c>
      <c r="E21" s="87">
        <v>0.24</v>
      </c>
      <c r="F21" s="88">
        <v>0.28000000000000003</v>
      </c>
      <c r="G21" s="87">
        <v>0.04</v>
      </c>
      <c r="H21" s="88">
        <v>7.0000000000000007E-2</v>
      </c>
      <c r="I21" s="87">
        <v>-0.245</v>
      </c>
      <c r="J21" s="88">
        <v>-0.22500000000000001</v>
      </c>
      <c r="K21" s="87">
        <v>-0.30499999999999999</v>
      </c>
      <c r="L21" s="88">
        <v>-0.28999999999999998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5">
      <c r="A22" s="85">
        <v>37712</v>
      </c>
      <c r="B22" s="86">
        <v>37895</v>
      </c>
      <c r="C22" s="87">
        <v>0.13</v>
      </c>
      <c r="D22" s="88">
        <v>0.15</v>
      </c>
      <c r="E22" s="87">
        <v>0.38</v>
      </c>
      <c r="F22" s="88">
        <v>0.4</v>
      </c>
      <c r="G22" s="87">
        <v>-0.05</v>
      </c>
      <c r="H22" s="88">
        <v>0.02</v>
      </c>
      <c r="I22" s="87">
        <v>-0.29499999999999998</v>
      </c>
      <c r="J22" s="88">
        <v>-0.27500000000000002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5">
      <c r="A23" s="85">
        <v>37926</v>
      </c>
      <c r="B23" s="86">
        <v>38047</v>
      </c>
      <c r="C23" s="87">
        <v>0.12</v>
      </c>
      <c r="D23" s="88">
        <v>0.15</v>
      </c>
      <c r="E23" s="87">
        <v>0.36</v>
      </c>
      <c r="F23" s="88">
        <v>0.39</v>
      </c>
      <c r="G23" s="87">
        <v>0.05</v>
      </c>
      <c r="H23" s="88">
        <v>0.14000000000000001</v>
      </c>
      <c r="I23" s="87">
        <v>-0.19</v>
      </c>
      <c r="J23" s="88">
        <v>-0.17</v>
      </c>
      <c r="K23" s="87">
        <v>-0.26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5">
      <c r="A24" s="85">
        <v>38078</v>
      </c>
      <c r="B24" s="86">
        <v>38261</v>
      </c>
      <c r="C24" s="87">
        <v>0.16</v>
      </c>
      <c r="D24" s="88">
        <v>0.19</v>
      </c>
      <c r="E24" s="87">
        <v>0.44</v>
      </c>
      <c r="F24" s="88">
        <v>0.49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-0.38</v>
      </c>
      <c r="L24" s="88">
        <v>-0.36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5">
      <c r="A25" s="85">
        <v>38292</v>
      </c>
      <c r="B25" s="86">
        <v>38412</v>
      </c>
      <c r="C25" s="87">
        <v>0.14000000000000001</v>
      </c>
      <c r="D25" s="88">
        <v>0.18</v>
      </c>
      <c r="E25" s="87">
        <v>0.44</v>
      </c>
      <c r="F25" s="88">
        <v>0.49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5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0.45</v>
      </c>
      <c r="F26" s="88">
        <v>0.51</v>
      </c>
      <c r="G26" s="87">
        <v>0.02</v>
      </c>
      <c r="H26" s="88">
        <v>0.08</v>
      </c>
      <c r="I26" s="87">
        <v>-0.22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5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5">
      <c r="A28" s="85">
        <v>38808</v>
      </c>
      <c r="B28" s="86">
        <v>38991</v>
      </c>
      <c r="C28" s="87">
        <v>0.17</v>
      </c>
      <c r="D28" s="88">
        <v>0.22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5">
      <c r="A29" s="85">
        <v>39022</v>
      </c>
      <c r="B29" s="86">
        <v>39142</v>
      </c>
      <c r="C29" s="87">
        <v>0.17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5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5">
      <c r="A31" s="85">
        <v>39387</v>
      </c>
      <c r="B31" s="86">
        <v>39508</v>
      </c>
      <c r="C31" s="87">
        <v>0.19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5">
      <c r="A32" s="85">
        <v>39539</v>
      </c>
      <c r="B32" s="86">
        <v>39722</v>
      </c>
      <c r="C32" s="87">
        <v>0.19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5">
      <c r="A33" s="85">
        <v>39753</v>
      </c>
      <c r="B33" s="86">
        <v>39873</v>
      </c>
      <c r="C33" s="87">
        <v>0.19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5">
      <c r="A34" s="85">
        <v>39904</v>
      </c>
      <c r="B34" s="86">
        <v>40087</v>
      </c>
      <c r="C34" s="87">
        <v>0.19</v>
      </c>
      <c r="D34" s="88">
        <v>0.26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5">
      <c r="A35" s="85">
        <v>40118</v>
      </c>
      <c r="B35" s="86">
        <v>40238</v>
      </c>
      <c r="C35" s="87">
        <v>0.19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5">
      <c r="A36" s="85">
        <v>40269</v>
      </c>
      <c r="B36" s="86">
        <v>40452</v>
      </c>
      <c r="C36" s="87">
        <v>0.19</v>
      </c>
      <c r="D36" s="88">
        <v>0.26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5">
      <c r="A37" s="85">
        <v>40483</v>
      </c>
      <c r="B37" s="86">
        <v>40603</v>
      </c>
      <c r="C37" s="87">
        <v>0.19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5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5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5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5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5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5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5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5">
      <c r="E45" s="69"/>
    </row>
    <row r="47" spans="1:26" x14ac:dyDescent="0.25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5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5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5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5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5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5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5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5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5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3.2" x14ac:dyDescent="0.25"/>
  <cols>
    <col min="1" max="1" width="16.6640625" customWidth="1"/>
    <col min="2" max="2" width="18.44140625" bestFit="1" customWidth="1"/>
    <col min="3" max="3" width="10.33203125" customWidth="1"/>
    <col min="4" max="4" width="15.109375" customWidth="1"/>
    <col min="5" max="5" width="8.5546875" customWidth="1"/>
    <col min="6" max="6" width="10.5546875" customWidth="1"/>
    <col min="8" max="8" width="11.33203125" customWidth="1"/>
    <col min="9" max="9" width="9.88671875" customWidth="1"/>
    <col min="10" max="10" width="10.5546875" customWidth="1"/>
    <col min="11" max="11" width="13.88671875" customWidth="1"/>
  </cols>
  <sheetData>
    <row r="1" spans="1:12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7.399999999999999" x14ac:dyDescent="0.3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6" x14ac:dyDescent="0.3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5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5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5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5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3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5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5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5">
      <c r="A14" s="22">
        <f>'Deal Sheet'!A14</f>
        <v>0</v>
      </c>
      <c r="B14" s="58">
        <f>'Deal Sheet'!B24</f>
        <v>38261</v>
      </c>
      <c r="C14" s="17">
        <f>'Deal Sheet'!C24</f>
        <v>0.16</v>
      </c>
      <c r="D14" s="25">
        <f>'Deal Sheet'!D24</f>
        <v>0.19</v>
      </c>
      <c r="E14" s="22">
        <f>'Deal Sheet'!E24</f>
        <v>0.44</v>
      </c>
      <c r="F14" s="26">
        <f>'Deal Sheet'!F24</f>
        <v>0.49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-0.38</v>
      </c>
      <c r="L14" s="65"/>
    </row>
    <row r="15" spans="1:12" ht="15" customHeight="1" x14ac:dyDescent="0.25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5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5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5">
      <c r="A18" s="11">
        <f>'Deal Sheet'!A26</f>
        <v>38443</v>
      </c>
      <c r="B18" s="57">
        <f>'Deal Sheet'!B28</f>
        <v>38991</v>
      </c>
      <c r="C18" s="57">
        <f>'Deal Sheet'!C28</f>
        <v>0.17</v>
      </c>
      <c r="D18" s="11">
        <f>'Deal Sheet'!D28</f>
        <v>0.22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5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5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5">
      <c r="A21" s="69"/>
    </row>
    <row r="22" spans="1:12" x14ac:dyDescent="0.25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5">
      <c r="A23" s="69"/>
    </row>
    <row r="24" spans="1:12" x14ac:dyDescent="0.25">
      <c r="A24" s="69">
        <f>'Deal Sheet'!A28</f>
        <v>38808</v>
      </c>
      <c r="B24" s="69">
        <f>'Deal Sheet'!B28</f>
        <v>38991</v>
      </c>
      <c r="C24" s="69">
        <f>'Deal Sheet'!C28</f>
        <v>0.17</v>
      </c>
      <c r="D24" s="69">
        <f>'Deal Sheet'!D28</f>
        <v>0.22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5">
      <c r="A25" s="69"/>
    </row>
    <row r="26" spans="1:12" x14ac:dyDescent="0.25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5">
      <c r="A27" s="69"/>
    </row>
    <row r="28" spans="1:12" x14ac:dyDescent="0.25">
      <c r="A28" s="69">
        <f>'Deal Sheet'!A32</f>
        <v>39539</v>
      </c>
      <c r="B28" s="69">
        <f>'Deal Sheet'!B32</f>
        <v>39722</v>
      </c>
      <c r="C28" s="69">
        <f>'Deal Sheet'!C32</f>
        <v>0.19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5">
      <c r="A29" s="69"/>
    </row>
    <row r="30" spans="1:12" x14ac:dyDescent="0.25">
      <c r="A30" s="69">
        <f>'Deal Sheet'!A34</f>
        <v>39904</v>
      </c>
      <c r="B30" s="69">
        <f>'Deal Sheet'!B34</f>
        <v>40087</v>
      </c>
      <c r="C30" s="69">
        <f>'Deal Sheet'!C34</f>
        <v>0.19</v>
      </c>
      <c r="D30" s="69">
        <f>'Deal Sheet'!D34</f>
        <v>0.26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5">
      <c r="A32" s="69">
        <f>'Deal Sheet'!A36</f>
        <v>40269</v>
      </c>
      <c r="B32" s="69">
        <f>'Deal Sheet'!B36</f>
        <v>40452</v>
      </c>
      <c r="C32" s="69">
        <f>'Deal Sheet'!C36</f>
        <v>0.19</v>
      </c>
      <c r="D32" s="69">
        <f>'Deal Sheet'!D36</f>
        <v>0.26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5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5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5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Havlíček Jan</cp:lastModifiedBy>
  <cp:lastPrinted>2001-12-10T15:56:23Z</cp:lastPrinted>
  <dcterms:created xsi:type="dcterms:W3CDTF">2001-07-05T19:34:39Z</dcterms:created>
  <dcterms:modified xsi:type="dcterms:W3CDTF">2023-09-10T15:26:50Z</dcterms:modified>
</cp:coreProperties>
</file>