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480" windowHeight="10368"/>
  </bookViews>
  <sheets>
    <sheet name="Index Curves" sheetId="5" r:id="rId1"/>
  </sheets>
  <definedNames>
    <definedName name="_xlnm.Print_Area" localSheetId="0">'Index Curves'!$A$1:$M$72</definedName>
    <definedName name="_xlnm.Print_Titles" localSheetId="0">'Index Curves'!$A:$A,'Index Curves'!$1:$2</definedName>
  </definedNames>
  <calcPr calcId="92512" calcMode="manual" fullCalcOnLoad="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</calcChain>
</file>

<file path=xl/sharedStrings.xml><?xml version="1.0" encoding="utf-8"?>
<sst xmlns="http://schemas.openxmlformats.org/spreadsheetml/2006/main" count="19" uniqueCount="11">
  <si>
    <t>ForwardDate</t>
  </si>
  <si>
    <t>NGI-PGE/CG</t>
  </si>
  <si>
    <t>NGI-SOCAL</t>
  </si>
  <si>
    <t>Volatility</t>
  </si>
  <si>
    <t>Basis</t>
  </si>
  <si>
    <t>Premium</t>
  </si>
  <si>
    <t>NYMEX</t>
  </si>
  <si>
    <t>Price</t>
  </si>
  <si>
    <r>
      <t>20</t>
    </r>
    <r>
      <rPr>
        <b/>
        <vertAlign val="superscript"/>
        <sz val="8"/>
        <color indexed="8"/>
        <rFont val="Arial"/>
        <family val="2"/>
      </rPr>
      <t>th</t>
    </r>
    <r>
      <rPr>
        <b/>
        <sz val="8"/>
        <color indexed="8"/>
        <rFont val="Arial"/>
        <family val="2"/>
      </rPr>
      <t xml:space="preserve"> Feb 2002</t>
    </r>
  </si>
  <si>
    <t>Volume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</si>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</sst>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5" formatCode="&quot;$&quot;#,##0.0000_);[Red]\(&quot;$&quot;#,##0.0000\)"/>
    <numFmt numFmtId="167" formatCode="_(* #,##0.0000_);_(* \(#,##0.0000\);_(* &quot;-&quot;??_);_(@_)"/>
    <numFmt numFmtId="168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5" fillId="0" borderId="0" xfId="0" applyFont="1"/>
    <xf numFmtId="0" fontId="3" fillId="2" borderId="1" xfId="4" applyFont="1" applyFill="1" applyBorder="1" applyAlignment="1">
      <alignment horizontal="center"/>
    </xf>
    <xf numFmtId="164" fontId="2" fillId="0" borderId="2" xfId="4" applyNumberFormat="1" applyFont="1" applyFill="1" applyBorder="1" applyAlignment="1">
      <alignment horizontal="right" wrapText="1"/>
    </xf>
    <xf numFmtId="164" fontId="2" fillId="0" borderId="3" xfId="4" applyNumberFormat="1" applyFont="1" applyFill="1" applyBorder="1" applyAlignment="1">
      <alignment horizontal="right" wrapText="1"/>
    </xf>
    <xf numFmtId="0" fontId="6" fillId="2" borderId="4" xfId="4" applyFont="1" applyFill="1" applyBorder="1" applyAlignment="1">
      <alignment horizontal="center"/>
    </xf>
    <xf numFmtId="165" fontId="2" fillId="0" borderId="5" xfId="3" applyNumberFormat="1" applyFont="1" applyFill="1" applyBorder="1" applyAlignment="1">
      <alignment horizontal="right" wrapText="1"/>
    </xf>
    <xf numFmtId="165" fontId="2" fillId="0" borderId="6" xfId="3" applyNumberFormat="1" applyFont="1" applyFill="1" applyBorder="1" applyAlignment="1">
      <alignment horizontal="right" wrapText="1"/>
    </xf>
    <xf numFmtId="167" fontId="2" fillId="0" borderId="7" xfId="1" applyNumberFormat="1" applyFont="1" applyFill="1" applyBorder="1" applyAlignment="1">
      <alignment horizontal="right" wrapText="1"/>
    </xf>
    <xf numFmtId="167" fontId="2" fillId="0" borderId="8" xfId="1" applyNumberFormat="1" applyFont="1" applyFill="1" applyBorder="1" applyAlignment="1">
      <alignment horizontal="right" wrapText="1"/>
    </xf>
    <xf numFmtId="165" fontId="2" fillId="0" borderId="9" xfId="4" applyNumberFormat="1" applyFont="1" applyFill="1" applyBorder="1" applyAlignment="1">
      <alignment horizontal="right" wrapText="1"/>
    </xf>
    <xf numFmtId="165" fontId="2" fillId="0" borderId="10" xfId="2" applyNumberFormat="1" applyFont="1" applyFill="1" applyBorder="1" applyAlignment="1">
      <alignment horizontal="right" wrapText="1"/>
    </xf>
    <xf numFmtId="165" fontId="2" fillId="0" borderId="11" xfId="4" applyNumberFormat="1" applyFont="1" applyFill="1" applyBorder="1" applyAlignment="1">
      <alignment horizontal="right" wrapText="1"/>
    </xf>
    <xf numFmtId="165" fontId="2" fillId="0" borderId="12" xfId="4" applyNumberFormat="1" applyFont="1" applyFill="1" applyBorder="1" applyAlignment="1">
      <alignment horizontal="right" wrapText="1"/>
    </xf>
    <xf numFmtId="165" fontId="2" fillId="0" borderId="13" xfId="2" applyNumberFormat="1" applyFont="1" applyFill="1" applyBorder="1" applyAlignment="1">
      <alignment horizontal="right" wrapText="1"/>
    </xf>
    <xf numFmtId="0" fontId="6" fillId="0" borderId="0" xfId="4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65" fontId="2" fillId="0" borderId="0" xfId="2" applyNumberFormat="1" applyFont="1" applyFill="1" applyBorder="1" applyAlignment="1">
      <alignment horizontal="right" wrapText="1"/>
    </xf>
    <xf numFmtId="0" fontId="0" fillId="0" borderId="0" xfId="0" applyFill="1" applyBorder="1"/>
    <xf numFmtId="168" fontId="2" fillId="0" borderId="10" xfId="1" applyNumberFormat="1" applyFont="1" applyFill="1" applyBorder="1" applyAlignment="1">
      <alignment horizontal="right" wrapText="1"/>
    </xf>
    <xf numFmtId="168" fontId="2" fillId="0" borderId="13" xfId="1" applyNumberFormat="1" applyFont="1" applyFill="1" applyBorder="1" applyAlignment="1">
      <alignment horizontal="right" wrapText="1"/>
    </xf>
    <xf numFmtId="168" fontId="0" fillId="0" borderId="0" xfId="1" applyNumberFormat="1" applyFont="1"/>
    <xf numFmtId="165" fontId="2" fillId="0" borderId="14" xfId="2" applyNumberFormat="1" applyFont="1" applyFill="1" applyBorder="1" applyAlignment="1">
      <alignment horizontal="right" wrapText="1"/>
    </xf>
    <xf numFmtId="168" fontId="2" fillId="0" borderId="14" xfId="1" applyNumberFormat="1" applyFont="1" applyFill="1" applyBorder="1" applyAlignment="1">
      <alignment horizontal="right" wrapText="1"/>
    </xf>
    <xf numFmtId="165" fontId="2" fillId="0" borderId="15" xfId="2" applyNumberFormat="1" applyFont="1" applyFill="1" applyBorder="1" applyAlignment="1">
      <alignment horizontal="right" wrapText="1"/>
    </xf>
    <xf numFmtId="165" fontId="2" fillId="0" borderId="16" xfId="2" applyNumberFormat="1" applyFont="1" applyFill="1" applyBorder="1" applyAlignment="1">
      <alignment horizontal="right" wrapText="1"/>
    </xf>
    <xf numFmtId="0" fontId="6" fillId="2" borderId="17" xfId="4" applyFont="1" applyFill="1" applyBorder="1" applyAlignment="1">
      <alignment horizontal="center"/>
    </xf>
    <xf numFmtId="168" fontId="6" fillId="2" borderId="17" xfId="1" applyNumberFormat="1" applyFont="1" applyFill="1" applyBorder="1" applyAlignment="1">
      <alignment horizontal="center"/>
    </xf>
    <xf numFmtId="0" fontId="6" fillId="2" borderId="17" xfId="2" applyFont="1" applyFill="1" applyBorder="1" applyAlignment="1">
      <alignment horizontal="center"/>
    </xf>
    <xf numFmtId="165" fontId="2" fillId="0" borderId="16" xfId="4" applyNumberFormat="1" applyFont="1" applyFill="1" applyBorder="1" applyAlignment="1">
      <alignment horizontal="right" wrapText="1"/>
    </xf>
    <xf numFmtId="168" fontId="2" fillId="0" borderId="16" xfId="1" applyNumberFormat="1" applyFont="1" applyFill="1" applyBorder="1" applyAlignment="1">
      <alignment horizontal="right" wrapText="1"/>
    </xf>
    <xf numFmtId="165" fontId="2" fillId="0" borderId="15" xfId="4" applyNumberFormat="1" applyFont="1" applyFill="1" applyBorder="1" applyAlignment="1">
      <alignment horizontal="right" wrapText="1"/>
    </xf>
    <xf numFmtId="168" fontId="2" fillId="0" borderId="15" xfId="1" applyNumberFormat="1" applyFont="1" applyFill="1" applyBorder="1" applyAlignment="1">
      <alignment horizontal="right" wrapText="1"/>
    </xf>
    <xf numFmtId="165" fontId="2" fillId="0" borderId="18" xfId="4" applyNumberFormat="1" applyFont="1" applyFill="1" applyBorder="1" applyAlignment="1">
      <alignment horizontal="right" wrapText="1"/>
    </xf>
    <xf numFmtId="165" fontId="2" fillId="0" borderId="18" xfId="2" applyNumberFormat="1" applyFont="1" applyFill="1" applyBorder="1" applyAlignment="1">
      <alignment horizontal="right" wrapText="1"/>
    </xf>
    <xf numFmtId="168" fontId="2" fillId="0" borderId="18" xfId="1" applyNumberFormat="1" applyFont="1" applyFill="1" applyBorder="1" applyAlignment="1">
      <alignment horizontal="right" wrapText="1"/>
    </xf>
    <xf numFmtId="0" fontId="7" fillId="2" borderId="17" xfId="4" applyFont="1" applyFill="1" applyBorder="1" applyAlignment="1">
      <alignment horizontal="center"/>
    </xf>
    <xf numFmtId="0" fontId="6" fillId="2" borderId="17" xfId="4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Citygate" xfId="2"/>
    <cellStyle name="Normal_Nymex" xfId="3"/>
    <cellStyle name="Normal_SellingIndex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RowHeight="13.2" outlineLevelRow="1" x14ac:dyDescent="0.25"/>
  <cols>
    <col min="1" max="1" width="12.88671875" bestFit="1" customWidth="1"/>
    <col min="2" max="2" width="3.109375" style="18" customWidth="1"/>
    <col min="4" max="4" width="8.109375" bestFit="1" customWidth="1"/>
    <col min="5" max="5" width="11.44140625" style="21" bestFit="1" customWidth="1"/>
    <col min="6" max="6" width="3.109375" style="18" customWidth="1"/>
    <col min="7" max="8" width="10.33203125" bestFit="1" customWidth="1"/>
    <col min="9" max="9" width="10.33203125" style="21" bestFit="1" customWidth="1"/>
    <col min="10" max="10" width="3.6640625" style="18" customWidth="1"/>
    <col min="11" max="12" width="10" bestFit="1" customWidth="1"/>
    <col min="13" max="13" width="10.88671875" style="21" bestFit="1" customWidth="1"/>
  </cols>
  <sheetData>
    <row r="1" spans="1:13" s="1" customFormat="1" x14ac:dyDescent="0.25">
      <c r="A1" s="2" t="s">
        <v>8</v>
      </c>
      <c r="B1" s="15"/>
      <c r="C1" s="37" t="s">
        <v>6</v>
      </c>
      <c r="D1" s="37"/>
      <c r="E1" s="27" t="s">
        <v>10</v>
      </c>
      <c r="F1" s="15"/>
      <c r="G1" s="36" t="s">
        <v>1</v>
      </c>
      <c r="H1" s="36" t="s">
        <v>1</v>
      </c>
      <c r="I1" s="36" t="s">
        <v>1</v>
      </c>
      <c r="J1" s="15"/>
      <c r="K1" s="36" t="s">
        <v>2</v>
      </c>
      <c r="L1" s="36" t="s">
        <v>2</v>
      </c>
      <c r="M1" s="36" t="s">
        <v>2</v>
      </c>
    </row>
    <row r="2" spans="1:13" s="1" customFormat="1" ht="13.8" thickBot="1" x14ac:dyDescent="0.3">
      <c r="A2" s="5" t="s">
        <v>0</v>
      </c>
      <c r="B2" s="16"/>
      <c r="C2" s="26" t="s">
        <v>3</v>
      </c>
      <c r="D2" s="26" t="s">
        <v>7</v>
      </c>
      <c r="E2" s="27" t="s">
        <v>9</v>
      </c>
      <c r="F2" s="16"/>
      <c r="G2" s="26" t="s">
        <v>4</v>
      </c>
      <c r="H2" s="28" t="s">
        <v>5</v>
      </c>
      <c r="I2" s="27" t="s">
        <v>9</v>
      </c>
      <c r="J2" s="16"/>
      <c r="K2" s="26" t="s">
        <v>4</v>
      </c>
      <c r="L2" s="28" t="s">
        <v>5</v>
      </c>
      <c r="M2" s="27" t="s">
        <v>9</v>
      </c>
    </row>
    <row r="3" spans="1:13" x14ac:dyDescent="0.25">
      <c r="A3" s="4">
        <v>37316</v>
      </c>
      <c r="B3" s="17"/>
      <c r="C3" s="8">
        <v>0.12</v>
      </c>
      <c r="D3" s="6">
        <v>2.3969999999999998</v>
      </c>
      <c r="E3" s="30">
        <f t="shared" ref="E3:E54" si="0">SUM(I3,M3)</f>
        <v>-1238327.3999999999</v>
      </c>
      <c r="F3" s="17"/>
      <c r="G3" s="29">
        <v>5.5E-2</v>
      </c>
      <c r="H3" s="25">
        <v>0.01</v>
      </c>
      <c r="I3" s="30">
        <v>-167222</v>
      </c>
      <c r="J3" s="17"/>
      <c r="K3" s="29">
        <v>-0.08</v>
      </c>
      <c r="L3" s="25">
        <v>-0.01</v>
      </c>
      <c r="M3" s="30">
        <v>-1071105.3999999999</v>
      </c>
    </row>
    <row r="4" spans="1:13" x14ac:dyDescent="0.25">
      <c r="A4" s="3">
        <v>37347</v>
      </c>
      <c r="B4" s="17"/>
      <c r="C4" s="9">
        <v>0.09</v>
      </c>
      <c r="D4" s="7">
        <v>2.427</v>
      </c>
      <c r="E4" s="32">
        <f t="shared" si="0"/>
        <v>-1163027</v>
      </c>
      <c r="F4" s="17"/>
      <c r="G4" s="31">
        <v>0.09</v>
      </c>
      <c r="H4" s="24">
        <v>0.03</v>
      </c>
      <c r="I4" s="32">
        <v>-154173</v>
      </c>
      <c r="J4" s="17"/>
      <c r="K4" s="31">
        <v>-0.11</v>
      </c>
      <c r="L4" s="24">
        <v>-0.01</v>
      </c>
      <c r="M4" s="32">
        <v>-1008854</v>
      </c>
    </row>
    <row r="5" spans="1:13" x14ac:dyDescent="0.25">
      <c r="A5" s="3">
        <v>37377</v>
      </c>
      <c r="B5" s="17"/>
      <c r="C5" s="9">
        <v>0.17749999999999999</v>
      </c>
      <c r="D5" s="7">
        <v>2.492</v>
      </c>
      <c r="E5" s="32">
        <f t="shared" si="0"/>
        <v>-1158624.3</v>
      </c>
      <c r="F5" s="17"/>
      <c r="G5" s="31">
        <v>8.5000000000000006E-2</v>
      </c>
      <c r="H5" s="24">
        <v>0.03</v>
      </c>
      <c r="I5" s="32">
        <v>-159312</v>
      </c>
      <c r="J5" s="17"/>
      <c r="K5" s="31">
        <v>-0.09</v>
      </c>
      <c r="L5" s="24">
        <v>-0.01</v>
      </c>
      <c r="M5" s="32">
        <v>-999312.3</v>
      </c>
    </row>
    <row r="6" spans="1:13" x14ac:dyDescent="0.25">
      <c r="A6" s="3">
        <v>37408</v>
      </c>
      <c r="B6" s="17"/>
      <c r="C6" s="9">
        <v>0.20250000000000001</v>
      </c>
      <c r="D6" s="7">
        <v>2.5569999999999999</v>
      </c>
      <c r="E6" s="32">
        <f t="shared" si="0"/>
        <v>-1088486.2</v>
      </c>
      <c r="F6" s="17"/>
      <c r="G6" s="31">
        <v>0.08</v>
      </c>
      <c r="H6" s="24">
        <v>0.03</v>
      </c>
      <c r="I6" s="32">
        <v>-153899</v>
      </c>
      <c r="J6" s="17"/>
      <c r="K6" s="31">
        <v>-0.06</v>
      </c>
      <c r="L6" s="24">
        <v>-0.01</v>
      </c>
      <c r="M6" s="32">
        <v>-934587.2</v>
      </c>
    </row>
    <row r="7" spans="1:13" x14ac:dyDescent="0.25">
      <c r="A7" s="3">
        <v>37438</v>
      </c>
      <c r="B7" s="17"/>
      <c r="C7" s="9">
        <v>0.3</v>
      </c>
      <c r="D7" s="7">
        <v>2.6219999999999999</v>
      </c>
      <c r="E7" s="32">
        <f t="shared" si="0"/>
        <v>-1001412.1</v>
      </c>
      <c r="F7" s="17"/>
      <c r="G7" s="31">
        <v>0.15</v>
      </c>
      <c r="H7" s="24">
        <v>0.03</v>
      </c>
      <c r="I7" s="32">
        <v>-158478</v>
      </c>
      <c r="J7" s="17"/>
      <c r="K7" s="31">
        <v>0.05</v>
      </c>
      <c r="L7" s="24">
        <v>-0.01</v>
      </c>
      <c r="M7" s="32">
        <v>-842934.1</v>
      </c>
    </row>
    <row r="8" spans="1:13" x14ac:dyDescent="0.25">
      <c r="A8" s="3">
        <v>37469</v>
      </c>
      <c r="B8" s="17"/>
      <c r="C8" s="9">
        <v>0.3</v>
      </c>
      <c r="D8" s="7">
        <v>2.67</v>
      </c>
      <c r="E8" s="32">
        <f t="shared" si="0"/>
        <v>-908320.7</v>
      </c>
      <c r="F8" s="17"/>
      <c r="G8" s="31">
        <v>0.2</v>
      </c>
      <c r="H8" s="24">
        <v>0.03</v>
      </c>
      <c r="I8" s="32">
        <v>-160533</v>
      </c>
      <c r="J8" s="17"/>
      <c r="K8" s="31">
        <v>0.06</v>
      </c>
      <c r="L8" s="24">
        <v>-0.01</v>
      </c>
      <c r="M8" s="32">
        <v>-747787.7</v>
      </c>
    </row>
    <row r="9" spans="1:13" x14ac:dyDescent="0.25">
      <c r="A9" s="3">
        <v>37500</v>
      </c>
      <c r="B9" s="17"/>
      <c r="C9" s="9">
        <v>0.3</v>
      </c>
      <c r="D9" s="7">
        <v>2.6739999999999999</v>
      </c>
      <c r="E9" s="32">
        <f t="shared" si="0"/>
        <v>-763776.5</v>
      </c>
      <c r="F9" s="17"/>
      <c r="G9" s="31">
        <v>0.19</v>
      </c>
      <c r="H9" s="24">
        <v>0.03</v>
      </c>
      <c r="I9" s="32">
        <v>-158811</v>
      </c>
      <c r="J9" s="17"/>
      <c r="K9" s="31">
        <v>0.05</v>
      </c>
      <c r="L9" s="24">
        <v>-0.01</v>
      </c>
      <c r="M9" s="32">
        <v>-604965.5</v>
      </c>
    </row>
    <row r="10" spans="1:13" x14ac:dyDescent="0.25">
      <c r="A10" s="3">
        <v>37530</v>
      </c>
      <c r="B10" s="17"/>
      <c r="C10" s="9">
        <v>0.28000000000000003</v>
      </c>
      <c r="D10" s="7">
        <v>2.7</v>
      </c>
      <c r="E10" s="32">
        <f t="shared" si="0"/>
        <v>-747323.8</v>
      </c>
      <c r="F10" s="17"/>
      <c r="G10" s="31">
        <v>0.14000000000000001</v>
      </c>
      <c r="H10" s="24">
        <v>0.03</v>
      </c>
      <c r="I10" s="32">
        <v>-161319</v>
      </c>
      <c r="J10" s="17"/>
      <c r="K10" s="31">
        <v>0</v>
      </c>
      <c r="L10" s="24">
        <v>-0.01</v>
      </c>
      <c r="M10" s="32">
        <v>-586004.80000000005</v>
      </c>
    </row>
    <row r="11" spans="1:13" x14ac:dyDescent="0.25">
      <c r="A11" s="3">
        <v>37561</v>
      </c>
      <c r="B11" s="17"/>
      <c r="C11" s="9">
        <v>0.32500000000000001</v>
      </c>
      <c r="D11" s="7">
        <v>2.9249999999999998</v>
      </c>
      <c r="E11" s="32">
        <f t="shared" si="0"/>
        <v>-734921.9</v>
      </c>
      <c r="F11" s="17"/>
      <c r="G11" s="31">
        <v>0.185</v>
      </c>
      <c r="H11" s="24">
        <v>0.04</v>
      </c>
      <c r="I11" s="32">
        <v>-162920</v>
      </c>
      <c r="J11" s="17"/>
      <c r="K11" s="31">
        <v>1.4999999999999999E-2</v>
      </c>
      <c r="L11" s="24">
        <v>0.02</v>
      </c>
      <c r="M11" s="32">
        <v>-572001.9</v>
      </c>
    </row>
    <row r="12" spans="1:13" x14ac:dyDescent="0.25">
      <c r="A12" s="3">
        <v>37591</v>
      </c>
      <c r="B12" s="17"/>
      <c r="C12" s="9">
        <v>0.39250000000000002</v>
      </c>
      <c r="D12" s="7">
        <v>3.1429999999999998</v>
      </c>
      <c r="E12" s="32">
        <f t="shared" si="0"/>
        <v>-747130</v>
      </c>
      <c r="F12" s="17"/>
      <c r="G12" s="31">
        <v>0.26</v>
      </c>
      <c r="H12" s="24">
        <v>0.04</v>
      </c>
      <c r="I12" s="32">
        <v>-164971</v>
      </c>
      <c r="J12" s="17"/>
      <c r="K12" s="31">
        <v>1.4999999999999999E-2</v>
      </c>
      <c r="L12" s="24">
        <v>0.02</v>
      </c>
      <c r="M12" s="32">
        <v>-582159</v>
      </c>
    </row>
    <row r="13" spans="1:13" x14ac:dyDescent="0.25">
      <c r="A13" s="3">
        <v>37622</v>
      </c>
      <c r="B13" s="17"/>
      <c r="C13" s="9">
        <v>0.39750000000000002</v>
      </c>
      <c r="D13" s="7">
        <v>3.238</v>
      </c>
      <c r="E13" s="32">
        <f t="shared" si="0"/>
        <v>-706130.4</v>
      </c>
      <c r="F13" s="17"/>
      <c r="G13" s="31">
        <v>0.28499999999999998</v>
      </c>
      <c r="H13" s="24">
        <v>0.04</v>
      </c>
      <c r="I13" s="32">
        <v>-165676</v>
      </c>
      <c r="J13" s="17"/>
      <c r="K13" s="31">
        <v>5.0000000000000001E-3</v>
      </c>
      <c r="L13" s="24">
        <v>0.02</v>
      </c>
      <c r="M13" s="32">
        <v>-540454.40000000002</v>
      </c>
    </row>
    <row r="14" spans="1:13" x14ac:dyDescent="0.25">
      <c r="A14" s="3">
        <v>37653</v>
      </c>
      <c r="B14" s="17"/>
      <c r="C14" s="9">
        <v>0.41499999999999998</v>
      </c>
      <c r="D14" s="7">
        <v>3.1779999999999999</v>
      </c>
      <c r="E14" s="32">
        <f t="shared" si="0"/>
        <v>-693660</v>
      </c>
      <c r="F14" s="17"/>
      <c r="G14" s="31">
        <v>0.2</v>
      </c>
      <c r="H14" s="24">
        <v>0.04</v>
      </c>
      <c r="I14" s="32">
        <v>-153770</v>
      </c>
      <c r="J14" s="17"/>
      <c r="K14" s="31">
        <v>5.0000000000000001E-3</v>
      </c>
      <c r="L14" s="24">
        <v>0.02</v>
      </c>
      <c r="M14" s="32">
        <v>-539890</v>
      </c>
    </row>
    <row r="15" spans="1:13" x14ac:dyDescent="0.25">
      <c r="A15" s="3">
        <v>37681</v>
      </c>
      <c r="B15" s="17"/>
      <c r="C15" s="9">
        <v>0.38250000000000001</v>
      </c>
      <c r="D15" s="7">
        <v>3.0779999999999998</v>
      </c>
      <c r="E15" s="32">
        <f t="shared" si="0"/>
        <v>-720767.4</v>
      </c>
      <c r="F15" s="17"/>
      <c r="G15" s="31">
        <v>0.14000000000000001</v>
      </c>
      <c r="H15" s="24">
        <v>0.04</v>
      </c>
      <c r="I15" s="32">
        <v>-166622</v>
      </c>
      <c r="J15" s="17"/>
      <c r="K15" s="31">
        <v>5.0000000000000001E-3</v>
      </c>
      <c r="L15" s="24">
        <v>0.02</v>
      </c>
      <c r="M15" s="32">
        <v>-554145.4</v>
      </c>
    </row>
    <row r="16" spans="1:13" x14ac:dyDescent="0.25">
      <c r="A16" s="3">
        <v>37712</v>
      </c>
      <c r="B16" s="17"/>
      <c r="C16" s="9">
        <v>0.39</v>
      </c>
      <c r="D16" s="7">
        <v>2.956</v>
      </c>
      <c r="E16" s="32">
        <f t="shared" si="0"/>
        <v>-673223</v>
      </c>
      <c r="F16" s="17"/>
      <c r="G16" s="31">
        <v>0.255</v>
      </c>
      <c r="H16" s="24">
        <v>0.02</v>
      </c>
      <c r="I16" s="32">
        <v>-150273</v>
      </c>
      <c r="J16" s="17"/>
      <c r="K16" s="31">
        <v>4.4999999999999998E-2</v>
      </c>
      <c r="L16" s="24">
        <v>0.02</v>
      </c>
      <c r="M16" s="32">
        <v>-522950</v>
      </c>
    </row>
    <row r="17" spans="1:13" x14ac:dyDescent="0.25">
      <c r="A17" s="3">
        <v>37742</v>
      </c>
      <c r="B17" s="17"/>
      <c r="C17" s="9">
        <v>0.36499999999999999</v>
      </c>
      <c r="D17" s="7">
        <v>2.9710000000000001</v>
      </c>
      <c r="E17" s="32">
        <f t="shared" si="0"/>
        <v>-641689.30000000005</v>
      </c>
      <c r="F17" s="17"/>
      <c r="G17" s="31">
        <v>0.255</v>
      </c>
      <c r="H17" s="24">
        <v>0.02</v>
      </c>
      <c r="I17" s="32">
        <v>-134312</v>
      </c>
      <c r="J17" s="17"/>
      <c r="K17" s="31">
        <v>4.4999999999999998E-2</v>
      </c>
      <c r="L17" s="24">
        <v>0.02</v>
      </c>
      <c r="M17" s="32">
        <v>-507377.3</v>
      </c>
    </row>
    <row r="18" spans="1:13" x14ac:dyDescent="0.25">
      <c r="A18" s="3">
        <v>37773</v>
      </c>
      <c r="B18" s="17"/>
      <c r="C18" s="9">
        <v>0.36</v>
      </c>
      <c r="D18" s="7">
        <v>3.016</v>
      </c>
      <c r="E18" s="32">
        <f t="shared" si="0"/>
        <v>-593861.19999999995</v>
      </c>
      <c r="F18" s="17"/>
      <c r="G18" s="31">
        <v>0.255</v>
      </c>
      <c r="H18" s="24">
        <v>0.02</v>
      </c>
      <c r="I18" s="32">
        <v>-129999</v>
      </c>
      <c r="J18" s="17"/>
      <c r="K18" s="31">
        <v>4.4999999999999998E-2</v>
      </c>
      <c r="L18" s="24">
        <v>0.02</v>
      </c>
      <c r="M18" s="32">
        <v>-463862.2</v>
      </c>
    </row>
    <row r="19" spans="1:13" x14ac:dyDescent="0.25">
      <c r="A19" s="3">
        <v>37803</v>
      </c>
      <c r="B19" s="17"/>
      <c r="C19" s="9">
        <v>0.36</v>
      </c>
      <c r="D19" s="7">
        <v>3.048</v>
      </c>
      <c r="E19" s="32">
        <f t="shared" si="0"/>
        <v>-535321.1</v>
      </c>
      <c r="F19" s="17"/>
      <c r="G19" s="31">
        <v>0.255</v>
      </c>
      <c r="H19" s="24">
        <v>0.02</v>
      </c>
      <c r="I19" s="32">
        <v>-125611</v>
      </c>
      <c r="J19" s="17"/>
      <c r="K19" s="31">
        <v>4.4999999999999998E-2</v>
      </c>
      <c r="L19" s="24">
        <v>0.02</v>
      </c>
      <c r="M19" s="32">
        <v>-409710.1</v>
      </c>
    </row>
    <row r="20" spans="1:13" x14ac:dyDescent="0.25">
      <c r="A20" s="3">
        <v>37834</v>
      </c>
      <c r="B20" s="17"/>
      <c r="C20" s="9">
        <v>0.35749999999999998</v>
      </c>
      <c r="D20" s="7">
        <v>3.0910000000000002</v>
      </c>
      <c r="E20" s="32">
        <f t="shared" si="0"/>
        <v>-509658.7</v>
      </c>
      <c r="F20" s="17"/>
      <c r="G20" s="31">
        <v>0.255</v>
      </c>
      <c r="H20" s="24">
        <v>0.02</v>
      </c>
      <c r="I20" s="32">
        <v>-119949</v>
      </c>
      <c r="J20" s="17"/>
      <c r="K20" s="31">
        <v>4.4999999999999998E-2</v>
      </c>
      <c r="L20" s="24">
        <v>0.02</v>
      </c>
      <c r="M20" s="32">
        <v>-389709.7</v>
      </c>
    </row>
    <row r="21" spans="1:13" x14ac:dyDescent="0.25">
      <c r="A21" s="3">
        <v>37865</v>
      </c>
      <c r="B21" s="17"/>
      <c r="C21" s="9">
        <v>0.35749999999999998</v>
      </c>
      <c r="D21" s="7">
        <v>3.0910000000000002</v>
      </c>
      <c r="E21" s="32">
        <f t="shared" si="0"/>
        <v>-438979.5</v>
      </c>
      <c r="F21" s="17"/>
      <c r="G21" s="31">
        <v>0.255</v>
      </c>
      <c r="H21" s="24">
        <v>0.02</v>
      </c>
      <c r="I21" s="32">
        <v>-119472</v>
      </c>
      <c r="J21" s="17"/>
      <c r="K21" s="31">
        <v>4.4999999999999998E-2</v>
      </c>
      <c r="L21" s="24">
        <v>0.02</v>
      </c>
      <c r="M21" s="32">
        <v>-319507.5</v>
      </c>
    </row>
    <row r="22" spans="1:13" x14ac:dyDescent="0.25">
      <c r="A22" s="3">
        <v>37895</v>
      </c>
      <c r="B22" s="17"/>
      <c r="C22" s="9">
        <v>0.35749999999999998</v>
      </c>
      <c r="D22" s="7">
        <v>3.105</v>
      </c>
      <c r="E22" s="32">
        <f t="shared" si="0"/>
        <v>-459056.8</v>
      </c>
      <c r="F22" s="17"/>
      <c r="G22" s="31">
        <v>0.255</v>
      </c>
      <c r="H22" s="24">
        <v>0.02</v>
      </c>
      <c r="I22" s="32">
        <v>-116772</v>
      </c>
      <c r="J22" s="17"/>
      <c r="K22" s="31">
        <v>4.4999999999999998E-2</v>
      </c>
      <c r="L22" s="24">
        <v>0.02</v>
      </c>
      <c r="M22" s="32">
        <v>-342284.79999999999</v>
      </c>
    </row>
    <row r="23" spans="1:13" x14ac:dyDescent="0.25">
      <c r="A23" s="3">
        <v>37926</v>
      </c>
      <c r="B23" s="17"/>
      <c r="C23" s="9">
        <v>0.30249999999999999</v>
      </c>
      <c r="D23" s="7">
        <v>3.2629999999999999</v>
      </c>
      <c r="E23" s="32">
        <f t="shared" si="0"/>
        <v>-443202.9</v>
      </c>
      <c r="F23" s="17"/>
      <c r="G23" s="31">
        <v>0.28499999999999998</v>
      </c>
      <c r="H23" s="24">
        <v>0.03</v>
      </c>
      <c r="I23" s="32">
        <v>-117195</v>
      </c>
      <c r="J23" s="17"/>
      <c r="K23" s="31">
        <v>5.5E-2</v>
      </c>
      <c r="L23" s="24">
        <v>0.03</v>
      </c>
      <c r="M23" s="32">
        <v>-326007.90000000002</v>
      </c>
    </row>
    <row r="24" spans="1:13" x14ac:dyDescent="0.25">
      <c r="A24" s="3">
        <v>37956</v>
      </c>
      <c r="B24" s="17"/>
      <c r="C24" s="9">
        <v>0.32500000000000001</v>
      </c>
      <c r="D24" s="7">
        <v>3.4329999999999998</v>
      </c>
      <c r="E24" s="32">
        <f t="shared" si="0"/>
        <v>-463601.7</v>
      </c>
      <c r="F24" s="17"/>
      <c r="G24" s="31">
        <v>0.28499999999999998</v>
      </c>
      <c r="H24" s="24">
        <v>0.03</v>
      </c>
      <c r="I24" s="32">
        <v>-118284</v>
      </c>
      <c r="J24" s="17"/>
      <c r="K24" s="31">
        <v>5.5E-2</v>
      </c>
      <c r="L24" s="24">
        <v>0.03</v>
      </c>
      <c r="M24" s="32">
        <v>-345317.7</v>
      </c>
    </row>
    <row r="25" spans="1:13" x14ac:dyDescent="0.25">
      <c r="A25" s="3">
        <v>37987</v>
      </c>
      <c r="B25" s="17"/>
      <c r="C25" s="9">
        <v>0.27500000000000002</v>
      </c>
      <c r="D25" s="7">
        <v>3.5310000000000001</v>
      </c>
      <c r="E25" s="32">
        <f t="shared" si="0"/>
        <v>-456098.2</v>
      </c>
      <c r="F25" s="17"/>
      <c r="G25" s="31">
        <v>0.28499999999999998</v>
      </c>
      <c r="H25" s="24">
        <v>0.03</v>
      </c>
      <c r="I25" s="32">
        <v>-118349</v>
      </c>
      <c r="J25" s="17"/>
      <c r="K25" s="31">
        <v>5.5E-2</v>
      </c>
      <c r="L25" s="24">
        <v>0.03</v>
      </c>
      <c r="M25" s="32">
        <v>-337749.2</v>
      </c>
    </row>
    <row r="26" spans="1:13" x14ac:dyDescent="0.25">
      <c r="A26" s="3">
        <v>38018</v>
      </c>
      <c r="B26" s="17"/>
      <c r="C26" s="9">
        <v>0.27</v>
      </c>
      <c r="D26" s="7">
        <v>3.431</v>
      </c>
      <c r="E26" s="32">
        <f t="shared" si="0"/>
        <v>-438761</v>
      </c>
      <c r="F26" s="17"/>
      <c r="G26" s="31">
        <v>0.28499999999999998</v>
      </c>
      <c r="H26" s="24">
        <v>0.03</v>
      </c>
      <c r="I26" s="32">
        <v>-110363</v>
      </c>
      <c r="J26" s="17"/>
      <c r="K26" s="31">
        <v>5.5E-2</v>
      </c>
      <c r="L26" s="24">
        <v>0.03</v>
      </c>
      <c r="M26" s="32">
        <v>-328398</v>
      </c>
    </row>
    <row r="27" spans="1:13" x14ac:dyDescent="0.25">
      <c r="A27" s="3">
        <v>38047</v>
      </c>
      <c r="B27" s="17"/>
      <c r="C27" s="9">
        <v>0.27</v>
      </c>
      <c r="D27" s="7">
        <v>3.302</v>
      </c>
      <c r="E27" s="32">
        <f t="shared" si="0"/>
        <v>-451750.2</v>
      </c>
      <c r="F27" s="17"/>
      <c r="G27" s="31">
        <v>0.28499999999999998</v>
      </c>
      <c r="H27" s="24">
        <v>0.03</v>
      </c>
      <c r="I27" s="32">
        <v>-117892</v>
      </c>
      <c r="J27" s="17"/>
      <c r="K27" s="31">
        <v>5.5E-2</v>
      </c>
      <c r="L27" s="24">
        <v>0.03</v>
      </c>
      <c r="M27" s="32">
        <v>-333858.2</v>
      </c>
    </row>
    <row r="28" spans="1:13" x14ac:dyDescent="0.25">
      <c r="A28" s="3">
        <v>38078</v>
      </c>
      <c r="B28" s="17"/>
      <c r="C28" s="9">
        <v>0.26500000000000001</v>
      </c>
      <c r="D28" s="7">
        <v>3.1219999999999999</v>
      </c>
      <c r="E28" s="32">
        <f t="shared" si="0"/>
        <v>-422711.5</v>
      </c>
      <c r="F28" s="17"/>
      <c r="G28" s="31">
        <v>0.32500000000000001</v>
      </c>
      <c r="H28" s="24">
        <v>0.03</v>
      </c>
      <c r="I28" s="32">
        <v>-116010</v>
      </c>
      <c r="J28" s="17"/>
      <c r="K28" s="31">
        <v>0.105</v>
      </c>
      <c r="L28" s="24">
        <v>0.03</v>
      </c>
      <c r="M28" s="32">
        <v>-306701.5</v>
      </c>
    </row>
    <row r="29" spans="1:13" x14ac:dyDescent="0.25">
      <c r="A29" s="3">
        <v>38108</v>
      </c>
      <c r="B29" s="17"/>
      <c r="C29" s="9">
        <v>0.26</v>
      </c>
      <c r="D29" s="7">
        <v>3.1179999999999999</v>
      </c>
      <c r="E29" s="32">
        <f t="shared" si="0"/>
        <v>-387839.5</v>
      </c>
      <c r="F29" s="17"/>
      <c r="G29" s="31">
        <v>0.32500000000000001</v>
      </c>
      <c r="H29" s="24">
        <v>0.03</v>
      </c>
      <c r="I29" s="32">
        <v>-112655</v>
      </c>
      <c r="J29" s="17"/>
      <c r="K29" s="31">
        <v>0.105</v>
      </c>
      <c r="L29" s="24">
        <v>0.03</v>
      </c>
      <c r="M29" s="32">
        <v>-275184.5</v>
      </c>
    </row>
    <row r="30" spans="1:13" x14ac:dyDescent="0.25">
      <c r="A30" s="3">
        <v>38139</v>
      </c>
      <c r="B30" s="17"/>
      <c r="C30" s="9">
        <v>0.26</v>
      </c>
      <c r="D30" s="7">
        <v>3.1459999999999999</v>
      </c>
      <c r="E30" s="32">
        <f t="shared" si="0"/>
        <v>-188273.8</v>
      </c>
      <c r="F30" s="17"/>
      <c r="G30" s="31">
        <v>0.32500000000000001</v>
      </c>
      <c r="H30" s="24">
        <v>0.03</v>
      </c>
      <c r="I30" s="32">
        <v>-2900</v>
      </c>
      <c r="J30" s="17"/>
      <c r="K30" s="31">
        <v>0.105</v>
      </c>
      <c r="L30" s="24">
        <v>0.03</v>
      </c>
      <c r="M30" s="32">
        <v>-185373.8</v>
      </c>
    </row>
    <row r="31" spans="1:13" x14ac:dyDescent="0.25">
      <c r="A31" s="3">
        <v>38169</v>
      </c>
      <c r="B31" s="17"/>
      <c r="C31" s="9">
        <v>0.26</v>
      </c>
      <c r="D31" s="7">
        <v>3.1859999999999999</v>
      </c>
      <c r="E31" s="32">
        <f t="shared" si="0"/>
        <v>-175081</v>
      </c>
      <c r="F31" s="17"/>
      <c r="G31" s="31">
        <v>0.32500000000000001</v>
      </c>
      <c r="H31" s="24">
        <v>0.03</v>
      </c>
      <c r="I31" s="32"/>
      <c r="J31" s="17"/>
      <c r="K31" s="31">
        <v>0.105</v>
      </c>
      <c r="L31" s="24">
        <v>0.03</v>
      </c>
      <c r="M31" s="32">
        <v>-175081</v>
      </c>
    </row>
    <row r="32" spans="1:13" x14ac:dyDescent="0.25">
      <c r="A32" s="3">
        <v>38200</v>
      </c>
      <c r="B32" s="17"/>
      <c r="C32" s="9">
        <v>0.26</v>
      </c>
      <c r="D32" s="7">
        <v>3.2309999999999999</v>
      </c>
      <c r="E32" s="32">
        <f t="shared" si="0"/>
        <v>-170971</v>
      </c>
      <c r="F32" s="17"/>
      <c r="G32" s="31">
        <v>0.32500000000000001</v>
      </c>
      <c r="H32" s="24">
        <v>0.03</v>
      </c>
      <c r="I32" s="32"/>
      <c r="J32" s="17"/>
      <c r="K32" s="31">
        <v>0.105</v>
      </c>
      <c r="L32" s="24">
        <v>0.03</v>
      </c>
      <c r="M32" s="32">
        <v>-170971</v>
      </c>
    </row>
    <row r="33" spans="1:13" x14ac:dyDescent="0.25">
      <c r="A33" s="3">
        <v>38231</v>
      </c>
      <c r="B33" s="17"/>
      <c r="C33" s="9">
        <v>0.26</v>
      </c>
      <c r="D33" s="7">
        <v>3.2290000000000001</v>
      </c>
      <c r="E33" s="32">
        <f t="shared" si="0"/>
        <v>-173912</v>
      </c>
      <c r="F33" s="17"/>
      <c r="G33" s="31">
        <v>0.32500000000000001</v>
      </c>
      <c r="H33" s="24">
        <v>0.03</v>
      </c>
      <c r="I33" s="32"/>
      <c r="J33" s="17"/>
      <c r="K33" s="31">
        <v>0.105</v>
      </c>
      <c r="L33" s="24">
        <v>0.03</v>
      </c>
      <c r="M33" s="32">
        <v>-173912</v>
      </c>
    </row>
    <row r="34" spans="1:13" x14ac:dyDescent="0.25">
      <c r="A34" s="3">
        <v>38261</v>
      </c>
      <c r="B34" s="17"/>
      <c r="C34" s="9">
        <v>0.26</v>
      </c>
      <c r="D34" s="7">
        <v>3.242</v>
      </c>
      <c r="E34" s="32">
        <f t="shared" si="0"/>
        <v>-173411</v>
      </c>
      <c r="F34" s="17"/>
      <c r="G34" s="31">
        <v>0.32500000000000001</v>
      </c>
      <c r="H34" s="24">
        <v>0.03</v>
      </c>
      <c r="I34" s="32"/>
      <c r="J34" s="17"/>
      <c r="K34" s="31">
        <v>0.105</v>
      </c>
      <c r="L34" s="24">
        <v>0.03</v>
      </c>
      <c r="M34" s="32">
        <v>-173411</v>
      </c>
    </row>
    <row r="35" spans="1:13" x14ac:dyDescent="0.25">
      <c r="A35" s="3">
        <v>38292</v>
      </c>
      <c r="B35" s="17"/>
      <c r="C35" s="9">
        <v>0.2475</v>
      </c>
      <c r="D35" s="7">
        <v>3.4020000000000001</v>
      </c>
      <c r="E35" s="32">
        <f t="shared" si="0"/>
        <v>-163072</v>
      </c>
      <c r="F35" s="17"/>
      <c r="G35" s="31">
        <v>0.28499999999999998</v>
      </c>
      <c r="H35" s="24">
        <v>0.03</v>
      </c>
      <c r="I35" s="32"/>
      <c r="J35" s="17"/>
      <c r="K35" s="31">
        <v>0.105</v>
      </c>
      <c r="L35" s="24">
        <v>0.03</v>
      </c>
      <c r="M35" s="32">
        <v>-163072</v>
      </c>
    </row>
    <row r="36" spans="1:13" x14ac:dyDescent="0.25">
      <c r="A36" s="3">
        <v>38322</v>
      </c>
      <c r="B36" s="17"/>
      <c r="C36" s="9">
        <v>0.25</v>
      </c>
      <c r="D36" s="7">
        <v>3.58</v>
      </c>
      <c r="E36" s="32">
        <f t="shared" si="0"/>
        <v>-174345</v>
      </c>
      <c r="F36" s="17"/>
      <c r="G36" s="31">
        <v>0.28499999999999998</v>
      </c>
      <c r="H36" s="24">
        <v>0.03</v>
      </c>
      <c r="I36" s="32"/>
      <c r="J36" s="17"/>
      <c r="K36" s="31">
        <v>0.105</v>
      </c>
      <c r="L36" s="24">
        <v>0.03</v>
      </c>
      <c r="M36" s="32">
        <v>-174345</v>
      </c>
    </row>
    <row r="37" spans="1:13" x14ac:dyDescent="0.25">
      <c r="A37" s="3">
        <v>38353</v>
      </c>
      <c r="B37" s="17"/>
      <c r="C37" s="9">
        <v>0.25</v>
      </c>
      <c r="D37" s="7">
        <v>3.645</v>
      </c>
      <c r="E37" s="32">
        <f t="shared" si="0"/>
        <v>-174452</v>
      </c>
      <c r="F37" s="17"/>
      <c r="G37" s="31">
        <v>0.28499999999999998</v>
      </c>
      <c r="H37" s="24">
        <v>0.03</v>
      </c>
      <c r="I37" s="32"/>
      <c r="J37" s="17"/>
      <c r="K37" s="31">
        <v>0.105</v>
      </c>
      <c r="L37" s="24">
        <v>0.03</v>
      </c>
      <c r="M37" s="32">
        <v>-174452</v>
      </c>
    </row>
    <row r="38" spans="1:13" x14ac:dyDescent="0.25">
      <c r="A38" s="3">
        <v>38384</v>
      </c>
      <c r="B38" s="17"/>
      <c r="C38" s="9">
        <v>0.2475</v>
      </c>
      <c r="D38" s="7">
        <v>3.54</v>
      </c>
      <c r="E38" s="32">
        <f t="shared" si="0"/>
        <v>-171774</v>
      </c>
      <c r="F38" s="17"/>
      <c r="G38" s="31">
        <v>0.28499999999999998</v>
      </c>
      <c r="H38" s="24">
        <v>0.03</v>
      </c>
      <c r="I38" s="32"/>
      <c r="J38" s="17"/>
      <c r="K38" s="31">
        <v>0.105</v>
      </c>
      <c r="L38" s="24">
        <v>0.03</v>
      </c>
      <c r="M38" s="32">
        <v>-171774</v>
      </c>
    </row>
    <row r="39" spans="1:13" x14ac:dyDescent="0.25">
      <c r="A39" s="3">
        <v>38412</v>
      </c>
      <c r="B39" s="17"/>
      <c r="C39" s="9">
        <v>0.23749999999999999</v>
      </c>
      <c r="D39" s="7">
        <v>3.3029999999999999</v>
      </c>
      <c r="E39" s="32">
        <f t="shared" si="0"/>
        <v>-174321</v>
      </c>
      <c r="F39" s="17"/>
      <c r="G39" s="31">
        <v>0.28499999999999998</v>
      </c>
      <c r="H39" s="24">
        <v>0.03</v>
      </c>
      <c r="I39" s="32"/>
      <c r="J39" s="17"/>
      <c r="K39" s="31">
        <v>0.105</v>
      </c>
      <c r="L39" s="24">
        <v>0.03</v>
      </c>
      <c r="M39" s="32">
        <v>-174321</v>
      </c>
    </row>
    <row r="40" spans="1:13" x14ac:dyDescent="0.25">
      <c r="A40" s="3">
        <v>38443</v>
      </c>
      <c r="B40" s="17"/>
      <c r="C40" s="9">
        <v>0.22750000000000001</v>
      </c>
      <c r="D40" s="7">
        <v>3.1480000000000001</v>
      </c>
      <c r="E40" s="32">
        <f t="shared" si="0"/>
        <v>-158566</v>
      </c>
      <c r="F40" s="17"/>
      <c r="G40" s="31">
        <v>0.32500000000000001</v>
      </c>
      <c r="H40" s="24">
        <v>0.03</v>
      </c>
      <c r="I40" s="32"/>
      <c r="J40" s="17"/>
      <c r="K40" s="31">
        <v>0.09</v>
      </c>
      <c r="L40" s="24">
        <v>0.03</v>
      </c>
      <c r="M40" s="32">
        <v>-158566</v>
      </c>
    </row>
    <row r="41" spans="1:13" x14ac:dyDescent="0.25">
      <c r="A41" s="3">
        <v>38473</v>
      </c>
      <c r="B41" s="17"/>
      <c r="C41" s="9">
        <v>0.22</v>
      </c>
      <c r="D41" s="7">
        <v>3.1379999999999999</v>
      </c>
      <c r="E41" s="32">
        <f t="shared" si="0"/>
        <v>-151670</v>
      </c>
      <c r="F41" s="17"/>
      <c r="G41" s="31">
        <v>0.32500000000000001</v>
      </c>
      <c r="H41" s="24">
        <v>0.03</v>
      </c>
      <c r="I41" s="32"/>
      <c r="J41" s="17"/>
      <c r="K41" s="31">
        <v>0.09</v>
      </c>
      <c r="L41" s="24">
        <v>0.03</v>
      </c>
      <c r="M41" s="32">
        <v>-151670</v>
      </c>
    </row>
    <row r="42" spans="1:13" x14ac:dyDescent="0.25">
      <c r="A42" s="3">
        <v>38504</v>
      </c>
      <c r="B42" s="17"/>
      <c r="C42" s="9">
        <v>0.22</v>
      </c>
      <c r="D42" s="7">
        <v>3.1629999999999998</v>
      </c>
      <c r="E42" s="32">
        <f t="shared" si="0"/>
        <v>-145396</v>
      </c>
      <c r="F42" s="17"/>
      <c r="G42" s="31">
        <v>0.32500000000000001</v>
      </c>
      <c r="H42" s="24">
        <v>0.03</v>
      </c>
      <c r="I42" s="32"/>
      <c r="J42" s="17"/>
      <c r="K42" s="31">
        <v>0.09</v>
      </c>
      <c r="L42" s="24">
        <v>0.03</v>
      </c>
      <c r="M42" s="32">
        <v>-145396</v>
      </c>
    </row>
    <row r="43" spans="1:13" x14ac:dyDescent="0.25">
      <c r="A43" s="3">
        <v>38534</v>
      </c>
      <c r="B43" s="17"/>
      <c r="C43" s="9">
        <v>0.17499999999999999</v>
      </c>
      <c r="D43" s="7">
        <v>3.1880000000000002</v>
      </c>
      <c r="E43" s="32">
        <f t="shared" si="0"/>
        <v>-144060</v>
      </c>
      <c r="F43" s="17"/>
      <c r="G43" s="31">
        <v>0.32500000000000001</v>
      </c>
      <c r="H43" s="24">
        <v>0.03</v>
      </c>
      <c r="I43" s="32"/>
      <c r="J43" s="17"/>
      <c r="K43" s="31">
        <v>0.09</v>
      </c>
      <c r="L43" s="24">
        <v>0.03</v>
      </c>
      <c r="M43" s="32">
        <v>-144060</v>
      </c>
    </row>
    <row r="44" spans="1:13" x14ac:dyDescent="0.25">
      <c r="A44" s="3">
        <v>38565</v>
      </c>
      <c r="B44" s="17"/>
      <c r="C44" s="9">
        <v>0.215</v>
      </c>
      <c r="D44" s="7">
        <v>3.214</v>
      </c>
      <c r="E44" s="32">
        <f t="shared" si="0"/>
        <v>-148568</v>
      </c>
      <c r="F44" s="17"/>
      <c r="G44" s="31">
        <v>0.32500000000000001</v>
      </c>
      <c r="H44" s="24">
        <v>0.03</v>
      </c>
      <c r="I44" s="32"/>
      <c r="J44" s="17"/>
      <c r="K44" s="31">
        <v>0.09</v>
      </c>
      <c r="L44" s="24">
        <v>0.03</v>
      </c>
      <c r="M44" s="32">
        <v>-148568</v>
      </c>
    </row>
    <row r="45" spans="1:13" x14ac:dyDescent="0.25">
      <c r="A45" s="3">
        <v>38596</v>
      </c>
      <c r="B45" s="17"/>
      <c r="C45" s="9">
        <v>0.215</v>
      </c>
      <c r="D45" s="7">
        <v>3.214</v>
      </c>
      <c r="E45" s="32">
        <f t="shared" si="0"/>
        <v>-140162</v>
      </c>
      <c r="F45" s="17"/>
      <c r="G45" s="31">
        <v>0.32500000000000001</v>
      </c>
      <c r="H45" s="24">
        <v>0.03</v>
      </c>
      <c r="I45" s="32"/>
      <c r="J45" s="17"/>
      <c r="K45" s="31">
        <v>0.09</v>
      </c>
      <c r="L45" s="24">
        <v>0.03</v>
      </c>
      <c r="M45" s="32">
        <v>-140162</v>
      </c>
    </row>
    <row r="46" spans="1:13" x14ac:dyDescent="0.25">
      <c r="A46" s="3">
        <v>38626</v>
      </c>
      <c r="B46" s="17"/>
      <c r="C46" s="9">
        <v>0.215</v>
      </c>
      <c r="D46" s="7">
        <v>3.2240000000000002</v>
      </c>
      <c r="E46" s="32">
        <f t="shared" si="0"/>
        <v>-149757</v>
      </c>
      <c r="F46" s="17"/>
      <c r="G46" s="31">
        <v>0.32500000000000001</v>
      </c>
      <c r="H46" s="24">
        <v>0.03</v>
      </c>
      <c r="I46" s="32"/>
      <c r="J46" s="17"/>
      <c r="K46" s="31">
        <v>0.09</v>
      </c>
      <c r="L46" s="24">
        <v>0.03</v>
      </c>
      <c r="M46" s="32">
        <v>-149757</v>
      </c>
    </row>
    <row r="47" spans="1:13" x14ac:dyDescent="0.25">
      <c r="A47" s="3">
        <v>38657</v>
      </c>
      <c r="B47" s="17"/>
      <c r="C47" s="9">
        <v>0.215</v>
      </c>
      <c r="D47" s="7">
        <v>3.3740000000000001</v>
      </c>
      <c r="E47" s="32">
        <f t="shared" si="0"/>
        <v>-143288</v>
      </c>
      <c r="F47" s="17"/>
      <c r="G47" s="31">
        <v>0.30499999999999999</v>
      </c>
      <c r="H47" s="24">
        <v>3.2000000000000001E-2</v>
      </c>
      <c r="I47" s="32"/>
      <c r="J47" s="17"/>
      <c r="K47" s="31">
        <v>0.115</v>
      </c>
      <c r="L47" s="24">
        <v>3.2000000000000001E-2</v>
      </c>
      <c r="M47" s="32">
        <v>-143288</v>
      </c>
    </row>
    <row r="48" spans="1:13" x14ac:dyDescent="0.25">
      <c r="A48" s="3">
        <v>38687</v>
      </c>
      <c r="B48" s="17"/>
      <c r="C48" s="9">
        <v>0.215</v>
      </c>
      <c r="D48" s="7">
        <v>3.524</v>
      </c>
      <c r="E48" s="32">
        <f t="shared" si="0"/>
        <v>-154954</v>
      </c>
      <c r="F48" s="17"/>
      <c r="G48" s="31">
        <v>0.30499999999999999</v>
      </c>
      <c r="H48" s="24">
        <v>3.2000000000000001E-2</v>
      </c>
      <c r="I48" s="32"/>
      <c r="J48" s="17"/>
      <c r="K48" s="31">
        <v>0.115</v>
      </c>
      <c r="L48" s="24">
        <v>3.2000000000000001E-2</v>
      </c>
      <c r="M48" s="32">
        <v>-154954</v>
      </c>
    </row>
    <row r="49" spans="1:13" x14ac:dyDescent="0.25">
      <c r="A49" s="3">
        <v>38718</v>
      </c>
      <c r="B49" s="17"/>
      <c r="C49" s="9">
        <v>0.2475</v>
      </c>
      <c r="D49" s="7">
        <v>3.6105</v>
      </c>
      <c r="E49" s="32">
        <f t="shared" si="0"/>
        <v>-155124</v>
      </c>
      <c r="F49" s="17"/>
      <c r="G49" s="31">
        <v>0.30499999999999999</v>
      </c>
      <c r="H49" s="24">
        <v>3.2000000000000001E-2</v>
      </c>
      <c r="I49" s="32"/>
      <c r="J49" s="17"/>
      <c r="K49" s="31">
        <v>0.115</v>
      </c>
      <c r="L49" s="24">
        <v>3.2000000000000001E-2</v>
      </c>
      <c r="M49" s="32">
        <v>-155124</v>
      </c>
    </row>
    <row r="50" spans="1:13" x14ac:dyDescent="0.25">
      <c r="A50" s="3">
        <v>38749</v>
      </c>
      <c r="B50" s="17"/>
      <c r="C50" s="9">
        <v>0.24249999999999999</v>
      </c>
      <c r="D50" s="7">
        <v>3.5055000000000001</v>
      </c>
      <c r="E50" s="32">
        <f t="shared" si="0"/>
        <v>-152858</v>
      </c>
      <c r="F50" s="17"/>
      <c r="G50" s="31">
        <v>0.30499999999999999</v>
      </c>
      <c r="H50" s="24">
        <v>3.2000000000000001E-2</v>
      </c>
      <c r="I50" s="32"/>
      <c r="J50" s="17"/>
      <c r="K50" s="31">
        <v>0.115</v>
      </c>
      <c r="L50" s="24">
        <v>3.2000000000000001E-2</v>
      </c>
      <c r="M50" s="32">
        <v>-152858</v>
      </c>
    </row>
    <row r="51" spans="1:13" x14ac:dyDescent="0.25">
      <c r="A51" s="3">
        <v>38777</v>
      </c>
      <c r="B51" s="17"/>
      <c r="C51" s="9">
        <v>0.23250000000000001</v>
      </c>
      <c r="D51" s="7">
        <v>3.3855</v>
      </c>
      <c r="E51" s="32">
        <f t="shared" si="0"/>
        <v>-154639</v>
      </c>
      <c r="F51" s="17"/>
      <c r="G51" s="31">
        <v>0.30499999999999999</v>
      </c>
      <c r="H51" s="24">
        <v>3.2000000000000001E-2</v>
      </c>
      <c r="I51" s="32"/>
      <c r="J51" s="17"/>
      <c r="K51" s="31">
        <v>0.115</v>
      </c>
      <c r="L51" s="24">
        <v>3.2000000000000001E-2</v>
      </c>
      <c r="M51" s="32">
        <v>-154639</v>
      </c>
    </row>
    <row r="52" spans="1:13" x14ac:dyDescent="0.25">
      <c r="A52" s="3">
        <v>38808</v>
      </c>
      <c r="B52" s="17"/>
      <c r="C52" s="9">
        <v>0.215</v>
      </c>
      <c r="D52" s="7">
        <v>3.2305000000000001</v>
      </c>
      <c r="E52" s="32">
        <f t="shared" si="0"/>
        <v>-145656</v>
      </c>
      <c r="F52" s="17"/>
      <c r="G52" s="31">
        <v>0.33</v>
      </c>
      <c r="H52" s="24">
        <v>3.2000000000000001E-2</v>
      </c>
      <c r="I52" s="32"/>
      <c r="J52" s="17"/>
      <c r="K52" s="31">
        <v>0.13</v>
      </c>
      <c r="L52" s="24">
        <v>3.2000000000000001E-2</v>
      </c>
      <c r="M52" s="32">
        <v>-145656</v>
      </c>
    </row>
    <row r="53" spans="1:13" x14ac:dyDescent="0.25">
      <c r="A53" s="3">
        <v>38838</v>
      </c>
      <c r="B53" s="17"/>
      <c r="C53" s="9">
        <v>0.21</v>
      </c>
      <c r="D53" s="7">
        <v>3.2204999999999999</v>
      </c>
      <c r="E53" s="32">
        <f t="shared" si="0"/>
        <v>-79443</v>
      </c>
      <c r="F53" s="17"/>
      <c r="G53" s="31">
        <v>0.33</v>
      </c>
      <c r="H53" s="24">
        <v>3.2000000000000001E-2</v>
      </c>
      <c r="I53" s="32"/>
      <c r="J53" s="17"/>
      <c r="K53" s="31">
        <v>0.13</v>
      </c>
      <c r="L53" s="24">
        <v>3.2000000000000001E-2</v>
      </c>
      <c r="M53" s="32">
        <v>-79443</v>
      </c>
    </row>
    <row r="54" spans="1:13" x14ac:dyDescent="0.25">
      <c r="A54" s="3">
        <v>38869</v>
      </c>
      <c r="B54" s="17"/>
      <c r="C54" s="9">
        <v>0.21249999999999999</v>
      </c>
      <c r="D54" s="7">
        <v>3.2454999999999998</v>
      </c>
      <c r="E54" s="32">
        <f t="shared" si="0"/>
        <v>-43000</v>
      </c>
      <c r="F54" s="17"/>
      <c r="G54" s="31">
        <v>0.33</v>
      </c>
      <c r="H54" s="24">
        <v>3.2000000000000001E-2</v>
      </c>
      <c r="I54" s="32"/>
      <c r="J54" s="17"/>
      <c r="K54" s="31">
        <v>0.13</v>
      </c>
      <c r="L54" s="24">
        <v>3.2000000000000001E-2</v>
      </c>
      <c r="M54" s="32">
        <v>-43000</v>
      </c>
    </row>
    <row r="55" spans="1:13" x14ac:dyDescent="0.25">
      <c r="A55" s="3">
        <v>38899</v>
      </c>
      <c r="B55" s="17"/>
      <c r="C55" s="9">
        <v>0.21249999999999999</v>
      </c>
      <c r="D55" s="7">
        <v>3.2705000000000002</v>
      </c>
      <c r="E55" s="35">
        <f>SUM(I55,M55)</f>
        <v>-43000</v>
      </c>
      <c r="F55" s="17"/>
      <c r="G55" s="33">
        <v>0.33</v>
      </c>
      <c r="H55" s="34">
        <v>3.2000000000000001E-2</v>
      </c>
      <c r="I55" s="35"/>
      <c r="J55" s="17"/>
      <c r="K55" s="33">
        <v>0.13</v>
      </c>
      <c r="L55" s="34">
        <v>3.2000000000000001E-2</v>
      </c>
      <c r="M55" s="35">
        <v>-43000</v>
      </c>
    </row>
    <row r="56" spans="1:13" hidden="1" outlineLevel="1" x14ac:dyDescent="0.25">
      <c r="A56" s="3">
        <v>38930</v>
      </c>
      <c r="B56" s="17"/>
      <c r="C56" s="9">
        <v>0.21249999999999999</v>
      </c>
      <c r="D56" s="7">
        <v>3.2965</v>
      </c>
      <c r="E56" s="23"/>
      <c r="F56" s="17"/>
      <c r="G56" s="10">
        <v>0.33</v>
      </c>
      <c r="H56" s="22">
        <v>3.2000000000000001E-2</v>
      </c>
      <c r="I56" s="23"/>
      <c r="J56" s="17"/>
      <c r="K56" s="10">
        <v>0.13</v>
      </c>
      <c r="L56" s="22">
        <v>3.2000000000000001E-2</v>
      </c>
      <c r="M56" s="23"/>
    </row>
    <row r="57" spans="1:13" hidden="1" outlineLevel="1" x14ac:dyDescent="0.25">
      <c r="A57" s="3">
        <v>38961</v>
      </c>
      <c r="B57" s="17"/>
      <c r="C57" s="9">
        <v>0.21249999999999999</v>
      </c>
      <c r="D57" s="7">
        <v>3.2965</v>
      </c>
      <c r="E57" s="19"/>
      <c r="F57" s="17"/>
      <c r="G57" s="12">
        <v>0.33</v>
      </c>
      <c r="H57" s="11">
        <v>3.2000000000000001E-2</v>
      </c>
      <c r="I57" s="19"/>
      <c r="J57" s="17"/>
      <c r="K57" s="12">
        <v>0.13</v>
      </c>
      <c r="L57" s="11">
        <v>3.2000000000000001E-2</v>
      </c>
      <c r="M57" s="19"/>
    </row>
    <row r="58" spans="1:13" hidden="1" outlineLevel="1" x14ac:dyDescent="0.25">
      <c r="A58" s="3">
        <v>38991</v>
      </c>
      <c r="B58" s="17"/>
      <c r="C58" s="9">
        <v>0.21249999999999999</v>
      </c>
      <c r="D58" s="7">
        <v>3.3065000000000002</v>
      </c>
      <c r="E58" s="19"/>
      <c r="F58" s="17"/>
      <c r="G58" s="12">
        <v>0.33</v>
      </c>
      <c r="H58" s="11">
        <v>3.2000000000000001E-2</v>
      </c>
      <c r="I58" s="19"/>
      <c r="J58" s="17"/>
      <c r="K58" s="12">
        <v>0.13</v>
      </c>
      <c r="L58" s="11">
        <v>3.2000000000000001E-2</v>
      </c>
      <c r="M58" s="19"/>
    </row>
    <row r="59" spans="1:13" hidden="1" outlineLevel="1" x14ac:dyDescent="0.25">
      <c r="A59" s="3">
        <v>39022</v>
      </c>
      <c r="B59" s="17"/>
      <c r="C59" s="9">
        <v>0.21249999999999999</v>
      </c>
      <c r="D59" s="7">
        <v>3.4565000000000001</v>
      </c>
      <c r="E59" s="19"/>
      <c r="F59" s="17"/>
      <c r="G59" s="12">
        <v>0.35</v>
      </c>
      <c r="H59" s="11">
        <v>3.4000000000000002E-2</v>
      </c>
      <c r="I59" s="19"/>
      <c r="J59" s="17"/>
      <c r="K59" s="12">
        <v>0.13</v>
      </c>
      <c r="L59" s="11">
        <v>3.4000000000000002E-2</v>
      </c>
      <c r="M59" s="19"/>
    </row>
    <row r="60" spans="1:13" hidden="1" outlineLevel="1" x14ac:dyDescent="0.25">
      <c r="A60" s="3">
        <v>39052</v>
      </c>
      <c r="B60" s="17"/>
      <c r="C60" s="9">
        <v>0.21249999999999999</v>
      </c>
      <c r="D60" s="7">
        <v>3.6065</v>
      </c>
      <c r="E60" s="19"/>
      <c r="F60" s="17"/>
      <c r="G60" s="12">
        <v>0.35</v>
      </c>
      <c r="H60" s="11">
        <v>3.4000000000000002E-2</v>
      </c>
      <c r="I60" s="19"/>
      <c r="J60" s="17"/>
      <c r="K60" s="12">
        <v>0.13</v>
      </c>
      <c r="L60" s="11">
        <v>3.4000000000000002E-2</v>
      </c>
      <c r="M60" s="19"/>
    </row>
    <row r="61" spans="1:13" hidden="1" outlineLevel="1" x14ac:dyDescent="0.25">
      <c r="A61" s="3">
        <v>39083</v>
      </c>
      <c r="B61" s="17"/>
      <c r="C61" s="9">
        <v>0.21249999999999999</v>
      </c>
      <c r="D61" s="7">
        <v>3.6955</v>
      </c>
      <c r="E61" s="19"/>
      <c r="F61" s="17"/>
      <c r="G61" s="12">
        <v>0.35</v>
      </c>
      <c r="H61" s="11">
        <v>3.4000000000000002E-2</v>
      </c>
      <c r="I61" s="19"/>
      <c r="J61" s="17"/>
      <c r="K61" s="12">
        <v>0.13</v>
      </c>
      <c r="L61" s="11">
        <v>3.4000000000000002E-2</v>
      </c>
      <c r="M61" s="19"/>
    </row>
    <row r="62" spans="1:13" hidden="1" outlineLevel="1" x14ac:dyDescent="0.25">
      <c r="A62" s="3">
        <v>39114</v>
      </c>
      <c r="B62" s="17"/>
      <c r="C62" s="9">
        <v>0.20749999999999999</v>
      </c>
      <c r="D62" s="7">
        <v>3.5905</v>
      </c>
      <c r="E62" s="19"/>
      <c r="F62" s="17"/>
      <c r="G62" s="12">
        <v>0.35</v>
      </c>
      <c r="H62" s="11">
        <v>3.4000000000000002E-2</v>
      </c>
      <c r="I62" s="19"/>
      <c r="J62" s="17"/>
      <c r="K62" s="12">
        <v>0.13</v>
      </c>
      <c r="L62" s="11">
        <v>3.4000000000000002E-2</v>
      </c>
      <c r="M62" s="19"/>
    </row>
    <row r="63" spans="1:13" hidden="1" outlineLevel="1" x14ac:dyDescent="0.25">
      <c r="A63" s="3">
        <v>39142</v>
      </c>
      <c r="B63" s="17"/>
      <c r="C63" s="9">
        <v>0.24</v>
      </c>
      <c r="D63" s="7">
        <v>3.4704999999999999</v>
      </c>
      <c r="E63" s="19"/>
      <c r="F63" s="17"/>
      <c r="G63" s="12">
        <v>0.35</v>
      </c>
      <c r="H63" s="11">
        <v>3.4000000000000002E-2</v>
      </c>
      <c r="I63" s="19"/>
      <c r="J63" s="17"/>
      <c r="K63" s="12">
        <v>0.13</v>
      </c>
      <c r="L63" s="11">
        <v>3.4000000000000002E-2</v>
      </c>
      <c r="M63" s="19"/>
    </row>
    <row r="64" spans="1:13" hidden="1" outlineLevel="1" x14ac:dyDescent="0.25">
      <c r="A64" s="3">
        <v>39173</v>
      </c>
      <c r="B64" s="17"/>
      <c r="C64" s="9">
        <v>0.24</v>
      </c>
      <c r="D64" s="7">
        <v>3.3155000000000001</v>
      </c>
      <c r="E64" s="19"/>
      <c r="F64" s="17"/>
      <c r="G64" s="12">
        <v>0.35</v>
      </c>
      <c r="H64" s="11">
        <v>3.4000000000000002E-2</v>
      </c>
      <c r="I64" s="19"/>
      <c r="J64" s="17"/>
      <c r="K64" s="12">
        <v>0.14000000000000001</v>
      </c>
      <c r="L64" s="11">
        <v>3.4000000000000002E-2</v>
      </c>
      <c r="M64" s="19"/>
    </row>
    <row r="65" spans="1:13" hidden="1" outlineLevel="1" x14ac:dyDescent="0.25">
      <c r="A65" s="3">
        <v>39203</v>
      </c>
      <c r="B65" s="17"/>
      <c r="C65" s="9">
        <v>0.24</v>
      </c>
      <c r="D65" s="7">
        <v>3.3054999999999999</v>
      </c>
      <c r="E65" s="19"/>
      <c r="F65" s="17"/>
      <c r="G65" s="12">
        <v>0.35</v>
      </c>
      <c r="H65" s="11">
        <v>3.4000000000000002E-2</v>
      </c>
      <c r="I65" s="19"/>
      <c r="J65" s="17"/>
      <c r="K65" s="12">
        <v>0.14000000000000001</v>
      </c>
      <c r="L65" s="11">
        <v>3.4000000000000002E-2</v>
      </c>
      <c r="M65" s="19"/>
    </row>
    <row r="66" spans="1:13" hidden="1" outlineLevel="1" x14ac:dyDescent="0.25">
      <c r="A66" s="3">
        <v>39234</v>
      </c>
      <c r="B66" s="17"/>
      <c r="C66" s="9">
        <v>0.24</v>
      </c>
      <c r="D66" s="7">
        <v>3.3304999999999998</v>
      </c>
      <c r="E66" s="19"/>
      <c r="F66" s="17"/>
      <c r="G66" s="12">
        <v>0.35</v>
      </c>
      <c r="H66" s="11">
        <v>3.4000000000000002E-2</v>
      </c>
      <c r="I66" s="19"/>
      <c r="J66" s="17"/>
      <c r="K66" s="12">
        <v>0.14000000000000001</v>
      </c>
      <c r="L66" s="11">
        <v>3.4000000000000002E-2</v>
      </c>
      <c r="M66" s="19"/>
    </row>
    <row r="67" spans="1:13" hidden="1" outlineLevel="1" x14ac:dyDescent="0.25">
      <c r="A67" s="3">
        <v>39264</v>
      </c>
      <c r="B67" s="17"/>
      <c r="C67" s="9">
        <v>0.24</v>
      </c>
      <c r="D67" s="7">
        <v>3.3555000000000001</v>
      </c>
      <c r="E67" s="19"/>
      <c r="F67" s="17"/>
      <c r="G67" s="12">
        <v>0.35</v>
      </c>
      <c r="H67" s="11">
        <v>3.4000000000000002E-2</v>
      </c>
      <c r="I67" s="19"/>
      <c r="J67" s="17"/>
      <c r="K67" s="12">
        <v>0.14000000000000001</v>
      </c>
      <c r="L67" s="11">
        <v>3.4000000000000002E-2</v>
      </c>
      <c r="M67" s="19"/>
    </row>
    <row r="68" spans="1:13" hidden="1" outlineLevel="1" x14ac:dyDescent="0.25">
      <c r="A68" s="3">
        <v>39295</v>
      </c>
      <c r="B68" s="17"/>
      <c r="C68" s="9">
        <v>0.24</v>
      </c>
      <c r="D68" s="7">
        <v>3.3815</v>
      </c>
      <c r="E68" s="19"/>
      <c r="F68" s="17"/>
      <c r="G68" s="12">
        <v>0.35</v>
      </c>
      <c r="H68" s="11">
        <v>3.4000000000000002E-2</v>
      </c>
      <c r="I68" s="19"/>
      <c r="J68" s="17"/>
      <c r="K68" s="12">
        <v>0.14000000000000001</v>
      </c>
      <c r="L68" s="11">
        <v>3.4000000000000002E-2</v>
      </c>
      <c r="M68" s="19"/>
    </row>
    <row r="69" spans="1:13" hidden="1" outlineLevel="1" x14ac:dyDescent="0.25">
      <c r="A69" s="3">
        <v>39326</v>
      </c>
      <c r="B69" s="17"/>
      <c r="C69" s="9">
        <v>0.24</v>
      </c>
      <c r="D69" s="7">
        <v>3.3815</v>
      </c>
      <c r="E69" s="19"/>
      <c r="F69" s="17"/>
      <c r="G69" s="12">
        <v>0.35</v>
      </c>
      <c r="H69" s="11">
        <v>3.4000000000000002E-2</v>
      </c>
      <c r="I69" s="19"/>
      <c r="J69" s="17"/>
      <c r="K69" s="12">
        <v>0.14000000000000001</v>
      </c>
      <c r="L69" s="11">
        <v>3.4000000000000002E-2</v>
      </c>
      <c r="M69" s="19"/>
    </row>
    <row r="70" spans="1:13" hidden="1" outlineLevel="1" x14ac:dyDescent="0.25">
      <c r="A70" s="3">
        <v>39356</v>
      </c>
      <c r="B70" s="17"/>
      <c r="C70" s="9">
        <v>0.24</v>
      </c>
      <c r="D70" s="7">
        <v>3.3915000000000002</v>
      </c>
      <c r="E70" s="19"/>
      <c r="F70" s="17"/>
      <c r="G70" s="12">
        <v>0.35</v>
      </c>
      <c r="H70" s="11">
        <v>3.4000000000000002E-2</v>
      </c>
      <c r="I70" s="19"/>
      <c r="J70" s="17"/>
      <c r="K70" s="12">
        <v>0.14000000000000001</v>
      </c>
      <c r="L70" s="11">
        <v>3.4000000000000002E-2</v>
      </c>
      <c r="M70" s="19"/>
    </row>
    <row r="71" spans="1:13" hidden="1" outlineLevel="1" x14ac:dyDescent="0.25">
      <c r="A71" s="3">
        <v>39387</v>
      </c>
      <c r="B71" s="17"/>
      <c r="C71" s="9">
        <v>0.24</v>
      </c>
      <c r="D71" s="7">
        <v>3.3414999999999999</v>
      </c>
      <c r="E71" s="19"/>
      <c r="F71" s="17"/>
      <c r="G71" s="12">
        <v>0.35</v>
      </c>
      <c r="H71" s="11">
        <v>3.5999999999999997E-2</v>
      </c>
      <c r="I71" s="19"/>
      <c r="J71" s="17"/>
      <c r="K71" s="12">
        <v>0.13</v>
      </c>
      <c r="L71" s="11">
        <v>3.5999999999999997E-2</v>
      </c>
      <c r="M71" s="19"/>
    </row>
    <row r="72" spans="1:13" ht="13.8" hidden="1" outlineLevel="1" thickBot="1" x14ac:dyDescent="0.3">
      <c r="A72" s="3">
        <v>39417</v>
      </c>
      <c r="B72" s="17"/>
      <c r="C72" s="9">
        <v>0.24</v>
      </c>
      <c r="D72" s="7">
        <v>3.6915</v>
      </c>
      <c r="E72" s="20"/>
      <c r="F72" s="17"/>
      <c r="G72" s="13">
        <v>0.35</v>
      </c>
      <c r="H72" s="14">
        <v>3.5999999999999997E-2</v>
      </c>
      <c r="I72" s="20"/>
      <c r="J72" s="17"/>
      <c r="K72" s="13">
        <v>0.13</v>
      </c>
      <c r="L72" s="14">
        <v>3.5999999999999997E-2</v>
      </c>
      <c r="M72" s="20"/>
    </row>
    <row r="73" spans="1:13" collapsed="1" x14ac:dyDescent="0.25"/>
  </sheetData>
  <mergeCells count="1">
    <mergeCell ref="C1:D1"/>
  </mergeCells>
  <phoneticPr fontId="0" type="noConversion"/>
  <pageMargins left="0.25" right="0.25" top="0.86" bottom="0.62" header="0.4" footer="0.24"/>
  <pageSetup scale="90" orientation="portrait" r:id="rId1"/>
  <headerFooter alignWithMargins="0">
    <oddHeader>&amp;A</oddHeader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Index Curves</vt:lpstr>
      <vt:lpstr>'Index Curves'!Print_Area</vt:lpstr>
      <vt:lpstr>'Index Curves'!Print_Titles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tpeek</dc:creator>
  <cp:lastModifiedBy>Havlíček Jan</cp:lastModifiedBy>
  <cp:lastPrinted>2002-03-12T03:09:07Z</cp:lastPrinted>
  <dcterms:created xsi:type="dcterms:W3CDTF">2002-02-22T15:33:47Z</dcterms:created>
  <dcterms:modified xsi:type="dcterms:W3CDTF">2023-09-10T15:27:33Z</dcterms:modified>
</cp:coreProperties>
</file>