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4832" windowHeight="4548"/>
  </bookViews>
  <sheets>
    <sheet name="Sheet1" sheetId="1" r:id="rId1"/>
    <sheet name="Sheet2" sheetId="2" r:id="rId2"/>
    <sheet name="Sheet3" sheetId="3" r:id="rId3"/>
  </sheets>
  <definedNames>
    <definedName name="_xlnm._FilterDatabase" localSheetId="0" hidden="1">Sheet1!$C$43:$H$43</definedName>
    <definedName name="_xlnm.Print_Area" localSheetId="0">Sheet1!$A$1:$H$156</definedName>
  </definedNames>
  <calcPr calcId="0"/>
</workbook>
</file>

<file path=xl/calcChain.xml><?xml version="1.0" encoding="utf-8"?>
<calcChain xmlns="http://schemas.openxmlformats.org/spreadsheetml/2006/main">
  <c r="A32" i="1" l="1"/>
  <c r="A39" i="1"/>
  <c r="A40" i="1"/>
  <c r="A41" i="1"/>
  <c r="A46" i="1"/>
  <c r="A47" i="1"/>
  <c r="A48" i="1"/>
  <c r="A51" i="1"/>
  <c r="A66" i="1"/>
  <c r="A67" i="1"/>
  <c r="A68" i="1"/>
  <c r="A69" i="1"/>
  <c r="A70" i="1"/>
  <c r="A71" i="1"/>
  <c r="A72" i="1"/>
  <c r="A75" i="1"/>
  <c r="A76" i="1"/>
  <c r="A86" i="1"/>
  <c r="A98" i="1"/>
  <c r="A107" i="1"/>
  <c r="A108" i="1"/>
  <c r="A109" i="1"/>
  <c r="A110" i="1"/>
  <c r="A111" i="1"/>
  <c r="A112" i="1"/>
  <c r="A113" i="1"/>
  <c r="A118" i="1"/>
  <c r="A119" i="1"/>
  <c r="A120" i="1"/>
  <c r="A121" i="1"/>
  <c r="A122" i="1"/>
  <c r="A124" i="1"/>
  <c r="A129" i="1"/>
  <c r="A130" i="1"/>
  <c r="A140" i="1"/>
  <c r="A146" i="1"/>
  <c r="A147" i="1"/>
  <c r="A148" i="1"/>
  <c r="A149" i="1"/>
  <c r="C1" i="2"/>
  <c r="D1" i="2"/>
  <c r="E1" i="2"/>
  <c r="A3" i="2"/>
  <c r="A4" i="2"/>
  <c r="A5" i="2"/>
  <c r="A6" i="2"/>
  <c r="A12" i="2"/>
  <c r="A13" i="2"/>
  <c r="A14" i="2"/>
  <c r="A15" i="2"/>
  <c r="A16" i="2"/>
  <c r="A17" i="2"/>
</calcChain>
</file>

<file path=xl/sharedStrings.xml><?xml version="1.0" encoding="utf-8"?>
<sst xmlns="http://schemas.openxmlformats.org/spreadsheetml/2006/main" count="394" uniqueCount="170">
  <si>
    <t>Scheduling Coordinator (SC) Applicant:</t>
  </si>
  <si>
    <t>{company name}</t>
  </si>
  <si>
    <t>SC Contact:</t>
  </si>
  <si>
    <t>{SC name, Title}</t>
  </si>
  <si>
    <t>Types of business to be conducted by Scheduling Coordinator:</t>
  </si>
  <si>
    <t>{SC telephone}</t>
  </si>
  <si>
    <t>{SC fax}</t>
  </si>
  <si>
    <t xml:space="preserve">Yes/No </t>
  </si>
  <si>
    <t>{SC email}</t>
  </si>
  <si>
    <t xml:space="preserve">   California Generators, without A/ S capability </t>
  </si>
  <si>
    <t>SC Client Relations Representative:</t>
  </si>
  <si>
    <t xml:space="preserve">   California Loads, Non-ISO Grid connected</t>
  </si>
  <si>
    <t>{Client Rep Name}</t>
  </si>
  <si>
    <t xml:space="preserve">   California Loads, ISO Grid connected</t>
  </si>
  <si>
    <t xml:space="preserve">   Interchange Scheduling Energy</t>
  </si>
  <si>
    <t xml:space="preserve">   SC to SC transfers, confined within the ISO Control Area</t>
  </si>
  <si>
    <r>
      <t>**</t>
    </r>
    <r>
      <rPr>
        <b/>
        <sz val="10"/>
        <rFont val="Arial"/>
        <family val="2"/>
      </rPr>
      <t>PGA to be completed by Generator</t>
    </r>
    <r>
      <rPr>
        <sz val="10"/>
        <rFont val="Arial"/>
        <family val="2"/>
      </rPr>
      <t xml:space="preserve"> </t>
    </r>
  </si>
  <si>
    <t>Confirmed by:</t>
  </si>
  <si>
    <t>SC Response</t>
  </si>
  <si>
    <t>Date Completed</t>
  </si>
  <si>
    <t>S</t>
  </si>
  <si>
    <t>Client Rep</t>
  </si>
  <si>
    <t>Ed Riley</t>
  </si>
  <si>
    <t>Spence Gerber</t>
  </si>
  <si>
    <t>Nancy Traweek</t>
  </si>
  <si>
    <t>Bill Simmons</t>
  </si>
  <si>
    <t>Mark Morosky</t>
  </si>
  <si>
    <t>Meter Data Processing (MDAS)</t>
  </si>
  <si>
    <t>Confirm REMnet "Ping" to CAISO MDAS system</t>
  </si>
  <si>
    <t>Confirm CAISO compliant Meter Data Acquisition System (MDAS) hardware and software</t>
  </si>
  <si>
    <t>Confirm ability to perform MDAS functions with the loss of AC power</t>
  </si>
  <si>
    <t>Confirm ability and method of performing accurate meter data collection and techniques for Validation, Estimation and Editing (VEE) for providing settlement-ready distribution level data, including:</t>
  </si>
  <si>
    <t xml:space="preserve">a.  Confirm CAISO certification of server </t>
  </si>
  <si>
    <t>b.  Confirm use of certified estimation algorithms</t>
  </si>
  <si>
    <t>c.  Confirm use of certified load profiles</t>
  </si>
  <si>
    <t>d.  Confirm load profile expansion using cumulative meter data</t>
  </si>
  <si>
    <t xml:space="preserve">e.  Confirm interval meter and load profile data aggregation </t>
  </si>
  <si>
    <t>Confirm ability to send and receive revenue meter data in the required interval and at the required frequency</t>
  </si>
  <si>
    <t>Confirm CAISO Grid level certification and confirm ability to pass through ISO Grid level revenue meter data in its raw state, without modification  (i.e. non-settlement ready)</t>
  </si>
  <si>
    <t>Confirm data back-up and recovery procedures</t>
  </si>
  <si>
    <t>Confirm ability to generate adequate audit trails / records</t>
  </si>
  <si>
    <t xml:space="preserve">Confirm adequate record keeping of meter / account information  (example: Customer Name, Customer Address, Meter Number, Meter Constants, etc.) </t>
  </si>
  <si>
    <t>Confirm execution of third party meter agreements and confirm third party certifications, as appropriate</t>
  </si>
  <si>
    <t>T</t>
  </si>
  <si>
    <t>{CR Phone #}</t>
  </si>
  <si>
    <t xml:space="preserve">Agreements Required </t>
  </si>
  <si>
    <t>Scheduling Operations Requirements</t>
  </si>
  <si>
    <t>Dispatch Operations Requirements</t>
  </si>
  <si>
    <t>Financial Security</t>
  </si>
  <si>
    <t>Confirm via Completion of Contract or Test or Survey/Site Visit (C/T/S)</t>
  </si>
  <si>
    <r>
      <t>Emergency Powered Supply</t>
    </r>
    <r>
      <rPr>
        <sz val="10"/>
        <rFont val="Arial"/>
        <family val="2"/>
      </rPr>
      <t xml:space="preserve">  Confirm back-up power supply to real-time Scheduling / Dispatch Center  -  for use in the event of loss of power to the scheduling, dispatch operations and communications systems.  Describe method and capabilities currently in place.   </t>
    </r>
  </si>
  <si>
    <r>
      <t>Unannounced Contact Drill</t>
    </r>
    <r>
      <rPr>
        <sz val="10"/>
        <rFont val="Arial"/>
        <family val="2"/>
      </rPr>
      <t xml:space="preserve">  Confirm direct person to person phone contact to real-time Operations / Dispatch Center.   Successfully complete five (5) drills (7x24 hour basis).</t>
    </r>
  </si>
  <si>
    <r>
      <t>Emergency Power Supply</t>
    </r>
    <r>
      <rPr>
        <sz val="10"/>
        <rFont val="Arial"/>
        <family val="2"/>
      </rPr>
      <t xml:space="preserve">  Confirm back-up power supply to Scheduling System (DA/HA)  -  for use in the event of loss of power to the scheduling and communications systems.  Describe method and capabilities currently in place.   </t>
    </r>
  </si>
  <si>
    <r>
      <t>SC Delegated Authority</t>
    </r>
    <r>
      <rPr>
        <sz val="10"/>
        <rFont val="Arial"/>
        <family val="2"/>
      </rPr>
      <t xml:space="preserve">  Confirm SC Operations staff's knowledge, skill and level of authority required, directly address and resolve normal and emergency issues with the ISO operations staff.</t>
    </r>
  </si>
  <si>
    <t>C</t>
  </si>
  <si>
    <r>
      <t>SC Notification</t>
    </r>
    <r>
      <rPr>
        <sz val="10"/>
        <rFont val="Arial"/>
        <family val="2"/>
      </rPr>
      <t xml:space="preserve">  Confirm ability to receive Market Status notifications and revised preferred schedules.</t>
    </r>
  </si>
  <si>
    <r>
      <t>SI Interface</t>
    </r>
    <r>
      <rPr>
        <sz val="10"/>
        <rFont val="Arial"/>
        <family val="2"/>
      </rPr>
      <t xml:space="preserve">  Confirm ability to operate and/or schedule, as applicable, in the event of a loss of local access link to ISO Point of Presence (POP).  Describe method and capabilities currently in place.</t>
    </r>
  </si>
  <si>
    <r>
      <t>Fed-Wire Test Receive</t>
    </r>
    <r>
      <rPr>
        <sz val="10"/>
        <rFont val="Arial"/>
        <family val="2"/>
      </rPr>
      <t xml:space="preserve">  Demonstrate ability to receive, reconcile and identify funds received from ISO.  Receive $10.00 transaction from the ISO.</t>
    </r>
  </si>
  <si>
    <r>
      <t>5-day SI Proficiency Test</t>
    </r>
    <r>
      <rPr>
        <sz val="10"/>
        <rFont val="Arial"/>
        <family val="2"/>
      </rPr>
      <t xml:space="preserve">  Successfully demonstrate ability to submit 5 days of balanced schedules / bids to the ISO by successfully completing proficiency test to be coordinated by ISO, using either TWE web-browser or API, as appropriate.</t>
    </r>
  </si>
  <si>
    <t>Training</t>
  </si>
  <si>
    <r>
      <t>Unannounced Contact Drill</t>
    </r>
    <r>
      <rPr>
        <sz val="10"/>
        <rFont val="Arial"/>
        <family val="2"/>
      </rPr>
      <t xml:space="preserve">  Confirm direct person to person phone contact to real-time Scheduling Center.  Successfully complete five (5) drills (7x24 hour basis). </t>
    </r>
  </si>
  <si>
    <r>
      <t>Unannounced Contact Drill (DA)</t>
    </r>
    <r>
      <rPr>
        <sz val="10"/>
        <rFont val="Arial"/>
        <family val="2"/>
      </rPr>
      <t xml:space="preserve">  Confirm direct person to person phone contact to Scheduling (DA) Office.  Successfully complete five (5) drills (daily basis).</t>
    </r>
  </si>
  <si>
    <r>
      <t>SC Master File</t>
    </r>
    <r>
      <rPr>
        <sz val="10"/>
        <rFont val="Arial"/>
        <family val="2"/>
      </rPr>
      <t xml:space="preserve">  Confirm "Application File Template" (SC Master File) information or standard default Master File resource portfolio specific to SC.</t>
    </r>
  </si>
  <si>
    <t>Scheduling Coordinator Certification Checklist</t>
  </si>
  <si>
    <r>
      <t xml:space="preserve">        </t>
    </r>
    <r>
      <rPr>
        <b/>
        <u/>
        <sz val="10"/>
        <rFont val="Arial"/>
        <family val="2"/>
      </rPr>
      <t>SCA, MSA SC</t>
    </r>
  </si>
  <si>
    <r>
      <t xml:space="preserve">        </t>
    </r>
    <r>
      <rPr>
        <b/>
        <u/>
        <sz val="10"/>
        <rFont val="Arial"/>
        <family val="2"/>
      </rPr>
      <t>SCA, MSA ISO</t>
    </r>
  </si>
  <si>
    <r>
      <t xml:space="preserve">        </t>
    </r>
    <r>
      <rPr>
        <b/>
        <u/>
        <sz val="10"/>
        <rFont val="Arial"/>
        <family val="2"/>
      </rPr>
      <t>SCA, Contracts</t>
    </r>
  </si>
  <si>
    <r>
      <t xml:space="preserve">        </t>
    </r>
    <r>
      <rPr>
        <b/>
        <u/>
        <sz val="10"/>
        <rFont val="Arial"/>
        <family val="2"/>
      </rPr>
      <t>SCA</t>
    </r>
  </si>
  <si>
    <t>BUSINESS REQUIREMENTS:</t>
  </si>
  <si>
    <t>CRR</t>
  </si>
  <si>
    <t>Form</t>
  </si>
  <si>
    <t>CR Lead</t>
  </si>
  <si>
    <t>SC Application (SCAP)</t>
  </si>
  <si>
    <t>Approved by:</t>
  </si>
  <si>
    <t>C &amp; C</t>
  </si>
  <si>
    <t xml:space="preserve">     - short term AI/PI credit rating</t>
  </si>
  <si>
    <t xml:space="preserve">     - letter of credit</t>
  </si>
  <si>
    <t xml:space="preserve">     - letter of guarantee</t>
  </si>
  <si>
    <t xml:space="preserve">     - security / escrow deposit</t>
  </si>
  <si>
    <t>Finance</t>
  </si>
  <si>
    <t>Information Technology Connectivity/ Security</t>
  </si>
  <si>
    <t>Market Operations Requirements</t>
  </si>
  <si>
    <t>ACTIVATE "CERTIFIED" SC:</t>
  </si>
  <si>
    <t>MOM</t>
  </si>
  <si>
    <t>ISO TRAINING REQUIREMENTS:</t>
  </si>
  <si>
    <t>Stacy Hendrickson</t>
  </si>
  <si>
    <t>CS VP</t>
  </si>
  <si>
    <t>CR Director</t>
  </si>
  <si>
    <t>OE Director(?)</t>
  </si>
  <si>
    <r>
      <t>Establish Financial Security</t>
    </r>
    <r>
      <rPr>
        <sz val="10"/>
        <rFont val="Arial"/>
        <family val="2"/>
      </rPr>
      <t xml:space="preserve"> with ISO:</t>
    </r>
  </si>
  <si>
    <r>
      <t>Letter of Understanding</t>
    </r>
    <r>
      <rPr>
        <sz val="10"/>
        <rFont val="Arial"/>
        <family val="2"/>
      </rPr>
      <t xml:space="preserve"> (supports AIPI credit rating and guarantee)</t>
    </r>
  </si>
  <si>
    <t>TECHNICAL REQUIREMENTS:</t>
  </si>
  <si>
    <r>
      <t>Emergency Procedure Compliance</t>
    </r>
    <r>
      <rPr>
        <sz val="10"/>
        <rFont val="Arial"/>
        <family val="2"/>
      </rPr>
      <t xml:space="preserve">  Confirm SC understanding of its responsibility to be familiar with and abide by the ISO emergency operating procedures as posted on the ISO website, restoration orders and reporting requirements, as applicable, in the event of loss of communications, power source, system hardware/software, or facilities.</t>
    </r>
  </si>
  <si>
    <r>
      <t>SC Emergency Plan</t>
    </r>
    <r>
      <rPr>
        <sz val="10"/>
        <rFont val="Arial"/>
        <family val="2"/>
      </rPr>
      <t xml:space="preserve">  Provide SC's emergency operating plan to the ISO.  Send to Client Relations Representative to be reviewed and forwarded to the Dispatch and Security Coordination Department.  Attach first page of SC Energy Plan to Site Survey.</t>
    </r>
  </si>
  <si>
    <r>
      <t>Backup Voice Communications</t>
    </r>
    <r>
      <rPr>
        <sz val="10"/>
        <rFont val="Arial"/>
        <family val="2"/>
      </rPr>
      <t xml:space="preserve">  Confirm telephone back-up communication method.</t>
    </r>
  </si>
  <si>
    <r>
      <t>PMI Download</t>
    </r>
    <r>
      <rPr>
        <sz val="10"/>
        <rFont val="Arial"/>
        <family val="2"/>
      </rPr>
      <t xml:space="preserve">  Confirm ability to receive ISO Public Market Information .</t>
    </r>
  </si>
  <si>
    <r>
      <t>Unannounced Contact Drill (HA)</t>
    </r>
    <r>
      <rPr>
        <sz val="10"/>
        <rFont val="Arial"/>
        <family val="2"/>
      </rPr>
      <t xml:space="preserve">  Confirm direct person to person phone contact to Scheduling (HA) Office.  Successfully complete five (5) drills (7x24 hour basis).  </t>
    </r>
  </si>
  <si>
    <r>
      <t>Fed-Wire Test Send</t>
    </r>
    <r>
      <rPr>
        <sz val="10"/>
        <rFont val="Arial"/>
        <family val="2"/>
      </rPr>
      <t xml:space="preserve">  Demonstrate ability to send funds to ISO bank account with valid Invoice identification.  Send $10.00 transaction to the ISO.</t>
    </r>
  </si>
  <si>
    <t>Information Technology Connectivity/ Security (cont.)</t>
  </si>
  <si>
    <t>Dispatch Operations Requirements (cont.)</t>
  </si>
  <si>
    <t xml:space="preserve">{Preferred short name (WSCC) :_________________}                                                                                                                       </t>
  </si>
  <si>
    <t xml:space="preserve">   California Load with A/S Capability</t>
  </si>
  <si>
    <r>
      <t xml:space="preserve">   California Generators, with A/S capability</t>
    </r>
    <r>
      <rPr>
        <b/>
        <sz val="11"/>
        <rFont val="Arial"/>
        <family val="2"/>
      </rPr>
      <t>*</t>
    </r>
    <r>
      <rPr>
        <b/>
        <sz val="10"/>
        <rFont val="Arial"/>
        <family val="2"/>
      </rPr>
      <t xml:space="preserve"> </t>
    </r>
  </si>
  <si>
    <r>
      <t xml:space="preserve">   Interchange Scheduling A/S</t>
    </r>
    <r>
      <rPr>
        <b/>
        <sz val="11"/>
        <rFont val="Arial"/>
        <family val="2"/>
      </rPr>
      <t>*</t>
    </r>
    <r>
      <rPr>
        <b/>
        <sz val="10"/>
        <rFont val="Arial"/>
        <family val="2"/>
      </rPr>
      <t xml:space="preserve"> </t>
    </r>
  </si>
  <si>
    <r>
      <t>*</t>
    </r>
    <r>
      <rPr>
        <b/>
        <sz val="10"/>
        <rFont val="Arial"/>
        <family val="2"/>
      </rPr>
      <t>Certification for Ancillary Services</t>
    </r>
  </si>
  <si>
    <r>
      <t xml:space="preserve">        </t>
    </r>
    <r>
      <rPr>
        <b/>
        <u/>
        <sz val="10"/>
        <rFont val="Arial"/>
        <family val="2"/>
      </rPr>
      <t>SCA, MSA ISO; PGA</t>
    </r>
    <r>
      <rPr>
        <b/>
        <sz val="11"/>
        <rFont val="Arial"/>
        <family val="2"/>
      </rPr>
      <t>**</t>
    </r>
    <r>
      <rPr>
        <b/>
        <sz val="10"/>
        <rFont val="Arial"/>
        <family val="2"/>
      </rPr>
      <t xml:space="preserve"> </t>
    </r>
  </si>
  <si>
    <r>
      <t xml:space="preserve">        </t>
    </r>
    <r>
      <rPr>
        <b/>
        <u/>
        <sz val="10"/>
        <rFont val="Arial"/>
        <family val="2"/>
      </rPr>
      <t>SCA, MSA ISO, PGA</t>
    </r>
    <r>
      <rPr>
        <b/>
        <sz val="11"/>
        <rFont val="Arial"/>
        <family val="2"/>
      </rPr>
      <t>**</t>
    </r>
    <r>
      <rPr>
        <b/>
        <sz val="10"/>
        <rFont val="Arial"/>
        <family val="2"/>
      </rPr>
      <t xml:space="preserve"> </t>
    </r>
  </si>
  <si>
    <r>
      <t xml:space="preserve">        </t>
    </r>
    <r>
      <rPr>
        <b/>
        <u/>
        <sz val="10"/>
        <rFont val="Arial"/>
        <family val="2"/>
      </rPr>
      <t>PLA</t>
    </r>
    <r>
      <rPr>
        <b/>
        <sz val="11"/>
        <rFont val="Arial"/>
        <family val="2"/>
      </rPr>
      <t>***</t>
    </r>
    <r>
      <rPr>
        <b/>
        <sz val="10"/>
        <rFont val="Arial"/>
        <family val="2"/>
      </rPr>
      <t xml:space="preserve"> </t>
    </r>
  </si>
  <si>
    <r>
      <t>Contracts / Agreements</t>
    </r>
    <r>
      <rPr>
        <b/>
        <i/>
        <sz val="18"/>
        <rFont val="Arial"/>
        <family val="2"/>
      </rPr>
      <t xml:space="preserve">* </t>
    </r>
  </si>
  <si>
    <t>Aldo Nevarez (IT)</t>
  </si>
  <si>
    <t>Tony John (M.O.)</t>
  </si>
  <si>
    <t>Stacy Hendrickson (IT)</t>
  </si>
  <si>
    <r>
      <t>RT Scheduling Test</t>
    </r>
    <r>
      <rPr>
        <sz val="10"/>
        <rFont val="Arial"/>
        <family val="2"/>
      </rPr>
      <t xml:space="preserve">  Demonstrate ability to perform real-time scheduling in a timely manner in response to ISO normal and emergency mitigation requests.  Successfully complete three (3) drills for unscheduled flow and tieline outages on a 7x24 hour basis.  </t>
    </r>
  </si>
  <si>
    <r>
      <t>WSCC Compliance</t>
    </r>
    <r>
      <rPr>
        <sz val="10"/>
        <rFont val="Arial"/>
        <family val="2"/>
      </rPr>
      <t xml:space="preserve">  Confirm SC understanding of obligations, sites comply with WSCC minimum operating and reliability criteria, interchange scheduling procedures, and unscheduled power flow mitigation.</t>
    </r>
  </si>
  <si>
    <r>
      <t>RT Dispatch Operations Test</t>
    </r>
    <r>
      <rPr>
        <sz val="10"/>
        <rFont val="Arial"/>
        <family val="2"/>
      </rPr>
      <t xml:space="preserve">  Demonstrate ability to perform real-time operations in a timely manner in response to ISO normal and emergency requests.  Successfully complete three (3) drills for unscheduled flow mitigation and tieline outages on a 7x24 hour basis.  </t>
    </r>
  </si>
  <si>
    <r>
      <t>EDI - Invoice</t>
    </r>
    <r>
      <rPr>
        <sz val="10"/>
        <rFont val="Arial"/>
        <family val="2"/>
      </rPr>
      <t xml:space="preserve">  Demonstrate ability to receive ISO invoices via Electronic Data Interchange (EDI).</t>
    </r>
  </si>
  <si>
    <r>
      <t>EDI - Acknowledgement</t>
    </r>
    <r>
      <rPr>
        <sz val="10"/>
        <rFont val="Arial"/>
        <family val="2"/>
      </rPr>
      <t xml:space="preserve">  Demonstrate ability to transmit Functional Acknowledgements (FA) to the ISO confirming receipt of invoices.</t>
    </r>
  </si>
  <si>
    <r>
      <t>ECN Connectivity</t>
    </r>
    <r>
      <rPr>
        <sz val="10"/>
        <rFont val="Arial"/>
        <family val="2"/>
      </rPr>
      <t xml:space="preserve">  Develop communications interface with the ISO (ECN via MCI).  Timeline = 30 days.</t>
    </r>
  </si>
  <si>
    <r>
      <t>24x7 Scheduling Center</t>
    </r>
    <r>
      <rPr>
        <sz val="10"/>
        <rFont val="Arial"/>
        <family val="2"/>
      </rPr>
      <t xml:space="preserve">  Confirm 24-hours/7 days per week staffed Scheduling / Dispatch Center.  </t>
    </r>
    <r>
      <rPr>
        <i/>
        <sz val="10"/>
        <rFont val="Arial"/>
        <family val="2"/>
      </rPr>
      <t>(Not applicable for SC's who's</t>
    </r>
    <r>
      <rPr>
        <b/>
        <i/>
        <sz val="10"/>
        <rFont val="Arial"/>
        <family val="2"/>
      </rPr>
      <t xml:space="preserve"> ONLY</t>
    </r>
    <r>
      <rPr>
        <i/>
        <sz val="10"/>
        <rFont val="Arial"/>
        <family val="2"/>
      </rPr>
      <t xml:space="preserve"> business function is SC to SC trades within the ISO Grid.)                                                        </t>
    </r>
    <r>
      <rPr>
        <b/>
        <sz val="10"/>
        <rFont val="Arial"/>
        <family val="2"/>
      </rPr>
      <t>And, if applicable:</t>
    </r>
  </si>
  <si>
    <r>
      <t xml:space="preserve">ASCII File </t>
    </r>
    <r>
      <rPr>
        <sz val="10"/>
        <rFont val="Arial"/>
        <family val="2"/>
      </rPr>
      <t>Demonstrate ability to produce valid ASCII text file scheduling template.</t>
    </r>
  </si>
  <si>
    <r>
      <t xml:space="preserve">SI Password </t>
    </r>
    <r>
      <rPr>
        <sz val="10"/>
        <rFont val="Arial"/>
      </rPr>
      <t xml:space="preserve"> Issue SC SI Password &amp; SI IP Address</t>
    </r>
  </si>
  <si>
    <r>
      <t>BA #</t>
    </r>
    <r>
      <rPr>
        <sz val="10"/>
        <rFont val="Arial"/>
      </rPr>
      <t xml:space="preserve">   BA Account Number  Assignment / Set up</t>
    </r>
  </si>
  <si>
    <r>
      <t>SC Certification Letter</t>
    </r>
    <r>
      <rPr>
        <sz val="10"/>
        <rFont val="Arial"/>
      </rPr>
      <t xml:space="preserve">  Issue SC Certification Letter</t>
    </r>
  </si>
  <si>
    <r>
      <t>SC Certification Certificate</t>
    </r>
    <r>
      <rPr>
        <sz val="10"/>
        <rFont val="Arial"/>
      </rPr>
      <t xml:space="preserve">  Prepare SC Certification Certificate</t>
    </r>
  </si>
  <si>
    <r>
      <t>SI Training</t>
    </r>
    <r>
      <rPr>
        <sz val="10"/>
        <rFont val="Arial"/>
      </rPr>
      <t xml:space="preserve">  Attend Scheduling Coordinator SI training class</t>
    </r>
  </si>
  <si>
    <r>
      <t>Settlements Training</t>
    </r>
    <r>
      <rPr>
        <sz val="10"/>
        <rFont val="Arial"/>
      </rPr>
      <t xml:space="preserve">  Attend ISO Settlements training class</t>
    </r>
  </si>
  <si>
    <r>
      <t>Fallover Capability</t>
    </r>
    <r>
      <rPr>
        <sz val="10"/>
        <rFont val="Arial"/>
        <family val="2"/>
      </rPr>
      <t xml:space="preserve">  Confirm system fail-over capabilities for real-time Scheduling / Dispatch Center - for use in the event of operational systems hardware / software failures, as applicable.  Describe method and capabilities currently in place. </t>
    </r>
  </si>
  <si>
    <r>
      <t>Settlements</t>
    </r>
    <r>
      <rPr>
        <sz val="10"/>
        <rFont val="Arial"/>
        <family val="2"/>
      </rPr>
      <t xml:space="preserve">  Authorize ECN Administrative Certificate completion and allow SC access.</t>
    </r>
  </si>
  <si>
    <r>
      <t>Dispatch Instruction Compliance</t>
    </r>
    <r>
      <rPr>
        <sz val="10"/>
        <rFont val="Arial"/>
        <family val="2"/>
      </rPr>
      <t xml:space="preserve">  Confirm SC understanding of consequences related to non-performance or inadequate response times,  to normal and emergency ISO operating instructions.</t>
    </r>
  </si>
  <si>
    <r>
      <t>SC Application</t>
    </r>
    <r>
      <rPr>
        <sz val="10"/>
        <rFont val="Arial"/>
        <family val="2"/>
      </rPr>
      <t xml:space="preserve">  Submit completed Scheduling Coordinator Application</t>
    </r>
  </si>
  <si>
    <r>
      <t>Application Fee</t>
    </r>
    <r>
      <rPr>
        <sz val="10"/>
        <rFont val="Arial"/>
        <family val="2"/>
      </rPr>
      <t xml:space="preserve">  Submit $500 application fee</t>
    </r>
  </si>
  <si>
    <r>
      <t>SCAP B</t>
    </r>
    <r>
      <rPr>
        <sz val="10"/>
        <rFont val="Arial"/>
        <family val="2"/>
      </rPr>
      <t xml:space="preserve">  Complete SCAP Appendix B</t>
    </r>
  </si>
  <si>
    <r>
      <t>AFT</t>
    </r>
    <r>
      <rPr>
        <sz val="10"/>
        <rFont val="Arial"/>
        <family val="2"/>
      </rPr>
      <t xml:space="preserve">  Complete/submit Application File Template (AFT) specific to SC or default to standard portfolio of ISO resources (Interties, Demand Zones, Load Groups).</t>
    </r>
  </si>
  <si>
    <r>
      <t xml:space="preserve">SCA </t>
    </r>
    <r>
      <rPr>
        <sz val="10"/>
        <rFont val="Arial"/>
        <family val="2"/>
      </rPr>
      <t xml:space="preserve"> Execute Scheduling Coordinator Agreement</t>
    </r>
  </si>
  <si>
    <r>
      <t>MSA/ISO</t>
    </r>
    <r>
      <rPr>
        <sz val="10"/>
        <rFont val="Arial"/>
        <family val="2"/>
      </rPr>
      <t xml:space="preserve">  Execute Meter Service Agreement for ISO metered entities , if required.</t>
    </r>
  </si>
  <si>
    <r>
      <t>PGA</t>
    </r>
    <r>
      <rPr>
        <sz val="10"/>
        <rFont val="Arial"/>
        <family val="2"/>
      </rPr>
      <t xml:space="preserve">  Execute Participating Generator Agreement (PGA), if required.</t>
    </r>
  </si>
  <si>
    <r>
      <t>PLA</t>
    </r>
    <r>
      <rPr>
        <sz val="10"/>
        <rFont val="Arial"/>
        <family val="2"/>
      </rPr>
      <t xml:space="preserve">   Execute Participating Load Agreement (PLA), if required.</t>
    </r>
  </si>
  <si>
    <r>
      <t>*</t>
    </r>
    <r>
      <rPr>
        <b/>
        <sz val="11"/>
        <rFont val="Arial"/>
        <family val="2"/>
      </rPr>
      <t xml:space="preserve"> </t>
    </r>
    <r>
      <rPr>
        <sz val="11"/>
        <rFont val="Arial"/>
        <family val="2"/>
      </rPr>
      <t xml:space="preserve"> CRR to use "Information Request Sheets" specific to each contract, provided by Contracts and Compliance.</t>
    </r>
  </si>
  <si>
    <r>
      <t>IT Security</t>
    </r>
    <r>
      <rPr>
        <sz val="10"/>
        <rFont val="Arial"/>
        <family val="2"/>
      </rPr>
      <t xml:space="preserve">  Execute IT Security Agreement.</t>
    </r>
  </si>
  <si>
    <r>
      <t>API Sublicense</t>
    </r>
    <r>
      <rPr>
        <sz val="10"/>
        <rFont val="Arial"/>
        <family val="2"/>
      </rPr>
      <t xml:space="preserve">  If SC requests, execute API Sublicense Agreement.</t>
    </r>
  </si>
  <si>
    <r>
      <t>AR Web</t>
    </r>
    <r>
      <rPr>
        <sz val="10"/>
        <rFont val="Arial"/>
        <family val="2"/>
      </rPr>
      <t xml:space="preserve">  Establish connectivity with ISO Settlements Dispute System (SDS).</t>
    </r>
  </si>
  <si>
    <r>
      <t>Alternate Scheduling Capability</t>
    </r>
    <r>
      <rPr>
        <sz val="10"/>
        <rFont val="Arial"/>
        <family val="2"/>
      </rPr>
      <t xml:space="preserve">  Confirm system redundancy capabilities for Scheduling System (DA/HA)  -  alternate method of performing and submitting balanced schedules to the ISO in the event of system hardware / software failures.  Describe method and capabilities currently in place. (i.e. Flat ASCII Files, ...)</t>
    </r>
  </si>
  <si>
    <r>
      <t>UFAS Training</t>
    </r>
    <r>
      <rPr>
        <sz val="10"/>
        <rFont val="Arial"/>
      </rPr>
      <t xml:space="preserve">  Complete Unscheduled Flow Training (Loop Flow Mitigation Qualification/Training).</t>
    </r>
  </si>
  <si>
    <r>
      <t>Emergency Pager</t>
    </r>
    <r>
      <rPr>
        <sz val="10"/>
        <rFont val="Arial"/>
      </rPr>
      <t xml:space="preserve">  Authorize / Distribute SC Emergency Pager (Use ISO SC Pager Request form).</t>
    </r>
  </si>
  <si>
    <r>
      <t>ISO Contacts/ E-mail Distribution(s)</t>
    </r>
    <r>
      <rPr>
        <sz val="10"/>
        <rFont val="Arial"/>
      </rPr>
      <t xml:space="preserve">  Update ISO SC Contacts -REMEDY and OA listings / distributions.</t>
    </r>
  </si>
  <si>
    <r>
      <t>MSA/SC</t>
    </r>
    <r>
      <rPr>
        <sz val="10"/>
        <rFont val="Arial"/>
        <family val="2"/>
      </rPr>
      <t xml:space="preserve">  Execute Meter Service Agreement for SC metered entities+C65</t>
    </r>
  </si>
  <si>
    <t>Completion of Certification</t>
  </si>
  <si>
    <t xml:space="preserve">                                                                       (4 Characters)</t>
  </si>
  <si>
    <t>Settlements</t>
  </si>
  <si>
    <r>
      <t>Notification of New SC</t>
    </r>
    <r>
      <rPr>
        <sz val="10"/>
        <rFont val="Arial"/>
      </rPr>
      <t xml:space="preserve">   Issue internal ISO Notification of newly certified SC.  Update Certified SC list on CAISO website.</t>
    </r>
  </si>
  <si>
    <t>Senior MDAS Analyst</t>
  </si>
  <si>
    <t>Data Quality Group</t>
  </si>
  <si>
    <t>Ziad Alaywan</t>
  </si>
  <si>
    <t>Ziad Alaywan Fred Lee</t>
  </si>
  <si>
    <t>MDAS System Administrator</t>
  </si>
  <si>
    <t>Meter Data Acquisition System (MDAS) Requirements for SC's Submitting Only Generation Data (ISO Metered Entities)</t>
  </si>
  <si>
    <r>
      <t xml:space="preserve">*** </t>
    </r>
    <r>
      <rPr>
        <b/>
        <sz val="10"/>
        <rFont val="Arial"/>
        <family val="2"/>
      </rPr>
      <t>PLA - If SC represents dispatchable load.</t>
    </r>
  </si>
  <si>
    <r>
      <t xml:space="preserve">Set up and Receive User Account Information </t>
    </r>
    <r>
      <rPr>
        <sz val="10"/>
        <rFont val="Arial"/>
      </rPr>
      <t xml:space="preserve"> After the ISO creates an SC user account and provides the account information to the SC, the SC must create a user account for the ISO providing access/permission rights required when the ISO sends acknowledgement files to the SC.</t>
    </r>
  </si>
  <si>
    <r>
      <t>Test MDAS Connectivity</t>
    </r>
    <r>
      <rPr>
        <sz val="10"/>
        <rFont val="Arial"/>
        <family val="2"/>
      </rPr>
      <t xml:space="preserve">  Demonstrate REMnet connection to ISO Meter Data Acquisition System (MDAS) by performing the login function.</t>
    </r>
  </si>
  <si>
    <r>
      <t>ISO Meter Data Test</t>
    </r>
    <r>
      <rPr>
        <sz val="10"/>
        <rFont val="Arial"/>
        <family val="2"/>
      </rPr>
      <t xml:space="preserve">  The SC must demonstrate the ability to send ISO grid-level revenue meter data in its raw state, without modification (i.e. raw un-edited values) in the required MDEF format via FTP, Fed-EX or U.S. Mail.    </t>
    </r>
    <r>
      <rPr>
        <i/>
        <sz val="10"/>
        <rFont val="Arial"/>
        <family val="2"/>
      </rPr>
      <t xml:space="preserve">Applicable for SC's representing </t>
    </r>
    <r>
      <rPr>
        <b/>
        <i/>
        <sz val="10"/>
        <rFont val="Arial"/>
        <family val="2"/>
      </rPr>
      <t xml:space="preserve">ISO grid-connected </t>
    </r>
    <r>
      <rPr>
        <i/>
        <sz val="10"/>
        <rFont val="Arial"/>
        <family val="2"/>
      </rPr>
      <t>generators or loads.</t>
    </r>
  </si>
  <si>
    <r>
      <t>Emergency Power</t>
    </r>
    <r>
      <rPr>
        <sz val="10"/>
        <rFont val="Arial"/>
        <family val="2"/>
      </rPr>
      <t xml:space="preserve">  Confirm ability to perform MDAS functions with the loss of AC power.  Describe method and capabilities currently in place.</t>
    </r>
  </si>
  <si>
    <r>
      <t>Meter Data Security</t>
    </r>
    <r>
      <rPr>
        <sz val="10"/>
        <rFont val="Arial"/>
        <family val="2"/>
      </rPr>
      <t xml:space="preserve">  Confirm meter data back-up and recovery procedures by describing existing procedures.</t>
    </r>
  </si>
  <si>
    <r>
      <t xml:space="preserve">Confirm Understanding of Various SQMD Requirements  </t>
    </r>
    <r>
      <rPr>
        <sz val="10"/>
        <rFont val="Arial"/>
        <family val="2"/>
      </rPr>
      <t>Payment Calendar, Late SQMD Program, SC Monthly Estimation Report, MP 4.2.1(a) audit requirement.</t>
    </r>
  </si>
  <si>
    <t>Meter Data Acquisition System (MDAS) Requirements for SC's Submitting Both      Load and Generation Data</t>
  </si>
  <si>
    <r>
      <t>Meter Data Test  1)</t>
    </r>
    <r>
      <rPr>
        <sz val="10"/>
        <rFont val="Arial"/>
        <family val="2"/>
      </rPr>
      <t xml:space="preserve"> The SC must demonstrate the ability to send settlement ready meter data to MDAS in the MDEF format specified by the ISO and  </t>
    </r>
    <r>
      <rPr>
        <b/>
        <sz val="10"/>
        <rFont val="Arial"/>
        <family val="2"/>
      </rPr>
      <t xml:space="preserve">2) </t>
    </r>
    <r>
      <rPr>
        <sz val="10"/>
        <rFont val="Arial"/>
        <family val="2"/>
      </rPr>
      <t>The SC's must demonstrate a complete understanding of requirements for submitting meter data during Daylight Savings Time.</t>
    </r>
  </si>
  <si>
    <r>
      <t xml:space="preserve">Meter Reading  </t>
    </r>
    <r>
      <rPr>
        <sz val="10"/>
        <rFont val="Arial"/>
      </rPr>
      <t xml:space="preserve">The SC must be able to demonstrate the ability to interrogate ISO metering via the REMNET, optical probe or RS-232 connection. </t>
    </r>
  </si>
  <si>
    <r>
      <t xml:space="preserve">Meter Reading Software  </t>
    </r>
    <r>
      <rPr>
        <sz val="10"/>
        <rFont val="Arial"/>
        <family val="2"/>
      </rPr>
      <t>The SC must demonstrate competence in the use of MV-LT or meter manufacturers software when reading ISO meters via optical probe or RS-232 connection.</t>
    </r>
  </si>
  <si>
    <r>
      <t xml:space="preserve">Meter Data Format  </t>
    </r>
    <r>
      <rPr>
        <sz val="10"/>
        <rFont val="Arial"/>
        <family val="2"/>
      </rPr>
      <t>The SC must confirm the ability to deliver raw meter data to the ISO in files using either the HHF or the MDEF format.</t>
    </r>
  </si>
  <si>
    <r>
      <t>Meter Data Transport</t>
    </r>
    <r>
      <rPr>
        <sz val="10"/>
        <rFont val="Arial"/>
        <family val="2"/>
      </rPr>
      <t xml:space="preserve">  Demonstrate the ability to transport raw, valid, pre-settlement meter data to MDAS via FTP over the WENET or via Fed-Ex or via U.S. Mail. </t>
    </r>
  </si>
  <si>
    <r>
      <t xml:space="preserve">ADS Registration  </t>
    </r>
    <r>
      <rPr>
        <sz val="10"/>
        <rFont val="Arial"/>
        <family val="2"/>
      </rPr>
      <t>Establish connectivity with ISO ADS (Automated Dispatching System) for Real Time dispatched energy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</si>
</sst>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i/>
      <sz val="16"/>
      <name val="Arial"/>
      <family val="2"/>
    </font>
    <font>
      <b/>
      <i/>
      <sz val="10"/>
      <name val="Arial"/>
      <family val="2"/>
    </font>
    <font>
      <sz val="12"/>
      <name val="Arial"/>
      <family val="2"/>
    </font>
    <font>
      <b/>
      <i/>
      <sz val="8"/>
      <name val="Arial"/>
      <family val="2"/>
    </font>
    <font>
      <b/>
      <sz val="10"/>
      <name val="Arial"/>
      <family val="2"/>
    </font>
    <font>
      <sz val="10"/>
      <name val="Arial"/>
      <family val="2"/>
    </font>
    <font>
      <i/>
      <sz val="8"/>
      <name val="Arial"/>
      <family val="2"/>
    </font>
    <font>
      <b/>
      <sz val="22"/>
      <name val="Arial"/>
      <family val="2"/>
    </font>
    <font>
      <b/>
      <sz val="12"/>
      <name val="Arial"/>
      <family val="2"/>
    </font>
    <font>
      <i/>
      <sz val="10"/>
      <name val="Arial"/>
      <family val="2"/>
    </font>
    <font>
      <b/>
      <u/>
      <sz val="10"/>
      <name val="Arial"/>
      <family val="2"/>
    </font>
    <font>
      <b/>
      <sz val="16"/>
      <name val="Arial"/>
      <family val="2"/>
    </font>
    <font>
      <b/>
      <sz val="18"/>
      <name val="Arial"/>
      <family val="2"/>
    </font>
    <font>
      <sz val="9"/>
      <name val="Arial"/>
      <family val="2"/>
    </font>
    <font>
      <b/>
      <sz val="11"/>
      <name val="Arial"/>
      <family val="2"/>
    </font>
    <font>
      <sz val="11"/>
      <name val="Arial"/>
      <family val="2"/>
    </font>
    <font>
      <b/>
      <i/>
      <sz val="18"/>
      <name val="Arial"/>
      <family val="2"/>
    </font>
  </fonts>
  <fills count="4">
    <fill>
      <patternFill patternType="none"/>
    </fill>
    <fill>
      <patternFill patternType="gray125"/>
    </fill>
    <fill>
      <patternFill patternType="solid">
        <fgColor indexed="23"/>
        <bgColor indexed="64"/>
      </patternFill>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09">
    <xf numFmtId="0" fontId="0" fillId="0" borderId="0" xfId="0"/>
    <xf numFmtId="0" fontId="0" fillId="0" borderId="0" xfId="0" applyAlignment="1">
      <alignment vertical="top"/>
    </xf>
    <xf numFmtId="0" fontId="3" fillId="0" borderId="0" xfId="0" applyFont="1"/>
    <xf numFmtId="0" fontId="3" fillId="0" borderId="0" xfId="0" applyFont="1" applyBorder="1" applyAlignment="1">
      <alignment horizontal="left" vertical="top" wrapText="1"/>
    </xf>
    <xf numFmtId="0" fontId="3" fillId="0" borderId="1" xfId="0" applyFont="1" applyBorder="1"/>
    <xf numFmtId="0" fontId="0" fillId="2" borderId="2" xfId="0" applyFill="1" applyBorder="1"/>
    <xf numFmtId="0" fontId="1" fillId="0" borderId="0" xfId="0" applyFont="1" applyBorder="1" applyAlignment="1"/>
    <xf numFmtId="0" fontId="1" fillId="0" borderId="0" xfId="0" applyFont="1" applyBorder="1" applyAlignment="1">
      <alignment horizontal="left" wrapText="1"/>
    </xf>
    <xf numFmtId="0" fontId="2" fillId="0" borderId="0" xfId="0" applyFont="1" applyBorder="1" applyAlignment="1">
      <alignment horizontal="center" wrapText="1"/>
    </xf>
    <xf numFmtId="0" fontId="3" fillId="3" borderId="1" xfId="0" applyFont="1" applyFill="1" applyBorder="1"/>
    <xf numFmtId="0" fontId="3" fillId="0" borderId="3" xfId="0" applyFont="1" applyBorder="1" applyAlignment="1">
      <alignment horizontal="left" vertical="top" wrapText="1"/>
    </xf>
    <xf numFmtId="0" fontId="0" fillId="2" borderId="4" xfId="0" applyFill="1" applyBorder="1" applyAlignment="1">
      <alignment vertical="top"/>
    </xf>
    <xf numFmtId="0" fontId="3" fillId="0" borderId="5" xfId="0" applyFont="1" applyBorder="1" applyAlignment="1">
      <alignment vertical="top"/>
    </xf>
    <xf numFmtId="0" fontId="0" fillId="2" borderId="6" xfId="0" applyFill="1" applyBorder="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 fillId="0" borderId="0" xfId="0" applyFont="1"/>
    <xf numFmtId="0" fontId="3" fillId="0" borderId="7" xfId="0" applyFont="1" applyBorder="1" applyAlignment="1">
      <alignment vertical="top"/>
    </xf>
    <xf numFmtId="0" fontId="4" fillId="0" borderId="0" xfId="0" applyFont="1" applyBorder="1" applyAlignment="1">
      <alignment horizontal="center" wrapText="1"/>
    </xf>
    <xf numFmtId="0" fontId="1" fillId="0" borderId="0" xfId="0" applyFont="1" applyBorder="1" applyAlignment="1">
      <alignment horizontal="center" vertical="top" wrapText="1"/>
    </xf>
    <xf numFmtId="0" fontId="3" fillId="0" borderId="3" xfId="0" applyFont="1" applyBorder="1" applyAlignment="1">
      <alignment horizontal="center" vertical="top" wrapText="1"/>
    </xf>
    <xf numFmtId="0" fontId="3" fillId="0" borderId="0" xfId="0" applyFont="1" applyBorder="1" applyAlignment="1">
      <alignment horizontal="center" vertical="top" wrapText="1"/>
    </xf>
    <xf numFmtId="0" fontId="0" fillId="0" borderId="0" xfId="0" applyBorder="1" applyAlignment="1">
      <alignment horizontal="center" vertical="top" wrapText="1"/>
    </xf>
    <xf numFmtId="0" fontId="2" fillId="0" borderId="0" xfId="0" applyFont="1" applyBorder="1" applyAlignment="1">
      <alignment horizontal="center" vertical="top" wrapText="1"/>
    </xf>
    <xf numFmtId="0" fontId="6" fillId="0" borderId="3" xfId="0" applyFont="1" applyBorder="1" applyAlignment="1">
      <alignment horizontal="center" vertical="top" wrapText="1"/>
    </xf>
    <xf numFmtId="0" fontId="6" fillId="0" borderId="0" xfId="0" applyFont="1" applyBorder="1" applyAlignment="1">
      <alignment horizontal="center" vertical="top" wrapText="1"/>
    </xf>
    <xf numFmtId="0" fontId="6" fillId="0" borderId="3" xfId="0" applyFont="1" applyBorder="1" applyAlignment="1">
      <alignment horizontal="left" vertical="top" wrapText="1"/>
    </xf>
    <xf numFmtId="0" fontId="2" fillId="0" borderId="0" xfId="0" applyFont="1" applyBorder="1" applyAlignment="1">
      <alignment horizontal="left" vertical="top" wrapText="1"/>
    </xf>
    <xf numFmtId="0" fontId="6" fillId="0" borderId="0" xfId="0" applyFont="1" applyBorder="1" applyAlignment="1">
      <alignment horizontal="left" vertical="top" wrapText="1"/>
    </xf>
    <xf numFmtId="0" fontId="7" fillId="0" borderId="0" xfId="0" applyFont="1" applyBorder="1" applyAlignment="1">
      <alignment horizontal="left" vertical="top" wrapText="1"/>
    </xf>
    <xf numFmtId="0" fontId="8" fillId="0" borderId="0" xfId="0" applyFont="1" applyAlignment="1">
      <alignment horizontal="left" vertical="top"/>
    </xf>
    <xf numFmtId="0" fontId="9" fillId="0" borderId="0" xfId="0" applyFont="1" applyBorder="1" applyAlignment="1">
      <alignment horizontal="left" vertical="top" wrapText="1"/>
    </xf>
    <xf numFmtId="0" fontId="6" fillId="0" borderId="8" xfId="0" applyFont="1" applyBorder="1" applyAlignment="1">
      <alignment horizontal="center" vertical="top" wrapText="1"/>
    </xf>
    <xf numFmtId="0" fontId="9" fillId="0" borderId="0" xfId="0" applyFont="1" applyBorder="1" applyAlignment="1">
      <alignment horizontal="left" vertical="top"/>
    </xf>
    <xf numFmtId="0" fontId="3" fillId="0" borderId="0" xfId="0" applyFont="1" applyBorder="1" applyAlignment="1">
      <alignment horizontal="left" vertical="top"/>
    </xf>
    <xf numFmtId="0" fontId="3" fillId="0" borderId="5" xfId="0" applyFont="1" applyBorder="1"/>
    <xf numFmtId="0" fontId="0" fillId="0" borderId="0" xfId="0"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center" vertical="top" wrapText="1"/>
    </xf>
    <xf numFmtId="0" fontId="5" fillId="0" borderId="0" xfId="0" applyFont="1" applyAlignment="1">
      <alignment horizontal="center" vertical="top" wrapText="1"/>
    </xf>
    <xf numFmtId="0" fontId="4" fillId="0" borderId="0" xfId="0" applyFont="1" applyBorder="1" applyAlignment="1">
      <alignment horizontal="center" vertical="top" wrapText="1"/>
    </xf>
    <xf numFmtId="0" fontId="3" fillId="0" borderId="0" xfId="0" applyFont="1" applyBorder="1" applyAlignment="1">
      <alignment vertical="top"/>
    </xf>
    <xf numFmtId="0" fontId="3" fillId="0" borderId="0" xfId="0" applyFont="1" applyBorder="1"/>
    <xf numFmtId="0" fontId="0" fillId="0" borderId="8" xfId="0" applyBorder="1" applyAlignment="1">
      <alignment vertical="top"/>
    </xf>
    <xf numFmtId="0" fontId="0" fillId="0" borderId="7" xfId="0" applyBorder="1" applyAlignment="1">
      <alignment vertical="top"/>
    </xf>
    <xf numFmtId="0" fontId="0" fillId="0" borderId="8" xfId="0" applyBorder="1" applyAlignment="1">
      <alignment horizontal="left" vertical="top"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xf>
    <xf numFmtId="0" fontId="0" fillId="0" borderId="6" xfId="0" applyBorder="1"/>
    <xf numFmtId="0" fontId="1" fillId="0" borderId="0" xfId="0" applyFont="1" applyBorder="1" applyAlignment="1">
      <alignment horizontal="center" wrapText="1"/>
    </xf>
    <xf numFmtId="0" fontId="1" fillId="0" borderId="0" xfId="0" applyFont="1" applyBorder="1" applyAlignment="1">
      <alignment vertical="top"/>
    </xf>
    <xf numFmtId="0" fontId="1" fillId="0" borderId="0" xfId="0" applyFont="1" applyBorder="1"/>
    <xf numFmtId="0" fontId="0" fillId="0" borderId="8" xfId="0" applyBorder="1" applyAlignment="1">
      <alignment horizontal="center" vertical="top" wrapText="1"/>
    </xf>
    <xf numFmtId="0" fontId="0" fillId="0" borderId="7" xfId="0" applyBorder="1" applyAlignment="1">
      <alignment horizontal="left" vertical="top" wrapText="1"/>
    </xf>
    <xf numFmtId="0" fontId="0" fillId="0" borderId="3" xfId="0" applyBorder="1"/>
    <xf numFmtId="0" fontId="0" fillId="0" borderId="1" xfId="0"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0" fillId="0" borderId="8" xfId="0" applyFill="1" applyBorder="1" applyAlignment="1">
      <alignment vertical="top"/>
    </xf>
    <xf numFmtId="0" fontId="0" fillId="0" borderId="6" xfId="0" applyFill="1" applyBorder="1" applyAlignment="1">
      <alignment horizontal="left" vertical="top" wrapText="1"/>
    </xf>
    <xf numFmtId="0" fontId="0" fillId="0" borderId="6" xfId="0" applyFill="1" applyBorder="1" applyAlignment="1">
      <alignment horizontal="center" vertical="top" wrapText="1"/>
    </xf>
    <xf numFmtId="0" fontId="6" fillId="0" borderId="6" xfId="0" applyFont="1" applyFill="1" applyBorder="1" applyAlignment="1">
      <alignment horizontal="center" vertical="top" wrapText="1"/>
    </xf>
    <xf numFmtId="0" fontId="0" fillId="0" borderId="2" xfId="0" applyFill="1" applyBorder="1"/>
    <xf numFmtId="0" fontId="0" fillId="0" borderId="0" xfId="0" applyFill="1"/>
    <xf numFmtId="0" fontId="5" fillId="0" borderId="0" xfId="0" applyFont="1" applyAlignment="1">
      <alignment horizontal="left"/>
    </xf>
    <xf numFmtId="0" fontId="12" fillId="0" borderId="0" xfId="0" applyFont="1" applyAlignment="1">
      <alignment vertical="top"/>
    </xf>
    <xf numFmtId="0" fontId="13" fillId="0" borderId="0" xfId="0" applyFont="1" applyBorder="1"/>
    <xf numFmtId="0" fontId="3" fillId="0" borderId="0" xfId="0" applyFont="1" applyAlignment="1">
      <alignment vertical="top"/>
    </xf>
    <xf numFmtId="0" fontId="3" fillId="0" borderId="4" xfId="0" applyFont="1" applyBorder="1" applyAlignment="1">
      <alignment vertical="top"/>
    </xf>
    <xf numFmtId="0" fontId="6" fillId="0" borderId="7" xfId="0" applyFont="1"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14" fillId="0" borderId="2" xfId="0" applyFont="1" applyBorder="1" applyAlignment="1">
      <alignment horizontal="left" vertical="top" wrapText="1"/>
    </xf>
    <xf numFmtId="0" fontId="12" fillId="0" borderId="0" xfId="0" applyFont="1"/>
    <xf numFmtId="0" fontId="12" fillId="0" borderId="0" xfId="0" applyFont="1" applyBorder="1"/>
    <xf numFmtId="0" fontId="1" fillId="0" borderId="0" xfId="0" applyFont="1" applyAlignment="1">
      <alignment vertical="top"/>
    </xf>
    <xf numFmtId="0" fontId="3" fillId="0" borderId="8" xfId="0" applyFont="1" applyBorder="1" applyAlignment="1">
      <alignment vertical="top"/>
    </xf>
    <xf numFmtId="0" fontId="5" fillId="0" borderId="3" xfId="0" applyFont="1" applyBorder="1" applyAlignment="1">
      <alignment horizontal="left" vertical="top" wrapText="1"/>
    </xf>
    <xf numFmtId="0" fontId="5" fillId="0" borderId="7" xfId="0" applyFont="1" applyBorder="1" applyAlignment="1">
      <alignment horizontal="left" vertical="top" wrapText="1"/>
    </xf>
    <xf numFmtId="0" fontId="3" fillId="0" borderId="4" xfId="0" applyFont="1" applyFill="1" applyBorder="1" applyAlignment="1">
      <alignment vertical="top"/>
    </xf>
    <xf numFmtId="0" fontId="5" fillId="0" borderId="6"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8" xfId="0" applyFont="1" applyBorder="1" applyAlignment="1">
      <alignment horizontal="left" vertical="top" wrapText="1"/>
    </xf>
    <xf numFmtId="0" fontId="5" fillId="0" borderId="6" xfId="0" applyFont="1" applyBorder="1" applyAlignment="1">
      <alignment horizontal="left" vertical="top" wrapText="1"/>
    </xf>
    <xf numFmtId="0" fontId="6" fillId="0" borderId="1" xfId="0" applyFont="1" applyBorder="1" applyAlignment="1">
      <alignment horizontal="center" vertical="top"/>
    </xf>
    <xf numFmtId="0" fontId="5" fillId="0" borderId="0" xfId="0" applyFont="1" applyBorder="1" applyAlignment="1">
      <alignment horizontal="left" vertical="top" wrapText="1"/>
    </xf>
    <xf numFmtId="0" fontId="6" fillId="0" borderId="6" xfId="0" applyFont="1" applyBorder="1" applyAlignment="1">
      <alignment horizontal="center" vertical="top" wrapText="1"/>
    </xf>
    <xf numFmtId="0" fontId="3" fillId="0" borderId="6" xfId="0" applyFont="1" applyBorder="1" applyAlignment="1">
      <alignment horizontal="left" vertical="top" wrapText="1"/>
    </xf>
    <xf numFmtId="0" fontId="3" fillId="0" borderId="2" xfId="0" applyFont="1" applyBorder="1"/>
    <xf numFmtId="0" fontId="3" fillId="0" borderId="1" xfId="0" applyFont="1" applyBorder="1" applyAlignment="1">
      <alignment horizontal="left" vertical="top" wrapText="1"/>
    </xf>
    <xf numFmtId="0" fontId="3" fillId="0" borderId="6" xfId="0" applyFont="1" applyBorder="1" applyAlignment="1">
      <alignment horizontal="center" vertical="top" wrapText="1"/>
    </xf>
    <xf numFmtId="0" fontId="1" fillId="0" borderId="7" xfId="0" applyFont="1" applyBorder="1" applyAlignment="1"/>
    <xf numFmtId="0" fontId="0" fillId="0" borderId="0" xfId="0" applyBorder="1" applyAlignment="1">
      <alignment vertical="top"/>
    </xf>
    <xf numFmtId="0" fontId="0" fillId="0" borderId="0" xfId="0" applyBorder="1"/>
    <xf numFmtId="0" fontId="9" fillId="0" borderId="0" xfId="0" applyFont="1" applyBorder="1" applyAlignment="1">
      <alignment horizontal="left" vertical="top" wrapText="1" shrinkToFit="1"/>
    </xf>
    <xf numFmtId="0" fontId="9" fillId="0" borderId="0" xfId="0" applyFont="1" applyBorder="1" applyAlignment="1">
      <alignment horizontal="left" wrapText="1"/>
    </xf>
    <xf numFmtId="0" fontId="15" fillId="0" borderId="0" xfId="0" applyFont="1" applyBorder="1" applyAlignment="1">
      <alignment horizontal="left"/>
    </xf>
    <xf numFmtId="0" fontId="5" fillId="0" borderId="0" xfId="0" applyFont="1" applyBorder="1" applyAlignment="1">
      <alignment horizontal="left" wrapText="1"/>
    </xf>
    <xf numFmtId="0" fontId="3" fillId="0" borderId="1" xfId="0" applyFont="1" applyBorder="1" applyAlignment="1">
      <alignment horizontal="center" vertical="top" wrapText="1"/>
    </xf>
    <xf numFmtId="0" fontId="1" fillId="0" borderId="0" xfId="0" applyFont="1" applyFill="1" applyBorder="1" applyAlignment="1"/>
    <xf numFmtId="0" fontId="9" fillId="0" borderId="0" xfId="0" applyFont="1" applyAlignment="1">
      <alignment horizontal="left" vertical="top"/>
    </xf>
    <xf numFmtId="0" fontId="0" fillId="2" borderId="5" xfId="0" applyFill="1" applyBorder="1" applyAlignment="1">
      <alignment vertical="top"/>
    </xf>
    <xf numFmtId="0" fontId="0" fillId="2" borderId="7" xfId="0" applyFill="1" applyBorder="1" applyAlignment="1">
      <alignment vertical="top"/>
    </xf>
    <xf numFmtId="0" fontId="0" fillId="2" borderId="3" xfId="0" applyFill="1" applyBorder="1" applyAlignment="1">
      <alignment horizontal="left" vertical="top" wrapText="1"/>
    </xf>
    <xf numFmtId="0" fontId="0" fillId="2" borderId="3" xfId="0" applyFill="1" applyBorder="1" applyAlignment="1">
      <alignment horizontal="center" vertical="top" wrapText="1"/>
    </xf>
    <xf numFmtId="0" fontId="6" fillId="2" borderId="3" xfId="0" applyFont="1" applyFill="1" applyBorder="1" applyAlignment="1">
      <alignment horizontal="center" vertical="top" wrapText="1"/>
    </xf>
    <xf numFmtId="0" fontId="6" fillId="2" borderId="3" xfId="0" applyFont="1" applyFill="1" applyBorder="1" applyAlignment="1">
      <alignment horizontal="left" vertical="top" wrapText="1"/>
    </xf>
    <xf numFmtId="0" fontId="0" fillId="2" borderId="1" xfId="0" applyFill="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121920</xdr:rowOff>
    </xdr:from>
    <xdr:to>
      <xdr:col>2</xdr:col>
      <xdr:colOff>3665220</xdr:colOff>
      <xdr:row>6</xdr:row>
      <xdr:rowOff>220980</xdr:rowOff>
    </xdr:to>
    <xdr:pic>
      <xdr:nvPicPr>
        <xdr:cNvPr id="1070" name="Picture 4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72440"/>
          <a:ext cx="3810000" cy="9372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twoCellAnchor>
    <xdr:from>
      <xdr:col>3</xdr:col>
      <xdr:colOff>342900</xdr:colOff>
      <xdr:row>16</xdr:row>
      <xdr:rowOff>7620</xdr:rowOff>
    </xdr:from>
    <xdr:to>
      <xdr:col>8</xdr:col>
      <xdr:colOff>0</xdr:colOff>
      <xdr:row>26</xdr:row>
      <xdr:rowOff>167640</xdr:rowOff>
    </xdr:to>
    <xdr:sp macro="" textlink="">
      <xdr:nvSpPr>
        <xdr:cNvPr id="1072" name="Rectangle 48"/>
        <xdr:cNvSpPr>
          <a:spLocks noChangeArrowheads="1"/>
        </xdr:cNvSpPr>
      </xdr:nvSpPr>
      <xdr:spPr bwMode="auto">
        <a:xfrm>
          <a:off x="5135880" y="3832860"/>
          <a:ext cx="7955280" cy="231648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1"/>
  <sheetViews>
    <sheetView tabSelected="1" view="pageBreakPreview" zoomScaleNormal="55" zoomScaleSheetLayoutView="100" workbookViewId="0">
      <selection activeCell="C76" sqref="C76"/>
    </sheetView>
  </sheetViews>
  <sheetFormatPr defaultRowHeight="13.2" x14ac:dyDescent="0.25"/>
  <cols>
    <col min="1" max="1" width="4" style="1" customWidth="1"/>
    <col min="2" max="2" width="2.5546875" style="1" customWidth="1"/>
    <col min="3" max="3" width="63.33203125" style="14" customWidth="1"/>
    <col min="4" max="4" width="12.5546875" style="23" customWidth="1"/>
    <col min="5" max="5" width="14.109375" style="26" customWidth="1"/>
    <col min="6" max="6" width="54.33203125" style="14" customWidth="1"/>
    <col min="7" max="7" width="12.6640625" style="29" customWidth="1"/>
    <col min="8" max="8" width="27.33203125" customWidth="1"/>
    <col min="9" max="9" width="8.5546875" customWidth="1"/>
  </cols>
  <sheetData>
    <row r="1" spans="1:7" ht="27.75" customHeight="1" x14ac:dyDescent="0.25">
      <c r="A1" s="15"/>
    </row>
    <row r="7" spans="1:7" s="17" customFormat="1" ht="39.75" customHeight="1" x14ac:dyDescent="0.35">
      <c r="B7" s="15"/>
      <c r="C7" s="16"/>
      <c r="D7" s="20"/>
      <c r="E7" s="24"/>
      <c r="F7" s="16"/>
      <c r="G7" s="28"/>
    </row>
    <row r="8" spans="1:7" ht="27.75" customHeight="1" x14ac:dyDescent="0.25">
      <c r="C8" s="31"/>
    </row>
    <row r="9" spans="1:7" ht="29.25" customHeight="1" x14ac:dyDescent="0.25">
      <c r="C9" s="31" t="s">
        <v>63</v>
      </c>
    </row>
    <row r="12" spans="1:7" ht="20.399999999999999" x14ac:dyDescent="0.25">
      <c r="C12" s="15" t="s">
        <v>0</v>
      </c>
    </row>
    <row r="13" spans="1:7" ht="15.6" x14ac:dyDescent="0.25">
      <c r="C13" s="34" t="s">
        <v>1</v>
      </c>
    </row>
    <row r="15" spans="1:7" ht="20.399999999999999" x14ac:dyDescent="0.25">
      <c r="C15" s="16" t="s">
        <v>2</v>
      </c>
    </row>
    <row r="16" spans="1:7" ht="15.6" x14ac:dyDescent="0.25">
      <c r="C16" s="34" t="s">
        <v>3</v>
      </c>
      <c r="E16" s="34" t="s">
        <v>4</v>
      </c>
    </row>
    <row r="17" spans="1:8" ht="15.6" x14ac:dyDescent="0.25">
      <c r="C17" s="32" t="s">
        <v>5</v>
      </c>
    </row>
    <row r="18" spans="1:8" ht="24.75" customHeight="1" x14ac:dyDescent="0.25">
      <c r="C18" s="32" t="s">
        <v>6</v>
      </c>
      <c r="G18" s="39" t="s">
        <v>7</v>
      </c>
      <c r="H18" s="40" t="s">
        <v>45</v>
      </c>
    </row>
    <row r="19" spans="1:8" ht="15.75" customHeight="1" x14ac:dyDescent="0.25">
      <c r="C19" s="32" t="s">
        <v>8</v>
      </c>
      <c r="E19" s="38" t="s">
        <v>9</v>
      </c>
      <c r="F19" s="23"/>
      <c r="G19" s="33"/>
      <c r="H19" s="65" t="s">
        <v>105</v>
      </c>
    </row>
    <row r="20" spans="1:8" ht="15.75" customHeight="1" x14ac:dyDescent="0.25">
      <c r="C20" s="95" t="s">
        <v>100</v>
      </c>
      <c r="E20" s="38" t="s">
        <v>102</v>
      </c>
      <c r="F20" s="23"/>
      <c r="G20" s="33"/>
      <c r="H20" s="65" t="s">
        <v>106</v>
      </c>
    </row>
    <row r="21" spans="1:8" ht="15.75" customHeight="1" x14ac:dyDescent="0.25">
      <c r="C21" s="98" t="s">
        <v>147</v>
      </c>
      <c r="E21" s="38" t="s">
        <v>101</v>
      </c>
      <c r="F21" s="23"/>
      <c r="G21" s="33"/>
      <c r="H21" s="65" t="s">
        <v>107</v>
      </c>
    </row>
    <row r="22" spans="1:8" ht="15.75" customHeight="1" x14ac:dyDescent="0.3">
      <c r="C22" s="96"/>
      <c r="E22" s="38" t="s">
        <v>11</v>
      </c>
      <c r="F22" s="23"/>
      <c r="G22" s="33"/>
      <c r="H22" s="65" t="s">
        <v>64</v>
      </c>
    </row>
    <row r="23" spans="1:8" ht="20.399999999999999" x14ac:dyDescent="0.25">
      <c r="C23" s="16" t="s">
        <v>10</v>
      </c>
      <c r="E23" s="38" t="s">
        <v>13</v>
      </c>
      <c r="F23" s="23"/>
      <c r="G23" s="33"/>
      <c r="H23" s="65" t="s">
        <v>65</v>
      </c>
    </row>
    <row r="24" spans="1:8" ht="15.6" x14ac:dyDescent="0.25">
      <c r="C24" s="32" t="s">
        <v>12</v>
      </c>
      <c r="E24" s="38" t="s">
        <v>103</v>
      </c>
      <c r="F24" s="23"/>
      <c r="G24" s="33"/>
      <c r="H24" s="65" t="s">
        <v>66</v>
      </c>
    </row>
    <row r="25" spans="1:8" ht="15.75" customHeight="1" x14ac:dyDescent="0.25">
      <c r="C25" s="32" t="s">
        <v>44</v>
      </c>
      <c r="E25" s="38" t="s">
        <v>14</v>
      </c>
      <c r="F25" s="37"/>
      <c r="G25" s="33"/>
      <c r="H25" s="65" t="s">
        <v>66</v>
      </c>
    </row>
    <row r="26" spans="1:8" ht="15.75" customHeight="1" x14ac:dyDescent="0.25">
      <c r="E26" s="38" t="s">
        <v>15</v>
      </c>
      <c r="F26" s="23"/>
      <c r="G26" s="33"/>
      <c r="H26" s="65" t="s">
        <v>67</v>
      </c>
    </row>
    <row r="27" spans="1:8" ht="15.75" customHeight="1" x14ac:dyDescent="0.25"/>
    <row r="28" spans="1:8" ht="15.75" customHeight="1" x14ac:dyDescent="0.25">
      <c r="E28" s="97" t="s">
        <v>104</v>
      </c>
      <c r="F28" s="23"/>
      <c r="G28" s="26"/>
    </row>
    <row r="29" spans="1:8" ht="15.75" customHeight="1" x14ac:dyDescent="0.25">
      <c r="C29" s="35"/>
      <c r="E29" s="97" t="s">
        <v>16</v>
      </c>
      <c r="F29" s="23"/>
    </row>
    <row r="30" spans="1:8" ht="16.5" customHeight="1" x14ac:dyDescent="0.25">
      <c r="E30" s="97" t="s">
        <v>156</v>
      </c>
    </row>
    <row r="31" spans="1:8" s="17" customFormat="1" ht="22.5" customHeight="1" x14ac:dyDescent="0.35">
      <c r="B31" s="15"/>
      <c r="C31" s="15"/>
      <c r="D31" s="20"/>
      <c r="E31" s="24"/>
      <c r="F31" s="16"/>
      <c r="G31" s="28"/>
    </row>
    <row r="32" spans="1:8" s="17" customFormat="1" ht="20.399999999999999" x14ac:dyDescent="0.35">
      <c r="A32" s="17" t="str">
        <f>C13</f>
        <v>{company name}</v>
      </c>
      <c r="B32" s="15"/>
      <c r="C32" s="15"/>
      <c r="D32" s="20"/>
      <c r="E32" s="24"/>
      <c r="F32" s="16"/>
      <c r="G32" s="28"/>
    </row>
    <row r="33" spans="1:9" s="17" customFormat="1" ht="15.75" customHeight="1" x14ac:dyDescent="0.35">
      <c r="B33" s="15"/>
      <c r="C33" s="15"/>
      <c r="D33" s="20"/>
      <c r="E33" s="24"/>
      <c r="F33" s="16"/>
      <c r="G33" s="28"/>
    </row>
    <row r="34" spans="1:9" s="17" customFormat="1" ht="21" x14ac:dyDescent="0.4">
      <c r="A34" s="74" t="s">
        <v>68</v>
      </c>
      <c r="B34" s="15"/>
      <c r="C34" s="15"/>
      <c r="D34" s="20"/>
      <c r="E34" s="24"/>
      <c r="F34" s="16"/>
      <c r="G34" s="28"/>
    </row>
    <row r="35" spans="1:9" s="17" customFormat="1" ht="9" customHeight="1" x14ac:dyDescent="0.35">
      <c r="B35" s="15"/>
      <c r="C35" s="15"/>
      <c r="D35" s="20"/>
      <c r="E35" s="24"/>
      <c r="F35" s="16"/>
      <c r="G35" s="28"/>
    </row>
    <row r="36" spans="1:9" s="6" customFormat="1" ht="76.5" customHeight="1" x14ac:dyDescent="0.35">
      <c r="C36" s="7" t="s">
        <v>72</v>
      </c>
      <c r="D36" s="19" t="s">
        <v>49</v>
      </c>
      <c r="E36" s="8" t="s">
        <v>17</v>
      </c>
      <c r="F36" s="50" t="s">
        <v>18</v>
      </c>
      <c r="G36" s="19" t="s">
        <v>73</v>
      </c>
      <c r="H36" s="19" t="s">
        <v>19</v>
      </c>
      <c r="I36" s="8"/>
    </row>
    <row r="37" spans="1:9" s="6" customFormat="1" ht="13.5" customHeight="1" x14ac:dyDescent="0.35">
      <c r="A37" s="102"/>
      <c r="B37" s="103"/>
      <c r="C37" s="104"/>
      <c r="D37" s="105"/>
      <c r="E37" s="106"/>
      <c r="F37" s="104"/>
      <c r="G37" s="107"/>
      <c r="H37" s="108"/>
      <c r="I37" s="8"/>
    </row>
    <row r="38" spans="1:9" s="6" customFormat="1" ht="24.75" customHeight="1" x14ac:dyDescent="0.35">
      <c r="A38" s="12">
        <v>1</v>
      </c>
      <c r="B38" s="18"/>
      <c r="C38" s="78" t="s">
        <v>129</v>
      </c>
      <c r="D38" s="21"/>
      <c r="E38" s="25" t="s">
        <v>70</v>
      </c>
      <c r="F38" s="10"/>
      <c r="G38" s="25" t="s">
        <v>71</v>
      </c>
      <c r="H38" s="4"/>
      <c r="I38" s="8"/>
    </row>
    <row r="39" spans="1:9" s="6" customFormat="1" ht="20.399999999999999" x14ac:dyDescent="0.35">
      <c r="A39" s="12">
        <f>A38+1</f>
        <v>2</v>
      </c>
      <c r="B39" s="18"/>
      <c r="C39" s="78" t="s">
        <v>130</v>
      </c>
      <c r="D39" s="21"/>
      <c r="E39" s="25" t="s">
        <v>69</v>
      </c>
      <c r="F39" s="10"/>
      <c r="G39" s="25" t="s">
        <v>71</v>
      </c>
      <c r="H39" s="4"/>
      <c r="I39" s="8"/>
    </row>
    <row r="40" spans="1:9" s="6" customFormat="1" ht="20.399999999999999" x14ac:dyDescent="0.35">
      <c r="A40" s="12">
        <f>A39+1</f>
        <v>3</v>
      </c>
      <c r="B40" s="18"/>
      <c r="C40" s="78" t="s">
        <v>131</v>
      </c>
      <c r="D40" s="21"/>
      <c r="E40" s="25" t="s">
        <v>69</v>
      </c>
      <c r="F40" s="10"/>
      <c r="G40" s="25" t="s">
        <v>71</v>
      </c>
      <c r="H40" s="4"/>
      <c r="I40" s="8"/>
    </row>
    <row r="41" spans="1:9" s="6" customFormat="1" ht="39.6" x14ac:dyDescent="0.35">
      <c r="A41" s="12">
        <f>A40+1</f>
        <v>4</v>
      </c>
      <c r="B41" s="18"/>
      <c r="C41" s="78" t="s">
        <v>132</v>
      </c>
      <c r="D41" s="21"/>
      <c r="E41" s="25" t="s">
        <v>69</v>
      </c>
      <c r="F41" s="10"/>
      <c r="G41" s="25" t="s">
        <v>83</v>
      </c>
      <c r="H41" s="4"/>
      <c r="I41" s="8"/>
    </row>
    <row r="42" spans="1:9" s="17" customFormat="1" ht="14.25" customHeight="1" x14ac:dyDescent="0.35">
      <c r="B42" s="15"/>
      <c r="C42" s="15"/>
      <c r="D42" s="20"/>
      <c r="E42" s="24"/>
      <c r="F42" s="16"/>
      <c r="G42" s="28"/>
    </row>
    <row r="43" spans="1:9" s="6" customFormat="1" ht="76.5" customHeight="1" x14ac:dyDescent="0.4">
      <c r="C43" s="7" t="s">
        <v>108</v>
      </c>
      <c r="D43" s="19" t="s">
        <v>49</v>
      </c>
      <c r="E43" s="8" t="s">
        <v>17</v>
      </c>
      <c r="F43" s="50" t="s">
        <v>18</v>
      </c>
      <c r="G43" s="19" t="s">
        <v>73</v>
      </c>
      <c r="H43" s="19" t="s">
        <v>19</v>
      </c>
      <c r="I43" s="8"/>
    </row>
    <row r="44" spans="1:9" s="6" customFormat="1" ht="13.5" customHeight="1" x14ac:dyDescent="0.35">
      <c r="A44" s="102"/>
      <c r="B44" s="103"/>
      <c r="C44" s="104"/>
      <c r="D44" s="105"/>
      <c r="E44" s="106"/>
      <c r="F44" s="104"/>
      <c r="G44" s="107"/>
      <c r="H44" s="108"/>
      <c r="I44" s="8"/>
    </row>
    <row r="45" spans="1:9" s="6" customFormat="1" ht="20.399999999999999" x14ac:dyDescent="0.35">
      <c r="A45" s="12">
        <v>1</v>
      </c>
      <c r="B45" s="18"/>
      <c r="C45" s="78" t="s">
        <v>133</v>
      </c>
      <c r="D45" s="21" t="s">
        <v>54</v>
      </c>
      <c r="E45" s="25" t="s">
        <v>69</v>
      </c>
      <c r="F45" s="10"/>
      <c r="G45" s="25" t="s">
        <v>74</v>
      </c>
      <c r="H45" s="4"/>
      <c r="I45" s="8"/>
    </row>
    <row r="46" spans="1:9" s="6" customFormat="1" ht="27.75" customHeight="1" x14ac:dyDescent="0.35">
      <c r="A46" s="12">
        <f>A45+1</f>
        <v>2</v>
      </c>
      <c r="B46" s="18"/>
      <c r="C46" s="78" t="s">
        <v>145</v>
      </c>
      <c r="D46" s="21" t="s">
        <v>54</v>
      </c>
      <c r="E46" s="25" t="s">
        <v>69</v>
      </c>
      <c r="F46" s="10"/>
      <c r="G46" s="25" t="s">
        <v>74</v>
      </c>
      <c r="H46" s="4"/>
      <c r="I46" s="8"/>
    </row>
    <row r="47" spans="1:9" s="6" customFormat="1" ht="27.75" customHeight="1" x14ac:dyDescent="0.35">
      <c r="A47" s="12">
        <f>A46+1</f>
        <v>3</v>
      </c>
      <c r="B47" s="18"/>
      <c r="C47" s="78" t="s">
        <v>134</v>
      </c>
      <c r="D47" s="21" t="s">
        <v>54</v>
      </c>
      <c r="E47" s="25" t="s">
        <v>69</v>
      </c>
      <c r="F47" s="10"/>
      <c r="G47" s="25" t="s">
        <v>74</v>
      </c>
      <c r="H47" s="4"/>
      <c r="I47" s="8"/>
    </row>
    <row r="48" spans="1:9" s="6" customFormat="1" ht="27.75" customHeight="1" x14ac:dyDescent="0.35">
      <c r="A48" s="12">
        <f>A47+1</f>
        <v>4</v>
      </c>
      <c r="B48" s="18"/>
      <c r="C48" s="78" t="s">
        <v>135</v>
      </c>
      <c r="D48" s="21" t="s">
        <v>54</v>
      </c>
      <c r="E48" s="25" t="s">
        <v>69</v>
      </c>
      <c r="F48" s="10"/>
      <c r="G48" s="25" t="s">
        <v>74</v>
      </c>
      <c r="H48" s="4"/>
      <c r="I48" s="8"/>
    </row>
    <row r="49" spans="1:9" s="6" customFormat="1" ht="28.5" customHeight="1" x14ac:dyDescent="0.35">
      <c r="A49" s="12">
        <v>5</v>
      </c>
      <c r="B49" s="92"/>
      <c r="C49" s="79" t="s">
        <v>136</v>
      </c>
      <c r="D49" s="99" t="s">
        <v>54</v>
      </c>
      <c r="E49" s="25" t="s">
        <v>69</v>
      </c>
      <c r="F49" s="10"/>
      <c r="G49" s="25" t="s">
        <v>74</v>
      </c>
      <c r="H49" s="4"/>
      <c r="I49" s="8"/>
    </row>
    <row r="50" spans="1:9" s="6" customFormat="1" ht="15" customHeight="1" x14ac:dyDescent="0.35">
      <c r="A50" s="34" t="s">
        <v>137</v>
      </c>
      <c r="D50" s="22"/>
      <c r="E50" s="26"/>
      <c r="F50" s="3"/>
      <c r="G50" s="26"/>
      <c r="H50" s="43"/>
      <c r="I50" s="8"/>
    </row>
    <row r="51" spans="1:9" s="6" customFormat="1" ht="20.399999999999999" x14ac:dyDescent="0.35">
      <c r="A51" s="51" t="str">
        <f>C13</f>
        <v>{company name}</v>
      </c>
      <c r="B51" s="42"/>
      <c r="C51" s="29"/>
      <c r="D51" s="22"/>
      <c r="E51" s="26"/>
      <c r="F51" s="3"/>
      <c r="G51" s="26"/>
      <c r="H51" s="43"/>
      <c r="I51" s="8"/>
    </row>
    <row r="52" spans="1:9" s="6" customFormat="1" ht="77.25" customHeight="1" x14ac:dyDescent="0.35">
      <c r="C52" s="7" t="s">
        <v>48</v>
      </c>
      <c r="D52" s="19" t="s">
        <v>49</v>
      </c>
      <c r="E52" s="8" t="s">
        <v>17</v>
      </c>
      <c r="F52" s="50" t="s">
        <v>18</v>
      </c>
      <c r="G52" s="19" t="s">
        <v>73</v>
      </c>
      <c r="H52" s="19" t="s">
        <v>19</v>
      </c>
      <c r="I52" s="8"/>
    </row>
    <row r="53" spans="1:9" s="6" customFormat="1" ht="13.5" customHeight="1" x14ac:dyDescent="0.35">
      <c r="A53" s="102"/>
      <c r="B53" s="103"/>
      <c r="C53" s="104"/>
      <c r="D53" s="105"/>
      <c r="E53" s="106"/>
      <c r="F53" s="104"/>
      <c r="G53" s="107"/>
      <c r="H53" s="108"/>
      <c r="I53" s="8"/>
    </row>
    <row r="54" spans="1:9" s="6" customFormat="1" ht="20.399999999999999" x14ac:dyDescent="0.35">
      <c r="A54" s="12">
        <v>1</v>
      </c>
      <c r="B54" s="18"/>
      <c r="C54" s="78" t="s">
        <v>89</v>
      </c>
      <c r="D54" s="21" t="s">
        <v>54</v>
      </c>
      <c r="E54" s="25" t="s">
        <v>69</v>
      </c>
      <c r="F54" s="10"/>
      <c r="G54" s="25" t="s">
        <v>79</v>
      </c>
      <c r="H54" s="4"/>
      <c r="I54" s="8"/>
    </row>
    <row r="55" spans="1:9" s="6" customFormat="1" ht="20.399999999999999" x14ac:dyDescent="0.35">
      <c r="A55" s="36"/>
      <c r="B55" s="18"/>
      <c r="C55" s="27" t="s">
        <v>75</v>
      </c>
      <c r="D55" s="21" t="s">
        <v>54</v>
      </c>
      <c r="E55" s="25" t="s">
        <v>69</v>
      </c>
      <c r="F55" s="10"/>
      <c r="G55" s="25" t="s">
        <v>79</v>
      </c>
      <c r="H55" s="4"/>
      <c r="I55" s="8"/>
    </row>
    <row r="56" spans="1:9" s="6" customFormat="1" ht="20.399999999999999" x14ac:dyDescent="0.35">
      <c r="A56" s="12"/>
      <c r="B56" s="18"/>
      <c r="C56" s="27" t="s">
        <v>76</v>
      </c>
      <c r="D56" s="21" t="s">
        <v>54</v>
      </c>
      <c r="E56" s="25" t="s">
        <v>69</v>
      </c>
      <c r="F56" s="10"/>
      <c r="G56" s="25" t="s">
        <v>79</v>
      </c>
      <c r="H56" s="4"/>
      <c r="I56" s="8"/>
    </row>
    <row r="57" spans="1:9" s="6" customFormat="1" ht="20.399999999999999" x14ac:dyDescent="0.35">
      <c r="A57" s="12"/>
      <c r="B57" s="18"/>
      <c r="C57" s="27" t="s">
        <v>77</v>
      </c>
      <c r="D57" s="21" t="s">
        <v>54</v>
      </c>
      <c r="E57" s="25" t="s">
        <v>69</v>
      </c>
      <c r="F57" s="10"/>
      <c r="G57" s="25" t="s">
        <v>79</v>
      </c>
      <c r="H57" s="4"/>
      <c r="I57" s="8"/>
    </row>
    <row r="58" spans="1:9" s="6" customFormat="1" ht="20.399999999999999" x14ac:dyDescent="0.35">
      <c r="A58" s="12"/>
      <c r="B58" s="18"/>
      <c r="C58" s="27" t="s">
        <v>78</v>
      </c>
      <c r="D58" s="21" t="s">
        <v>54</v>
      </c>
      <c r="E58" s="25" t="s">
        <v>69</v>
      </c>
      <c r="F58" s="10"/>
      <c r="G58" s="25" t="s">
        <v>79</v>
      </c>
      <c r="H58" s="4"/>
      <c r="I58" s="8"/>
    </row>
    <row r="59" spans="1:9" s="6" customFormat="1" ht="24.75" customHeight="1" x14ac:dyDescent="0.35">
      <c r="A59" s="12">
        <v>2</v>
      </c>
      <c r="B59" s="18"/>
      <c r="C59" s="78" t="s">
        <v>90</v>
      </c>
      <c r="D59" s="21"/>
      <c r="E59" s="25"/>
      <c r="F59" s="10"/>
      <c r="G59" s="25"/>
      <c r="H59" s="4"/>
      <c r="I59" s="8"/>
    </row>
    <row r="60" spans="1:9" s="6" customFormat="1" ht="14.25" customHeight="1" x14ac:dyDescent="0.35">
      <c r="A60" s="52"/>
      <c r="B60" s="42"/>
      <c r="C60" s="29"/>
      <c r="D60" s="22"/>
      <c r="E60" s="26"/>
      <c r="F60" s="3"/>
      <c r="G60" s="26"/>
      <c r="H60" s="43"/>
      <c r="I60" s="8"/>
    </row>
    <row r="61" spans="1:9" s="6" customFormat="1" ht="23.25" customHeight="1" x14ac:dyDescent="0.4">
      <c r="A61" s="75" t="s">
        <v>91</v>
      </c>
      <c r="B61" s="42"/>
      <c r="C61" s="29"/>
      <c r="D61" s="22"/>
      <c r="E61" s="26"/>
      <c r="F61" s="3"/>
      <c r="G61" s="26"/>
      <c r="H61" s="43"/>
      <c r="I61" s="8"/>
    </row>
    <row r="62" spans="1:9" s="6" customFormat="1" ht="10.5" customHeight="1" x14ac:dyDescent="0.4">
      <c r="A62" s="67"/>
      <c r="B62" s="42"/>
      <c r="C62" s="29"/>
      <c r="D62" s="22"/>
      <c r="E62" s="26"/>
      <c r="F62" s="3"/>
      <c r="G62" s="26"/>
      <c r="H62" s="43"/>
      <c r="I62" s="8"/>
    </row>
    <row r="63" spans="1:9" s="6" customFormat="1" ht="78" customHeight="1" x14ac:dyDescent="0.35">
      <c r="C63" s="7" t="s">
        <v>80</v>
      </c>
      <c r="D63" s="19" t="s">
        <v>49</v>
      </c>
      <c r="E63" s="8" t="s">
        <v>17</v>
      </c>
      <c r="F63" s="50" t="s">
        <v>18</v>
      </c>
      <c r="G63" s="19" t="s">
        <v>73</v>
      </c>
      <c r="H63" s="19" t="s">
        <v>19</v>
      </c>
      <c r="I63" s="8"/>
    </row>
    <row r="64" spans="1:9" s="17" customFormat="1" ht="13.5" customHeight="1" x14ac:dyDescent="0.35">
      <c r="A64" s="102"/>
      <c r="B64" s="103"/>
      <c r="C64" s="104"/>
      <c r="D64" s="105"/>
      <c r="E64" s="106"/>
      <c r="F64" s="104"/>
      <c r="G64" s="107"/>
      <c r="H64" s="108"/>
    </row>
    <row r="65" spans="1:9" s="17" customFormat="1" ht="28.5" customHeight="1" x14ac:dyDescent="0.35">
      <c r="A65" s="12">
        <v>1</v>
      </c>
      <c r="B65" s="18"/>
      <c r="C65" s="78" t="s">
        <v>138</v>
      </c>
      <c r="D65" s="21" t="s">
        <v>54</v>
      </c>
      <c r="E65" s="85" t="s">
        <v>69</v>
      </c>
      <c r="F65" s="10"/>
      <c r="G65" s="25" t="s">
        <v>109</v>
      </c>
      <c r="H65" s="4"/>
    </row>
    <row r="66" spans="1:9" s="17" customFormat="1" ht="27" customHeight="1" x14ac:dyDescent="0.35">
      <c r="A66" s="12">
        <f t="shared" ref="A66:A76" si="0">A65+1</f>
        <v>2</v>
      </c>
      <c r="B66" s="18"/>
      <c r="C66" s="78" t="s">
        <v>139</v>
      </c>
      <c r="D66" s="21" t="s">
        <v>54</v>
      </c>
      <c r="E66" s="85" t="s">
        <v>69</v>
      </c>
      <c r="F66" s="10"/>
      <c r="G66" s="25" t="s">
        <v>110</v>
      </c>
      <c r="H66" s="4"/>
    </row>
    <row r="67" spans="1:9" s="17" customFormat="1" ht="39.6" x14ac:dyDescent="0.35">
      <c r="A67" s="12">
        <f t="shared" si="0"/>
        <v>3</v>
      </c>
      <c r="B67" s="18"/>
      <c r="C67" s="79" t="s">
        <v>117</v>
      </c>
      <c r="D67" s="99" t="s">
        <v>43</v>
      </c>
      <c r="E67" s="25" t="s">
        <v>69</v>
      </c>
      <c r="F67" s="10"/>
      <c r="G67" s="25" t="s">
        <v>111</v>
      </c>
      <c r="H67" s="4"/>
    </row>
    <row r="68" spans="1:9" s="17" customFormat="1" ht="26.4" x14ac:dyDescent="0.35">
      <c r="A68" s="12">
        <f t="shared" si="0"/>
        <v>4</v>
      </c>
      <c r="B68" s="18"/>
      <c r="C68" s="78" t="s">
        <v>115</v>
      </c>
      <c r="D68" s="21" t="s">
        <v>43</v>
      </c>
      <c r="E68" s="25" t="s">
        <v>69</v>
      </c>
      <c r="F68" s="10"/>
      <c r="G68" s="25" t="s">
        <v>148</v>
      </c>
      <c r="H68" s="4"/>
    </row>
    <row r="69" spans="1:9" s="17" customFormat="1" ht="40.5" customHeight="1" x14ac:dyDescent="0.35">
      <c r="A69" s="12">
        <f t="shared" si="0"/>
        <v>5</v>
      </c>
      <c r="B69" s="18"/>
      <c r="C69" s="78" t="s">
        <v>116</v>
      </c>
      <c r="D69" s="21" t="s">
        <v>43</v>
      </c>
      <c r="E69" s="25" t="s">
        <v>69</v>
      </c>
      <c r="F69" s="10"/>
      <c r="G69" s="25" t="s">
        <v>148</v>
      </c>
      <c r="H69" s="4"/>
    </row>
    <row r="70" spans="1:9" s="17" customFormat="1" ht="39.75" customHeight="1" x14ac:dyDescent="0.35">
      <c r="A70" s="12">
        <f t="shared" si="0"/>
        <v>6</v>
      </c>
      <c r="B70" s="18"/>
      <c r="C70" s="78" t="s">
        <v>97</v>
      </c>
      <c r="D70" s="21" t="s">
        <v>43</v>
      </c>
      <c r="E70" s="25" t="s">
        <v>69</v>
      </c>
      <c r="F70" s="10"/>
      <c r="G70" s="25" t="s">
        <v>148</v>
      </c>
      <c r="H70" s="4"/>
    </row>
    <row r="71" spans="1:9" s="17" customFormat="1" ht="45" customHeight="1" x14ac:dyDescent="0.35">
      <c r="A71" s="12">
        <f t="shared" si="0"/>
        <v>7</v>
      </c>
      <c r="B71" s="18"/>
      <c r="C71" s="78" t="s">
        <v>57</v>
      </c>
      <c r="D71" s="21" t="s">
        <v>43</v>
      </c>
      <c r="E71" s="25" t="s">
        <v>69</v>
      </c>
      <c r="F71" s="10"/>
      <c r="G71" s="25" t="s">
        <v>148</v>
      </c>
      <c r="H71" s="4"/>
    </row>
    <row r="72" spans="1:9" s="52" customFormat="1" ht="20.399999999999999" x14ac:dyDescent="0.35">
      <c r="A72" s="51" t="str">
        <f>C13</f>
        <v>{company name}</v>
      </c>
      <c r="B72" s="42"/>
      <c r="C72" s="86"/>
      <c r="D72" s="22"/>
      <c r="E72" s="26"/>
      <c r="F72" s="3"/>
      <c r="G72" s="26"/>
      <c r="H72" s="43"/>
    </row>
    <row r="73" spans="1:9" s="17" customFormat="1" ht="76.5" customHeight="1" x14ac:dyDescent="0.35">
      <c r="A73" s="42"/>
      <c r="B73" s="42"/>
      <c r="C73" s="7" t="s">
        <v>98</v>
      </c>
      <c r="D73" s="19" t="s">
        <v>49</v>
      </c>
      <c r="E73" s="8" t="s">
        <v>17</v>
      </c>
      <c r="F73" s="50" t="s">
        <v>18</v>
      </c>
      <c r="G73" s="19" t="s">
        <v>73</v>
      </c>
      <c r="H73" s="19" t="s">
        <v>19</v>
      </c>
    </row>
    <row r="74" spans="1:9" s="17" customFormat="1" ht="14.25" customHeight="1" x14ac:dyDescent="0.35">
      <c r="A74" s="102"/>
      <c r="B74" s="103"/>
      <c r="C74" s="104"/>
      <c r="D74" s="105"/>
      <c r="E74" s="106"/>
      <c r="F74" s="104"/>
      <c r="G74" s="107"/>
      <c r="H74" s="108"/>
    </row>
    <row r="75" spans="1:9" s="17" customFormat="1" ht="28.5" customHeight="1" x14ac:dyDescent="0.35">
      <c r="A75" s="69">
        <f>A71+1</f>
        <v>8</v>
      </c>
      <c r="B75" s="77"/>
      <c r="C75" s="84" t="s">
        <v>169</v>
      </c>
      <c r="D75" s="91" t="s">
        <v>43</v>
      </c>
      <c r="E75" s="87" t="s">
        <v>69</v>
      </c>
      <c r="F75" s="88"/>
      <c r="G75" s="87" t="s">
        <v>83</v>
      </c>
      <c r="H75" s="89"/>
    </row>
    <row r="76" spans="1:9" s="17" customFormat="1" ht="26.4" x14ac:dyDescent="0.35">
      <c r="A76" s="12">
        <f t="shared" si="0"/>
        <v>9</v>
      </c>
      <c r="B76" s="18"/>
      <c r="C76" s="78" t="s">
        <v>140</v>
      </c>
      <c r="D76" s="21" t="s">
        <v>43</v>
      </c>
      <c r="E76" s="25" t="s">
        <v>69</v>
      </c>
      <c r="F76" s="10"/>
      <c r="G76" s="25"/>
      <c r="H76" s="4"/>
    </row>
    <row r="77" spans="1:9" s="17" customFormat="1" ht="13.5" customHeight="1" x14ac:dyDescent="0.35">
      <c r="A77" s="51"/>
      <c r="B77" s="42"/>
      <c r="C77" s="29"/>
      <c r="D77" s="22"/>
      <c r="E77" s="26"/>
      <c r="F77" s="3"/>
      <c r="G77" s="26"/>
      <c r="H77" s="43"/>
    </row>
    <row r="78" spans="1:9" s="6" customFormat="1" ht="76.5" customHeight="1" x14ac:dyDescent="0.35">
      <c r="C78" s="7" t="s">
        <v>46</v>
      </c>
      <c r="D78" s="19" t="s">
        <v>49</v>
      </c>
      <c r="E78" s="8" t="s">
        <v>17</v>
      </c>
      <c r="F78" s="50" t="s">
        <v>18</v>
      </c>
      <c r="G78" s="19" t="s">
        <v>73</v>
      </c>
      <c r="H78" s="19" t="s">
        <v>19</v>
      </c>
      <c r="I78" s="8"/>
    </row>
    <row r="79" spans="1:9" s="17" customFormat="1" ht="13.5" customHeight="1" x14ac:dyDescent="0.35">
      <c r="A79" s="102"/>
      <c r="B79" s="103"/>
      <c r="C79" s="104"/>
      <c r="D79" s="105"/>
      <c r="E79" s="106"/>
      <c r="F79" s="104"/>
      <c r="G79" s="107"/>
      <c r="H79" s="108"/>
    </row>
    <row r="80" spans="1:9" ht="39.6" x14ac:dyDescent="0.25">
      <c r="A80" s="12">
        <v>1</v>
      </c>
      <c r="B80" s="18"/>
      <c r="C80" s="78" t="s">
        <v>60</v>
      </c>
      <c r="D80" s="21" t="s">
        <v>43</v>
      </c>
      <c r="E80" s="25" t="s">
        <v>23</v>
      </c>
      <c r="F80" s="10"/>
      <c r="G80" s="25" t="s">
        <v>23</v>
      </c>
      <c r="H80" s="4"/>
    </row>
    <row r="81" spans="1:9" ht="66" x14ac:dyDescent="0.25">
      <c r="A81" s="12">
        <v>2</v>
      </c>
      <c r="B81" s="18"/>
      <c r="C81" s="78" t="s">
        <v>141</v>
      </c>
      <c r="D81" s="21" t="s">
        <v>20</v>
      </c>
      <c r="E81" s="25" t="s">
        <v>21</v>
      </c>
      <c r="F81" s="10"/>
      <c r="G81" s="25" t="s">
        <v>23</v>
      </c>
      <c r="H81" s="4"/>
    </row>
    <row r="82" spans="1:9" ht="52.8" x14ac:dyDescent="0.25">
      <c r="A82" s="12">
        <v>3</v>
      </c>
      <c r="B82" s="18"/>
      <c r="C82" s="78" t="s">
        <v>52</v>
      </c>
      <c r="D82" s="21" t="s">
        <v>20</v>
      </c>
      <c r="E82" s="25" t="s">
        <v>21</v>
      </c>
      <c r="F82" s="10"/>
      <c r="G82" s="25" t="s">
        <v>23</v>
      </c>
      <c r="H82" s="4"/>
    </row>
    <row r="83" spans="1:9" ht="45" customHeight="1" x14ac:dyDescent="0.25">
      <c r="A83" s="12">
        <v>4</v>
      </c>
      <c r="B83" s="18"/>
      <c r="C83" s="78" t="s">
        <v>96</v>
      </c>
      <c r="D83" s="21" t="s">
        <v>43</v>
      </c>
      <c r="E83" s="25" t="s">
        <v>23</v>
      </c>
      <c r="F83" s="10"/>
      <c r="G83" s="25" t="s">
        <v>23</v>
      </c>
      <c r="H83" s="4"/>
    </row>
    <row r="84" spans="1:9" ht="39.6" x14ac:dyDescent="0.25">
      <c r="A84" s="12">
        <v>5</v>
      </c>
      <c r="B84" s="18"/>
      <c r="C84" s="78" t="s">
        <v>61</v>
      </c>
      <c r="D84" s="21" t="s">
        <v>43</v>
      </c>
      <c r="E84" s="25" t="s">
        <v>23</v>
      </c>
      <c r="F84" s="10"/>
      <c r="G84" s="25" t="s">
        <v>23</v>
      </c>
      <c r="H84" s="4"/>
    </row>
    <row r="85" spans="1:9" s="2" customFormat="1" ht="52.8" x14ac:dyDescent="0.25">
      <c r="A85" s="12">
        <v>6</v>
      </c>
      <c r="B85" s="18"/>
      <c r="C85" s="78" t="s">
        <v>112</v>
      </c>
      <c r="D85" s="21" t="s">
        <v>43</v>
      </c>
      <c r="E85" s="25" t="s">
        <v>23</v>
      </c>
      <c r="F85" s="10"/>
      <c r="G85" s="25" t="s">
        <v>23</v>
      </c>
      <c r="H85" s="4"/>
    </row>
    <row r="86" spans="1:9" ht="20.399999999999999" x14ac:dyDescent="0.25">
      <c r="A86" s="76" t="str">
        <f>C13</f>
        <v>{company name}</v>
      </c>
    </row>
    <row r="87" spans="1:9" s="6" customFormat="1" ht="76.5" customHeight="1" x14ac:dyDescent="0.35">
      <c r="C87" s="7" t="s">
        <v>47</v>
      </c>
      <c r="D87" s="19" t="s">
        <v>49</v>
      </c>
      <c r="E87" s="8" t="s">
        <v>17</v>
      </c>
      <c r="F87" s="50" t="s">
        <v>18</v>
      </c>
      <c r="G87" s="19" t="s">
        <v>73</v>
      </c>
      <c r="H87" s="19" t="s">
        <v>19</v>
      </c>
      <c r="I87" s="8"/>
    </row>
    <row r="88" spans="1:9" ht="14.25" customHeight="1" x14ac:dyDescent="0.25">
      <c r="A88" s="102"/>
      <c r="B88" s="103"/>
      <c r="C88" s="104"/>
      <c r="D88" s="105"/>
      <c r="E88" s="106"/>
      <c r="F88" s="104"/>
      <c r="G88" s="107"/>
      <c r="H88" s="108"/>
    </row>
    <row r="89" spans="1:9" s="2" customFormat="1" ht="54.75" customHeight="1" x14ac:dyDescent="0.25">
      <c r="A89" s="12">
        <v>1</v>
      </c>
      <c r="B89" s="18"/>
      <c r="C89" s="78" t="s">
        <v>118</v>
      </c>
      <c r="D89" s="21" t="s">
        <v>20</v>
      </c>
      <c r="E89" s="25" t="s">
        <v>21</v>
      </c>
      <c r="F89" s="10"/>
      <c r="G89" s="25" t="s">
        <v>22</v>
      </c>
      <c r="H89" s="4"/>
    </row>
    <row r="90" spans="1:9" s="2" customFormat="1" ht="53.25" customHeight="1" x14ac:dyDescent="0.25">
      <c r="A90" s="12">
        <v>2</v>
      </c>
      <c r="B90" s="18"/>
      <c r="C90" s="78" t="s">
        <v>126</v>
      </c>
      <c r="D90" s="21" t="s">
        <v>20</v>
      </c>
      <c r="E90" s="25" t="s">
        <v>21</v>
      </c>
      <c r="F90" s="10"/>
      <c r="G90" s="25" t="s">
        <v>22</v>
      </c>
      <c r="H90" s="4"/>
    </row>
    <row r="91" spans="1:9" s="2" customFormat="1" ht="54.75" customHeight="1" x14ac:dyDescent="0.25">
      <c r="A91" s="12">
        <v>3</v>
      </c>
      <c r="B91" s="68"/>
      <c r="C91" s="78" t="s">
        <v>50</v>
      </c>
      <c r="D91" s="21" t="s">
        <v>20</v>
      </c>
      <c r="E91" s="25" t="s">
        <v>21</v>
      </c>
      <c r="F91" s="10"/>
      <c r="G91" s="25" t="s">
        <v>22</v>
      </c>
      <c r="H91" s="4"/>
    </row>
    <row r="92" spans="1:9" s="2" customFormat="1" ht="39.75" customHeight="1" x14ac:dyDescent="0.25">
      <c r="A92" s="12">
        <v>4</v>
      </c>
      <c r="B92" s="18"/>
      <c r="C92" s="78" t="s">
        <v>51</v>
      </c>
      <c r="D92" s="21" t="s">
        <v>43</v>
      </c>
      <c r="E92" s="25" t="s">
        <v>22</v>
      </c>
      <c r="F92" s="10"/>
      <c r="G92" s="25" t="s">
        <v>22</v>
      </c>
      <c r="H92" s="4"/>
    </row>
    <row r="93" spans="1:9" s="2" customFormat="1" ht="27.75" customHeight="1" x14ac:dyDescent="0.25">
      <c r="A93" s="12">
        <v>5</v>
      </c>
      <c r="B93" s="18"/>
      <c r="C93" s="78" t="s">
        <v>94</v>
      </c>
      <c r="D93" s="21" t="s">
        <v>43</v>
      </c>
      <c r="E93" s="25" t="s">
        <v>22</v>
      </c>
      <c r="F93" s="10"/>
      <c r="G93" s="25" t="s">
        <v>22</v>
      </c>
      <c r="H93" s="4"/>
    </row>
    <row r="94" spans="1:9" s="2" customFormat="1" ht="42" customHeight="1" x14ac:dyDescent="0.25">
      <c r="A94" s="12">
        <v>6</v>
      </c>
      <c r="B94" s="18"/>
      <c r="C94" s="78" t="s">
        <v>53</v>
      </c>
      <c r="D94" s="21" t="s">
        <v>20</v>
      </c>
      <c r="E94" s="25" t="s">
        <v>21</v>
      </c>
      <c r="F94" s="10"/>
      <c r="G94" s="25" t="s">
        <v>22</v>
      </c>
      <c r="H94" s="4"/>
    </row>
    <row r="95" spans="1:9" ht="55.5" customHeight="1" x14ac:dyDescent="0.25">
      <c r="A95" s="12">
        <v>7</v>
      </c>
      <c r="B95" s="18"/>
      <c r="C95" s="78" t="s">
        <v>128</v>
      </c>
      <c r="D95" s="21" t="s">
        <v>20</v>
      </c>
      <c r="E95" s="25" t="s">
        <v>21</v>
      </c>
      <c r="F95" s="10"/>
      <c r="G95" s="25" t="s">
        <v>22</v>
      </c>
      <c r="H95" s="4"/>
    </row>
    <row r="96" spans="1:9" s="17" customFormat="1" ht="78" customHeight="1" x14ac:dyDescent="0.35">
      <c r="A96" s="12">
        <v>8</v>
      </c>
      <c r="B96" s="18"/>
      <c r="C96" s="78" t="s">
        <v>92</v>
      </c>
      <c r="D96" s="21" t="s">
        <v>20</v>
      </c>
      <c r="E96" s="25" t="s">
        <v>21</v>
      </c>
      <c r="F96" s="10"/>
      <c r="G96" s="25" t="s">
        <v>22</v>
      </c>
      <c r="H96" s="4"/>
    </row>
    <row r="97" spans="1:8" s="17" customFormat="1" ht="57.75" customHeight="1" x14ac:dyDescent="0.35">
      <c r="A97" s="12">
        <v>9</v>
      </c>
      <c r="B97" s="18"/>
      <c r="C97" s="78" t="s">
        <v>93</v>
      </c>
      <c r="D97" s="21" t="s">
        <v>20</v>
      </c>
      <c r="E97" s="25" t="s">
        <v>21</v>
      </c>
      <c r="F97" s="10"/>
      <c r="G97" s="25" t="s">
        <v>22</v>
      </c>
      <c r="H97" s="4"/>
    </row>
    <row r="98" spans="1:8" s="6" customFormat="1" ht="20.399999999999999" x14ac:dyDescent="0.35">
      <c r="A98" s="51" t="str">
        <f>C13</f>
        <v>{company name}</v>
      </c>
      <c r="B98" s="42"/>
      <c r="C98" s="86"/>
      <c r="D98" s="22"/>
      <c r="E98" s="26"/>
      <c r="F98" s="3"/>
      <c r="G98" s="26"/>
      <c r="H98" s="43"/>
    </row>
    <row r="99" spans="1:8" s="92" customFormat="1" ht="76.5" customHeight="1" x14ac:dyDescent="0.35">
      <c r="A99" s="42"/>
      <c r="B99" s="42"/>
      <c r="C99" s="7" t="s">
        <v>99</v>
      </c>
      <c r="D99" s="19" t="s">
        <v>49</v>
      </c>
      <c r="E99" s="8" t="s">
        <v>17</v>
      </c>
      <c r="F99" s="50" t="s">
        <v>18</v>
      </c>
      <c r="G99" s="19" t="s">
        <v>73</v>
      </c>
      <c r="H99" s="19" t="s">
        <v>19</v>
      </c>
    </row>
    <row r="100" spans="1:8" s="6" customFormat="1" ht="13.5" customHeight="1" x14ac:dyDescent="0.35">
      <c r="A100" s="102"/>
      <c r="B100" s="103"/>
      <c r="C100" s="104"/>
      <c r="D100" s="105"/>
      <c r="E100" s="106"/>
      <c r="F100" s="104"/>
      <c r="G100" s="107"/>
      <c r="H100" s="108"/>
    </row>
    <row r="101" spans="1:8" s="100" customFormat="1" ht="53.25" customHeight="1" x14ac:dyDescent="0.35">
      <c r="A101" s="12">
        <v>10</v>
      </c>
      <c r="B101" s="18"/>
      <c r="C101" s="78" t="s">
        <v>113</v>
      </c>
      <c r="D101" s="21" t="s">
        <v>20</v>
      </c>
      <c r="E101" s="25" t="s">
        <v>21</v>
      </c>
      <c r="F101" s="10"/>
      <c r="G101" s="25" t="s">
        <v>22</v>
      </c>
      <c r="H101" s="4"/>
    </row>
    <row r="102" spans="1:8" ht="57" customHeight="1" x14ac:dyDescent="0.25">
      <c r="A102" s="69">
        <v>11</v>
      </c>
      <c r="B102" s="77"/>
      <c r="C102" s="84" t="s">
        <v>114</v>
      </c>
      <c r="D102" s="91" t="s">
        <v>43</v>
      </c>
      <c r="E102" s="87" t="s">
        <v>22</v>
      </c>
      <c r="F102" s="88"/>
      <c r="G102" s="87" t="s">
        <v>22</v>
      </c>
      <c r="H102" s="89"/>
    </row>
    <row r="103" spans="1:8" s="2" customFormat="1" ht="12" customHeight="1" x14ac:dyDescent="0.35">
      <c r="A103" s="6"/>
      <c r="B103" s="6"/>
      <c r="C103" s="7"/>
      <c r="D103" s="41"/>
      <c r="E103" s="8"/>
      <c r="F103" s="50"/>
      <c r="G103" s="19"/>
      <c r="H103" s="19"/>
    </row>
    <row r="104" spans="1:8" s="2" customFormat="1" ht="76.5" customHeight="1" x14ac:dyDescent="0.35">
      <c r="A104" s="6"/>
      <c r="B104" s="6"/>
      <c r="C104" s="7" t="s">
        <v>81</v>
      </c>
      <c r="D104" s="19" t="s">
        <v>49</v>
      </c>
      <c r="E104" s="8" t="s">
        <v>17</v>
      </c>
      <c r="F104" s="50" t="s">
        <v>18</v>
      </c>
      <c r="G104" s="19" t="s">
        <v>73</v>
      </c>
      <c r="H104" s="19" t="s">
        <v>19</v>
      </c>
    </row>
    <row r="105" spans="1:8" s="2" customFormat="1" ht="13.5" customHeight="1" x14ac:dyDescent="0.25">
      <c r="A105" s="102"/>
      <c r="B105" s="103"/>
      <c r="C105" s="104"/>
      <c r="D105" s="105"/>
      <c r="E105" s="106"/>
      <c r="F105" s="104"/>
      <c r="G105" s="107"/>
      <c r="H105" s="108"/>
    </row>
    <row r="106" spans="1:8" s="2" customFormat="1" ht="26.4" x14ac:dyDescent="0.25">
      <c r="A106" s="12">
        <v>1</v>
      </c>
      <c r="B106" s="18"/>
      <c r="C106" s="78" t="s">
        <v>119</v>
      </c>
      <c r="D106" s="21" t="s">
        <v>43</v>
      </c>
      <c r="E106" s="85" t="s">
        <v>24</v>
      </c>
      <c r="F106" s="10"/>
      <c r="G106" s="25" t="s">
        <v>152</v>
      </c>
      <c r="H106" s="4"/>
    </row>
    <row r="107" spans="1:8" ht="52.8" x14ac:dyDescent="0.25">
      <c r="A107" s="12">
        <f t="shared" ref="A107:A112" si="1">A106+1</f>
        <v>2</v>
      </c>
      <c r="B107" s="18"/>
      <c r="C107" s="82" t="s">
        <v>58</v>
      </c>
      <c r="D107" s="21" t="s">
        <v>43</v>
      </c>
      <c r="E107" s="85" t="s">
        <v>24</v>
      </c>
      <c r="F107" s="10"/>
      <c r="G107" s="25" t="s">
        <v>152</v>
      </c>
      <c r="H107" s="4"/>
    </row>
    <row r="108" spans="1:8" s="17" customFormat="1" ht="26.25" customHeight="1" x14ac:dyDescent="0.35">
      <c r="A108" s="12">
        <f t="shared" si="1"/>
        <v>3</v>
      </c>
      <c r="B108" s="18"/>
      <c r="C108" s="78" t="s">
        <v>95</v>
      </c>
      <c r="D108" s="21" t="s">
        <v>43</v>
      </c>
      <c r="E108" s="85" t="s">
        <v>24</v>
      </c>
      <c r="F108" s="10"/>
      <c r="G108" s="25" t="s">
        <v>152</v>
      </c>
      <c r="H108" s="4"/>
    </row>
    <row r="109" spans="1:8" s="6" customFormat="1" ht="26.4" x14ac:dyDescent="0.35">
      <c r="A109" s="12">
        <f t="shared" si="1"/>
        <v>4</v>
      </c>
      <c r="B109" s="18"/>
      <c r="C109" s="78" t="s">
        <v>55</v>
      </c>
      <c r="D109" s="21" t="s">
        <v>43</v>
      </c>
      <c r="E109" s="85" t="s">
        <v>24</v>
      </c>
      <c r="F109" s="10"/>
      <c r="G109" s="25" t="s">
        <v>152</v>
      </c>
      <c r="H109" s="4"/>
    </row>
    <row r="110" spans="1:8" ht="39.6" x14ac:dyDescent="0.25">
      <c r="A110" s="12">
        <f t="shared" si="1"/>
        <v>5</v>
      </c>
      <c r="B110" s="18"/>
      <c r="C110" s="78" t="s">
        <v>56</v>
      </c>
      <c r="D110" s="21" t="s">
        <v>20</v>
      </c>
      <c r="E110" s="85" t="s">
        <v>21</v>
      </c>
      <c r="F110" s="10"/>
      <c r="G110" s="25" t="s">
        <v>153</v>
      </c>
      <c r="H110" s="4"/>
    </row>
    <row r="111" spans="1:8" s="2" customFormat="1" ht="39" customHeight="1" x14ac:dyDescent="0.25">
      <c r="A111" s="12">
        <f t="shared" si="1"/>
        <v>6</v>
      </c>
      <c r="B111" s="18"/>
      <c r="C111" s="78" t="s">
        <v>62</v>
      </c>
      <c r="D111" s="21" t="s">
        <v>54</v>
      </c>
      <c r="E111" s="25" t="s">
        <v>21</v>
      </c>
      <c r="F111" s="10"/>
      <c r="G111" s="25" t="s">
        <v>25</v>
      </c>
      <c r="H111" s="4"/>
    </row>
    <row r="112" spans="1:8" s="2" customFormat="1" ht="26.4" x14ac:dyDescent="0.25">
      <c r="A112" s="12">
        <f t="shared" si="1"/>
        <v>7</v>
      </c>
      <c r="B112" s="18"/>
      <c r="C112" s="78" t="s">
        <v>127</v>
      </c>
      <c r="D112" s="21" t="s">
        <v>43</v>
      </c>
      <c r="E112" s="25" t="s">
        <v>148</v>
      </c>
      <c r="F112" s="10"/>
      <c r="G112" s="25" t="s">
        <v>148</v>
      </c>
      <c r="H112" s="4"/>
    </row>
    <row r="113" spans="1:8" s="2" customFormat="1" ht="20.399999999999999" x14ac:dyDescent="0.25">
      <c r="A113" s="51" t="str">
        <f>C13</f>
        <v>{company name}</v>
      </c>
      <c r="B113" s="42"/>
      <c r="C113" s="86"/>
      <c r="D113" s="22"/>
      <c r="E113" s="26"/>
      <c r="F113" s="3"/>
      <c r="G113" s="29"/>
      <c r="H113" s="43"/>
    </row>
    <row r="114" spans="1:8" s="6" customFormat="1" ht="76.5" customHeight="1" x14ac:dyDescent="0.35">
      <c r="C114" s="7" t="s">
        <v>163</v>
      </c>
      <c r="D114" s="19" t="s">
        <v>49</v>
      </c>
      <c r="E114" s="8" t="s">
        <v>17</v>
      </c>
      <c r="F114" s="50" t="s">
        <v>18</v>
      </c>
      <c r="G114" s="19" t="s">
        <v>73</v>
      </c>
      <c r="H114" s="19" t="s">
        <v>19</v>
      </c>
    </row>
    <row r="115" spans="1:8" ht="14.25" customHeight="1" x14ac:dyDescent="0.25">
      <c r="A115" s="102"/>
      <c r="B115" s="103"/>
      <c r="C115" s="104"/>
      <c r="D115" s="105"/>
      <c r="E115" s="106"/>
      <c r="F115" s="104"/>
      <c r="G115" s="107"/>
      <c r="H115" s="108"/>
    </row>
    <row r="116" spans="1:8" s="64" customFormat="1" ht="52.8" x14ac:dyDescent="0.25">
      <c r="A116" s="80">
        <v>1</v>
      </c>
      <c r="B116" s="59"/>
      <c r="C116" s="81" t="s">
        <v>157</v>
      </c>
      <c r="D116" s="61" t="s">
        <v>43</v>
      </c>
      <c r="E116" s="62" t="s">
        <v>154</v>
      </c>
      <c r="F116" s="60"/>
      <c r="G116" s="25" t="s">
        <v>26</v>
      </c>
      <c r="H116" s="63"/>
    </row>
    <row r="117" spans="1:8" s="2" customFormat="1" ht="26.4" x14ac:dyDescent="0.25">
      <c r="A117" s="12">
        <v>2</v>
      </c>
      <c r="B117" s="18"/>
      <c r="C117" s="82" t="s">
        <v>158</v>
      </c>
      <c r="D117" s="21" t="s">
        <v>43</v>
      </c>
      <c r="E117" s="62" t="s">
        <v>154</v>
      </c>
      <c r="F117" s="10"/>
      <c r="G117" s="25" t="s">
        <v>26</v>
      </c>
      <c r="H117" s="4"/>
    </row>
    <row r="118" spans="1:8" s="2" customFormat="1" ht="52.8" x14ac:dyDescent="0.25">
      <c r="A118" s="12">
        <f>A117+1</f>
        <v>3</v>
      </c>
      <c r="B118" s="18"/>
      <c r="C118" s="78" t="s">
        <v>164</v>
      </c>
      <c r="D118" s="21" t="s">
        <v>43</v>
      </c>
      <c r="E118" s="62" t="s">
        <v>154</v>
      </c>
      <c r="F118" s="90"/>
      <c r="G118" s="25" t="s">
        <v>26</v>
      </c>
      <c r="H118" s="4"/>
    </row>
    <row r="119" spans="1:8" s="2" customFormat="1" ht="66" x14ac:dyDescent="0.25">
      <c r="A119" s="12">
        <f>A118+1</f>
        <v>4</v>
      </c>
      <c r="B119" s="18"/>
      <c r="C119" s="78" t="s">
        <v>159</v>
      </c>
      <c r="D119" s="21" t="s">
        <v>43</v>
      </c>
      <c r="E119" s="87" t="s">
        <v>150</v>
      </c>
      <c r="F119" s="88"/>
      <c r="G119" s="87" t="s">
        <v>26</v>
      </c>
      <c r="H119" s="89"/>
    </row>
    <row r="120" spans="1:8" s="6" customFormat="1" ht="42.75" customHeight="1" x14ac:dyDescent="0.35">
      <c r="A120" s="12">
        <f>A119+1</f>
        <v>5</v>
      </c>
      <c r="B120" s="18"/>
      <c r="C120" s="78" t="s">
        <v>160</v>
      </c>
      <c r="D120" s="21" t="s">
        <v>20</v>
      </c>
      <c r="E120" s="87" t="s">
        <v>150</v>
      </c>
      <c r="F120" s="10"/>
      <c r="G120" s="25" t="s">
        <v>26</v>
      </c>
      <c r="H120" s="4"/>
    </row>
    <row r="121" spans="1:8" ht="26.4" x14ac:dyDescent="0.25">
      <c r="A121" s="12">
        <f>A120+1</f>
        <v>6</v>
      </c>
      <c r="B121" s="18"/>
      <c r="C121" s="78" t="s">
        <v>161</v>
      </c>
      <c r="D121" s="21" t="s">
        <v>20</v>
      </c>
      <c r="E121" s="87" t="s">
        <v>150</v>
      </c>
      <c r="F121" s="10"/>
      <c r="G121" s="25" t="s">
        <v>26</v>
      </c>
      <c r="H121" s="4"/>
    </row>
    <row r="122" spans="1:8" s="2" customFormat="1" ht="39.6" x14ac:dyDescent="0.25">
      <c r="A122" s="12">
        <f>A121+1</f>
        <v>7</v>
      </c>
      <c r="B122" s="18"/>
      <c r="C122" s="78" t="s">
        <v>162</v>
      </c>
      <c r="D122" s="21" t="s">
        <v>20</v>
      </c>
      <c r="E122" s="25" t="s">
        <v>151</v>
      </c>
      <c r="F122" s="10"/>
      <c r="G122" s="25" t="s">
        <v>26</v>
      </c>
      <c r="H122" s="4"/>
    </row>
    <row r="123" spans="1:8" s="2" customFormat="1" ht="15" x14ac:dyDescent="0.25">
      <c r="A123" s="42"/>
      <c r="B123" s="42"/>
      <c r="C123" s="29"/>
      <c r="D123" s="22"/>
      <c r="E123" s="26"/>
      <c r="F123" s="3"/>
      <c r="G123" s="26"/>
      <c r="H123" s="43"/>
    </row>
    <row r="124" spans="1:8" s="2" customFormat="1" ht="20.399999999999999" x14ac:dyDescent="0.25">
      <c r="A124" s="51" t="str">
        <f>C13</f>
        <v>{company name}</v>
      </c>
      <c r="B124" s="42"/>
      <c r="C124" s="29"/>
      <c r="D124" s="22"/>
      <c r="E124" s="26"/>
      <c r="F124" s="3"/>
      <c r="G124" s="26"/>
      <c r="H124" s="43"/>
    </row>
    <row r="125" spans="1:8" s="6" customFormat="1" ht="76.5" customHeight="1" x14ac:dyDescent="0.35">
      <c r="C125" s="7" t="s">
        <v>155</v>
      </c>
      <c r="D125" s="19" t="s">
        <v>49</v>
      </c>
      <c r="E125" s="8" t="s">
        <v>17</v>
      </c>
      <c r="F125" s="50" t="s">
        <v>18</v>
      </c>
      <c r="G125" s="19" t="s">
        <v>73</v>
      </c>
      <c r="H125" s="19" t="s">
        <v>19</v>
      </c>
    </row>
    <row r="126" spans="1:8" ht="14.25" customHeight="1" x14ac:dyDescent="0.25">
      <c r="A126" s="102"/>
      <c r="B126" s="103"/>
      <c r="C126" s="104"/>
      <c r="D126" s="105"/>
      <c r="E126" s="106"/>
      <c r="F126" s="104"/>
      <c r="G126" s="107"/>
      <c r="H126" s="108"/>
    </row>
    <row r="127" spans="1:8" s="64" customFormat="1" ht="39.6" x14ac:dyDescent="0.25">
      <c r="A127" s="80">
        <v>1</v>
      </c>
      <c r="B127" s="59"/>
      <c r="C127" s="81" t="s">
        <v>165</v>
      </c>
      <c r="D127" s="61" t="s">
        <v>43</v>
      </c>
      <c r="E127" s="62" t="s">
        <v>150</v>
      </c>
      <c r="F127" s="60"/>
      <c r="G127" s="25" t="s">
        <v>26</v>
      </c>
      <c r="H127" s="63"/>
    </row>
    <row r="128" spans="1:8" s="2" customFormat="1" ht="39.6" x14ac:dyDescent="0.25">
      <c r="A128" s="12">
        <v>2</v>
      </c>
      <c r="B128" s="18"/>
      <c r="C128" s="82" t="s">
        <v>166</v>
      </c>
      <c r="D128" s="21" t="s">
        <v>43</v>
      </c>
      <c r="E128" s="62" t="s">
        <v>150</v>
      </c>
      <c r="F128" s="10"/>
      <c r="G128" s="25" t="s">
        <v>26</v>
      </c>
      <c r="H128" s="4"/>
    </row>
    <row r="129" spans="1:8" s="2" customFormat="1" ht="26.4" x14ac:dyDescent="0.25">
      <c r="A129" s="12">
        <f>A128+1</f>
        <v>3</v>
      </c>
      <c r="B129" s="18"/>
      <c r="C129" s="78" t="s">
        <v>167</v>
      </c>
      <c r="D129" s="21" t="s">
        <v>43</v>
      </c>
      <c r="E129" s="62" t="s">
        <v>150</v>
      </c>
      <c r="F129" s="90"/>
      <c r="G129" s="25" t="s">
        <v>26</v>
      </c>
      <c r="H129" s="4"/>
    </row>
    <row r="130" spans="1:8" s="2" customFormat="1" ht="39.6" x14ac:dyDescent="0.25">
      <c r="A130" s="12">
        <f>A129+1</f>
        <v>4</v>
      </c>
      <c r="B130" s="18"/>
      <c r="C130" s="78" t="s">
        <v>168</v>
      </c>
      <c r="D130" s="21" t="s">
        <v>43</v>
      </c>
      <c r="E130" s="87" t="s">
        <v>150</v>
      </c>
      <c r="F130" s="88"/>
      <c r="G130" s="87" t="s">
        <v>26</v>
      </c>
      <c r="H130" s="89"/>
    </row>
    <row r="131" spans="1:8" s="2" customFormat="1" ht="15" x14ac:dyDescent="0.25">
      <c r="A131" s="42"/>
      <c r="B131" s="42"/>
      <c r="C131" s="29"/>
      <c r="D131" s="22"/>
      <c r="E131" s="26"/>
      <c r="F131" s="3"/>
      <c r="G131" s="26"/>
      <c r="H131" s="43"/>
    </row>
    <row r="132" spans="1:8" s="2" customFormat="1" ht="15.6" x14ac:dyDescent="0.25">
      <c r="A132" s="101"/>
      <c r="B132" s="1"/>
      <c r="D132" s="23"/>
      <c r="E132" s="26"/>
      <c r="F132" s="14"/>
      <c r="G132" s="29"/>
      <c r="H132"/>
    </row>
    <row r="133" spans="1:8" ht="7.5" customHeight="1" x14ac:dyDescent="0.25">
      <c r="A133" s="76"/>
      <c r="C133" s="30"/>
    </row>
    <row r="134" spans="1:8" ht="21" x14ac:dyDescent="0.25">
      <c r="A134" s="66" t="s">
        <v>84</v>
      </c>
    </row>
    <row r="135" spans="1:8" ht="76.5" customHeight="1" x14ac:dyDescent="0.35">
      <c r="A135" s="6"/>
      <c r="B135" s="6"/>
      <c r="C135" s="7" t="s">
        <v>59</v>
      </c>
      <c r="D135" s="19" t="s">
        <v>49</v>
      </c>
      <c r="E135" s="8" t="s">
        <v>17</v>
      </c>
      <c r="F135" s="50" t="s">
        <v>18</v>
      </c>
      <c r="G135" s="19" t="s">
        <v>73</v>
      </c>
      <c r="H135" s="19" t="s">
        <v>19</v>
      </c>
    </row>
    <row r="136" spans="1:8" ht="14.25" customHeight="1" x14ac:dyDescent="0.25">
      <c r="A136" s="102"/>
      <c r="B136" s="103"/>
      <c r="C136" s="104"/>
      <c r="D136" s="105"/>
      <c r="E136" s="106"/>
      <c r="F136" s="104"/>
      <c r="G136" s="107"/>
      <c r="H136" s="108"/>
    </row>
    <row r="137" spans="1:8" ht="15" x14ac:dyDescent="0.25">
      <c r="A137" s="12">
        <v>1</v>
      </c>
      <c r="B137" s="45"/>
      <c r="C137" s="79" t="s">
        <v>124</v>
      </c>
      <c r="D137" s="56" t="s">
        <v>20</v>
      </c>
      <c r="E137" s="57" t="s">
        <v>21</v>
      </c>
      <c r="F137" s="54"/>
      <c r="G137" s="57" t="s">
        <v>83</v>
      </c>
      <c r="H137" s="55"/>
    </row>
    <row r="138" spans="1:8" ht="15" x14ac:dyDescent="0.25">
      <c r="A138" s="12">
        <v>2</v>
      </c>
      <c r="B138" s="45"/>
      <c r="C138" s="79" t="s">
        <v>125</v>
      </c>
      <c r="D138" s="56" t="s">
        <v>20</v>
      </c>
      <c r="E138" s="70" t="s">
        <v>21</v>
      </c>
      <c r="F138" s="71"/>
      <c r="G138" s="57" t="s">
        <v>71</v>
      </c>
      <c r="H138" s="55"/>
    </row>
    <row r="139" spans="1:8" ht="26.4" x14ac:dyDescent="0.25">
      <c r="A139" s="69">
        <v>3</v>
      </c>
      <c r="B139" s="44"/>
      <c r="C139" s="83" t="s">
        <v>142</v>
      </c>
      <c r="D139" s="56" t="s">
        <v>20</v>
      </c>
      <c r="E139" s="57" t="s">
        <v>69</v>
      </c>
      <c r="F139" s="46"/>
      <c r="G139" s="57" t="s">
        <v>88</v>
      </c>
      <c r="H139" s="49"/>
    </row>
    <row r="140" spans="1:8" ht="20.399999999999999" x14ac:dyDescent="0.25">
      <c r="A140" s="51" t="str">
        <f>C13</f>
        <v>{company name}</v>
      </c>
      <c r="B140" s="93"/>
      <c r="C140" s="86"/>
      <c r="H140" s="94"/>
    </row>
    <row r="141" spans="1:8" ht="15" x14ac:dyDescent="0.25">
      <c r="A141" s="68"/>
    </row>
    <row r="142" spans="1:8" ht="21" x14ac:dyDescent="0.25">
      <c r="A142" s="66" t="s">
        <v>82</v>
      </c>
    </row>
    <row r="143" spans="1:8" ht="76.5" customHeight="1" x14ac:dyDescent="0.35">
      <c r="C143" s="7" t="s">
        <v>146</v>
      </c>
      <c r="D143" s="19" t="s">
        <v>49</v>
      </c>
      <c r="E143" s="8" t="s">
        <v>17</v>
      </c>
      <c r="F143" s="50" t="s">
        <v>18</v>
      </c>
      <c r="G143" s="19" t="s">
        <v>73</v>
      </c>
      <c r="H143" s="19" t="s">
        <v>19</v>
      </c>
    </row>
    <row r="144" spans="1:8" ht="14.25" customHeight="1" x14ac:dyDescent="0.25">
      <c r="A144" s="102"/>
      <c r="B144" s="103"/>
      <c r="C144" s="104"/>
      <c r="D144" s="105"/>
      <c r="E144" s="106"/>
      <c r="F144" s="104"/>
      <c r="G144" s="107"/>
      <c r="H144" s="108"/>
    </row>
    <row r="145" spans="1:8" ht="15" x14ac:dyDescent="0.25">
      <c r="A145" s="69">
        <v>1</v>
      </c>
      <c r="B145" s="44"/>
      <c r="C145" s="84" t="s">
        <v>120</v>
      </c>
      <c r="D145" s="53"/>
      <c r="E145" s="47" t="s">
        <v>69</v>
      </c>
      <c r="F145" s="46"/>
      <c r="G145" s="48"/>
      <c r="H145" s="49"/>
    </row>
    <row r="146" spans="1:8" ht="15" x14ac:dyDescent="0.25">
      <c r="A146" s="69">
        <f>A145+1</f>
        <v>2</v>
      </c>
      <c r="B146" s="44"/>
      <c r="C146" s="84" t="s">
        <v>121</v>
      </c>
      <c r="D146" s="53"/>
      <c r="E146" s="47" t="s">
        <v>69</v>
      </c>
      <c r="F146" s="46"/>
      <c r="G146" s="48" t="s">
        <v>148</v>
      </c>
      <c r="H146" s="49"/>
    </row>
    <row r="147" spans="1:8" ht="26.4" x14ac:dyDescent="0.25">
      <c r="A147" s="69">
        <f>A146+1</f>
        <v>3</v>
      </c>
      <c r="B147" s="44"/>
      <c r="C147" s="84" t="s">
        <v>143</v>
      </c>
      <c r="D147" s="53"/>
      <c r="E147" s="47" t="s">
        <v>69</v>
      </c>
      <c r="F147" s="46"/>
      <c r="G147" s="73" t="s">
        <v>85</v>
      </c>
      <c r="H147" s="49"/>
    </row>
    <row r="148" spans="1:8" ht="15" x14ac:dyDescent="0.25">
      <c r="A148" s="69">
        <f>A147+1</f>
        <v>4</v>
      </c>
      <c r="B148" s="44"/>
      <c r="C148" s="84" t="s">
        <v>122</v>
      </c>
      <c r="D148" s="53"/>
      <c r="E148" s="47" t="s">
        <v>69</v>
      </c>
      <c r="F148" s="46"/>
      <c r="G148" s="48" t="s">
        <v>86</v>
      </c>
      <c r="H148" s="49"/>
    </row>
    <row r="149" spans="1:8" ht="27.75" customHeight="1" x14ac:dyDescent="0.25">
      <c r="A149" s="69">
        <f>A148+1</f>
        <v>5</v>
      </c>
      <c r="B149" s="44"/>
      <c r="C149" s="84" t="s">
        <v>123</v>
      </c>
      <c r="D149" s="53"/>
      <c r="E149" s="47" t="s">
        <v>69</v>
      </c>
      <c r="F149" s="46"/>
      <c r="G149" s="48" t="s">
        <v>87</v>
      </c>
      <c r="H149" s="49"/>
    </row>
    <row r="150" spans="1:8" ht="26.4" x14ac:dyDescent="0.25">
      <c r="A150" s="69">
        <v>6</v>
      </c>
      <c r="B150" s="77"/>
      <c r="C150" s="84" t="s">
        <v>144</v>
      </c>
      <c r="D150" s="53"/>
      <c r="E150" s="47" t="s">
        <v>69</v>
      </c>
      <c r="F150" s="46"/>
      <c r="G150" s="48" t="s">
        <v>71</v>
      </c>
      <c r="H150" s="49"/>
    </row>
    <row r="151" spans="1:8" ht="25.5" customHeight="1" x14ac:dyDescent="0.25">
      <c r="A151" s="12">
        <v>7</v>
      </c>
      <c r="B151" s="18"/>
      <c r="C151" s="79" t="s">
        <v>149</v>
      </c>
      <c r="D151" s="56"/>
      <c r="E151" s="57" t="s">
        <v>69</v>
      </c>
      <c r="F151" s="71"/>
      <c r="G151" s="58" t="s">
        <v>71</v>
      </c>
      <c r="H151" s="72"/>
    </row>
  </sheetData>
  <pageMargins left="0" right="0.48" top="0.5" bottom="0.55000000000000004" header="0.44" footer="0.31"/>
  <pageSetup scale="70" orientation="landscape" r:id="rId1"/>
  <headerFooter alignWithMargins="0">
    <oddFooter>&amp;LPage &amp;P of &amp;N&amp;R&amp;D  &amp;T</oddFooter>
  </headerFooter>
  <rowBreaks count="7" manualBreakCount="7">
    <brk id="31" max="7" man="1"/>
    <brk id="50" max="7" man="1"/>
    <brk id="85" max="7" man="1"/>
    <brk id="97" max="7" man="1"/>
    <brk id="112" max="7" man="1"/>
    <brk id="123" max="7" man="1"/>
    <brk id="139"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5" sqref="A15"/>
    </sheetView>
  </sheetViews>
  <sheetFormatPr defaultRowHeight="13.2" x14ac:dyDescent="0.25"/>
  <cols>
    <col min="1" max="1" width="4.33203125" customWidth="1"/>
    <col min="2" max="2" width="65" customWidth="1"/>
    <col min="3" max="3" width="17.44140625" customWidth="1"/>
    <col min="4" max="4" width="15.44140625" customWidth="1"/>
    <col min="5" max="5" width="15" customWidth="1"/>
  </cols>
  <sheetData>
    <row r="1" spans="1:5" s="6" customFormat="1" ht="20.399999999999999" x14ac:dyDescent="0.35">
      <c r="B1" s="7" t="s">
        <v>27</v>
      </c>
      <c r="C1" s="8" t="e">
        <f>#REF!</f>
        <v>#REF!</v>
      </c>
      <c r="D1" s="8" t="e">
        <f>#REF!</f>
        <v>#REF!</v>
      </c>
      <c r="E1" s="8" t="e">
        <f>#REF!</f>
        <v>#REF!</v>
      </c>
    </row>
    <row r="2" spans="1:5" x14ac:dyDescent="0.25">
      <c r="A2" s="11"/>
      <c r="B2" s="13"/>
      <c r="C2" s="5"/>
      <c r="D2" s="5"/>
      <c r="E2" s="5"/>
    </row>
    <row r="3" spans="1:5" s="2" customFormat="1" ht="15" x14ac:dyDescent="0.25">
      <c r="A3" s="12" t="e">
        <f>#REF!+1</f>
        <v>#REF!</v>
      </c>
      <c r="B3" s="10" t="s">
        <v>28</v>
      </c>
      <c r="C3" s="9"/>
      <c r="D3" s="9"/>
      <c r="E3" s="4"/>
    </row>
    <row r="4" spans="1:5" s="2" customFormat="1" ht="30" x14ac:dyDescent="0.25">
      <c r="A4" s="12" t="e">
        <f>A3+1</f>
        <v>#REF!</v>
      </c>
      <c r="B4" s="10" t="s">
        <v>29</v>
      </c>
      <c r="C4" s="9"/>
      <c r="D4" s="9"/>
      <c r="E4" s="4"/>
    </row>
    <row r="5" spans="1:5" s="2" customFormat="1" ht="30" x14ac:dyDescent="0.25">
      <c r="A5" s="12" t="e">
        <f t="shared" ref="A5:A16" si="0">A4+1</f>
        <v>#REF!</v>
      </c>
      <c r="B5" s="10" t="s">
        <v>30</v>
      </c>
      <c r="C5" s="9"/>
      <c r="D5" s="9"/>
      <c r="E5" s="4"/>
    </row>
    <row r="6" spans="1:5" s="2" customFormat="1" ht="60" x14ac:dyDescent="0.25">
      <c r="A6" s="12" t="e">
        <f t="shared" si="0"/>
        <v>#REF!</v>
      </c>
      <c r="B6" s="10" t="s">
        <v>31</v>
      </c>
      <c r="C6" s="9"/>
      <c r="D6" s="9"/>
      <c r="E6" s="4"/>
    </row>
    <row r="7" spans="1:5" s="2" customFormat="1" ht="15" x14ac:dyDescent="0.25">
      <c r="A7" s="12"/>
      <c r="B7" s="10" t="s">
        <v>32</v>
      </c>
      <c r="C7" s="9"/>
      <c r="D7" s="9"/>
      <c r="E7" s="4"/>
    </row>
    <row r="8" spans="1:5" s="2" customFormat="1" ht="15" x14ac:dyDescent="0.25">
      <c r="A8" s="12"/>
      <c r="B8" s="10" t="s">
        <v>33</v>
      </c>
      <c r="C8" s="9"/>
      <c r="D8" s="9"/>
      <c r="E8" s="4"/>
    </row>
    <row r="9" spans="1:5" s="2" customFormat="1" ht="15" x14ac:dyDescent="0.25">
      <c r="A9" s="12"/>
      <c r="B9" s="10" t="s">
        <v>34</v>
      </c>
      <c r="C9" s="9"/>
      <c r="D9" s="9"/>
      <c r="E9" s="4"/>
    </row>
    <row r="10" spans="1:5" s="2" customFormat="1" ht="15" x14ac:dyDescent="0.25">
      <c r="A10" s="12"/>
      <c r="B10" s="10" t="s">
        <v>35</v>
      </c>
      <c r="C10" s="9"/>
      <c r="D10" s="9"/>
      <c r="E10" s="4"/>
    </row>
    <row r="11" spans="1:5" s="2" customFormat="1" ht="15" x14ac:dyDescent="0.25">
      <c r="A11" s="12"/>
      <c r="B11" s="10" t="s">
        <v>36</v>
      </c>
      <c r="C11" s="9"/>
      <c r="D11" s="9"/>
      <c r="E11" s="4"/>
    </row>
    <row r="12" spans="1:5" s="2" customFormat="1" ht="30" x14ac:dyDescent="0.25">
      <c r="A12" s="12" t="e">
        <f>A6+1</f>
        <v>#REF!</v>
      </c>
      <c r="B12" s="10" t="s">
        <v>37</v>
      </c>
      <c r="C12" s="9"/>
      <c r="D12" s="9"/>
      <c r="E12" s="4"/>
    </row>
    <row r="13" spans="1:5" s="2" customFormat="1" ht="45" x14ac:dyDescent="0.25">
      <c r="A13" s="12" t="e">
        <f t="shared" si="0"/>
        <v>#REF!</v>
      </c>
      <c r="B13" s="10" t="s">
        <v>38</v>
      </c>
      <c r="C13" s="9"/>
      <c r="D13" s="9"/>
      <c r="E13" s="4"/>
    </row>
    <row r="14" spans="1:5" s="2" customFormat="1" ht="15" x14ac:dyDescent="0.25">
      <c r="A14" s="12" t="e">
        <f t="shared" si="0"/>
        <v>#REF!</v>
      </c>
      <c r="B14" s="10" t="s">
        <v>39</v>
      </c>
      <c r="C14" s="9"/>
      <c r="D14" s="9"/>
      <c r="E14" s="4"/>
    </row>
    <row r="15" spans="1:5" s="2" customFormat="1" ht="15" x14ac:dyDescent="0.25">
      <c r="A15" s="12" t="e">
        <f t="shared" si="0"/>
        <v>#REF!</v>
      </c>
      <c r="B15" s="10" t="s">
        <v>40</v>
      </c>
      <c r="C15" s="9"/>
      <c r="D15" s="9"/>
      <c r="E15" s="4"/>
    </row>
    <row r="16" spans="1:5" s="2" customFormat="1" ht="45" x14ac:dyDescent="0.25">
      <c r="A16" s="12" t="e">
        <f t="shared" si="0"/>
        <v>#REF!</v>
      </c>
      <c r="B16" s="10" t="s">
        <v>41</v>
      </c>
      <c r="C16" s="9"/>
      <c r="D16" s="9"/>
      <c r="E16" s="4"/>
    </row>
    <row r="17" spans="1:5" s="2" customFormat="1" ht="30" x14ac:dyDescent="0.25">
      <c r="A17" s="12" t="e">
        <f>A16+1</f>
        <v>#REF!</v>
      </c>
      <c r="B17" s="10" t="s">
        <v>42</v>
      </c>
      <c r="C17" s="9"/>
      <c r="D17" s="9"/>
      <c r="E17" s="4"/>
    </row>
    <row r="18" spans="1:5" x14ac:dyDescent="0.25">
      <c r="A18" s="1"/>
      <c r="B18" s="14"/>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IBM 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KWebber</dc:creator>
  <cp:lastModifiedBy>Havlíček Jan</cp:lastModifiedBy>
  <cp:lastPrinted>2000-09-12T16:35:49Z</cp:lastPrinted>
  <dcterms:created xsi:type="dcterms:W3CDTF">1997-12-29T22:27:54Z</dcterms:created>
  <dcterms:modified xsi:type="dcterms:W3CDTF">2023-09-10T15:28:59Z</dcterms:modified>
</cp:coreProperties>
</file>