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E136" i="1"/>
  <c r="E137" i="1"/>
</calcChain>
</file>

<file path=xl/sharedStrings.xml><?xml version="1.0" encoding="utf-8"?>
<sst xmlns="http://schemas.openxmlformats.org/spreadsheetml/2006/main" count="321" uniqueCount="86">
  <si>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</si>
  <si>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</si>
  <si>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</si>
  <si>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</si>
  <si>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</si>
  <si>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</si>
  <si>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</si>
  <si>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</si>
  <si>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</si>
  <si>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</si>
  <si>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</si>
  <si>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</si>
  <si>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</si>
  <si>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</si>
  <si>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</si>
  <si>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</si>
  <si>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</si>
  <si>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</si>
  <si>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</si>
  <si>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</si>
  <si>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</si>
  <si>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</si>
  <si>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</si>
  <si>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</si>
  <si>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</si>
  <si>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</si>
  <si>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</si>
  <si>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</si>
  <si>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</si>
  <si>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</si>
  <si>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</si>
  <si>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</si>
  <si>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</si>
  <si>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</si>
  <si>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</si>
  <si>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</si>
  <si>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</si>
  <si>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</si>
  <si>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</si>
  <si>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</si>
  <si>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</si>
  <si>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</si>
  <si>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</si>
  <si>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</si>
  <si>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</si>
  <si>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</si>
  <si>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</si>
  <si>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</si>
  <si>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</si>
  <si>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</si>
  <si>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</si>
  <si>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</si>
  <si>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</si>
  <si>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</si>
  <si>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</si>
  <si>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</si>
  <si>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</si>
  <si>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</si>
  <si>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</si>
  <si>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</si>
  <si>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</si>
  <si>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</si>
  <si>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</si>
  <si>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</si>
  <si>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</si>
  <si>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</si>
  <si>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</si>
  <si>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</si>
  <si>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</si>
  <si>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</si>
  <si>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</si>
  <si>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</si>
  <si>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</si>
  <si>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</si>
  <si>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</si>
  <si>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</si>
  <si>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</si>
  <si>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</si>
  <si>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</si>
  <si>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</si>
  <si>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</si>
  <si>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</si>
  <si>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</si>
  <si>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</si>
  <si>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On Peak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</si>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</sst>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739140</xdr:colOff>
      <xdr:row>5</xdr:row>
      <xdr:rowOff>167640</xdr:rowOff>
    </xdr:to>
    <xdr:pic>
      <xdr:nvPicPr>
        <xdr:cNvPr id="10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156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7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37287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Thursday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48.27112681046939</v>
      </c>
      <c r="E8" s="336">
        <v>1.7600955888316245</v>
      </c>
      <c r="F8" s="337">
        <v>1.7420135332892472</v>
      </c>
      <c r="G8" s="337">
        <v>1.7176811632846181</v>
      </c>
      <c r="H8" s="337">
        <v>1.7123088400807203</v>
      </c>
      <c r="I8" s="337">
        <v>1.7437463174410008</v>
      </c>
      <c r="J8" s="338">
        <v>1.8330587764593553</v>
      </c>
      <c r="K8" s="339">
        <v>2.0054595078494857</v>
      </c>
      <c r="L8" s="337">
        <v>2.1175670816595842</v>
      </c>
      <c r="M8" s="337">
        <v>2.1828286277599878</v>
      </c>
      <c r="N8" s="337">
        <v>2.2130560974573643</v>
      </c>
      <c r="O8" s="337">
        <v>2.2268401149763832</v>
      </c>
      <c r="P8" s="337">
        <v>2.2251674426443424</v>
      </c>
      <c r="Q8" s="337">
        <v>2.2272334510559402</v>
      </c>
      <c r="R8" s="337">
        <v>2.227665431190776</v>
      </c>
      <c r="S8" s="337">
        <v>2.2026472360961185</v>
      </c>
      <c r="T8" s="337">
        <v>2.167499473121536</v>
      </c>
      <c r="U8" s="337">
        <v>2.1189054304794093</v>
      </c>
      <c r="V8" s="337">
        <v>2.1032248221343797</v>
      </c>
      <c r="W8" s="337">
        <v>2.0792687770046454</v>
      </c>
      <c r="X8" s="337">
        <v>2.0241469083886665</v>
      </c>
      <c r="Y8" s="337">
        <v>1.9854502912642462</v>
      </c>
      <c r="Z8" s="340">
        <v>1.9465964943412528</v>
      </c>
      <c r="AA8" s="336">
        <v>1.8825447567101246</v>
      </c>
      <c r="AB8" s="338">
        <v>1.8261206469485882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868.95849808346452</v>
      </c>
      <c r="E9" s="342">
        <v>29.054164423744385</v>
      </c>
      <c r="F9" s="343">
        <v>28.617557642877191</v>
      </c>
      <c r="G9" s="343">
        <v>28.202867395588793</v>
      </c>
      <c r="H9" s="343">
        <v>28.193125305983433</v>
      </c>
      <c r="I9" s="343">
        <v>28.996804893872479</v>
      </c>
      <c r="J9" s="344">
        <v>31.146306399120014</v>
      </c>
      <c r="K9" s="345">
        <v>35.194412406632949</v>
      </c>
      <c r="L9" s="343">
        <v>38.524188177193466</v>
      </c>
      <c r="M9" s="343">
        <v>40.773002501415291</v>
      </c>
      <c r="N9" s="343">
        <v>41.925582121024547</v>
      </c>
      <c r="O9" s="343">
        <v>42.620687872128308</v>
      </c>
      <c r="P9" s="343">
        <v>42.731424189337702</v>
      </c>
      <c r="Q9" s="343">
        <v>42.82928210412468</v>
      </c>
      <c r="R9" s="343">
        <v>43.034036636938637</v>
      </c>
      <c r="S9" s="343">
        <v>42.76794607059351</v>
      </c>
      <c r="T9" s="343">
        <v>41.889373347762159</v>
      </c>
      <c r="U9" s="343">
        <v>40.632567833400785</v>
      </c>
      <c r="V9" s="343">
        <v>39.216572837795674</v>
      </c>
      <c r="W9" s="343">
        <v>37.206713604875659</v>
      </c>
      <c r="X9" s="343">
        <v>35.645610764684406</v>
      </c>
      <c r="Y9" s="343">
        <v>34.527952847569189</v>
      </c>
      <c r="Z9" s="346">
        <v>33.200163845034623</v>
      </c>
      <c r="AA9" s="342">
        <v>31.626013997763241</v>
      </c>
      <c r="AB9" s="344">
        <v>30.402140864003506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5972.7129101296787</v>
      </c>
      <c r="E10" s="349">
        <v>214.69768226041992</v>
      </c>
      <c r="F10" s="350">
        <v>212.94806044154512</v>
      </c>
      <c r="G10" s="350">
        <v>211.11215193588058</v>
      </c>
      <c r="H10" s="350">
        <v>209.8314860416607</v>
      </c>
      <c r="I10" s="350">
        <v>214.01637719049904</v>
      </c>
      <c r="J10" s="351">
        <v>225.62057622138667</v>
      </c>
      <c r="K10" s="352">
        <v>247.17801492076893</v>
      </c>
      <c r="L10" s="350">
        <v>261.85668586855337</v>
      </c>
      <c r="M10" s="350">
        <v>270.66411890911581</v>
      </c>
      <c r="N10" s="350">
        <v>276.59146500802512</v>
      </c>
      <c r="O10" s="350">
        <v>278.98433021286962</v>
      </c>
      <c r="P10" s="350">
        <v>279.0689689572423</v>
      </c>
      <c r="Q10" s="350">
        <v>279.21913318758334</v>
      </c>
      <c r="R10" s="350">
        <v>279.43780478356928</v>
      </c>
      <c r="S10" s="350">
        <v>276.80694537014523</v>
      </c>
      <c r="T10" s="350">
        <v>271.3653817425095</v>
      </c>
      <c r="U10" s="350">
        <v>264.43427575706329</v>
      </c>
      <c r="V10" s="350">
        <v>261.92702266327655</v>
      </c>
      <c r="W10" s="350">
        <v>255.94485695087099</v>
      </c>
      <c r="X10" s="350">
        <v>249.02783160777551</v>
      </c>
      <c r="Y10" s="350">
        <v>243.34958721832029</v>
      </c>
      <c r="Z10" s="353">
        <v>237.31636909924248</v>
      </c>
      <c r="AA10" s="349">
        <v>228.47688458651308</v>
      </c>
      <c r="AB10" s="351">
        <v>222.83689919484249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18.318822434515589</v>
      </c>
      <c r="E11" s="355">
        <v>0.56471218733948503</v>
      </c>
      <c r="F11" s="356">
        <v>0.55740513736600994</v>
      </c>
      <c r="G11" s="356">
        <v>0.54877537464779969</v>
      </c>
      <c r="H11" s="356">
        <v>0.54847731391116439</v>
      </c>
      <c r="I11" s="356">
        <v>0.57293961043034092</v>
      </c>
      <c r="J11" s="357">
        <v>0.63308082573934088</v>
      </c>
      <c r="K11" s="358">
        <v>0.73759325251224495</v>
      </c>
      <c r="L11" s="356">
        <v>0.82228086011476442</v>
      </c>
      <c r="M11" s="356">
        <v>0.88161382339625138</v>
      </c>
      <c r="N11" s="356">
        <v>0.90862749675102505</v>
      </c>
      <c r="O11" s="356">
        <v>0.93217177730096701</v>
      </c>
      <c r="P11" s="356">
        <v>0.93779530139692757</v>
      </c>
      <c r="Q11" s="356">
        <v>0.94439832568537918</v>
      </c>
      <c r="R11" s="356">
        <v>0.95162259535656091</v>
      </c>
      <c r="S11" s="356">
        <v>0.94336710748358643</v>
      </c>
      <c r="T11" s="356">
        <v>0.91243627332327426</v>
      </c>
      <c r="U11" s="356">
        <v>0.87648854980085411</v>
      </c>
      <c r="V11" s="356">
        <v>0.84120069792463026</v>
      </c>
      <c r="W11" s="356">
        <v>0.79391921080371342</v>
      </c>
      <c r="X11" s="356">
        <v>0.75716909314826153</v>
      </c>
      <c r="Y11" s="356">
        <v>0.73081316301884047</v>
      </c>
      <c r="Z11" s="359">
        <v>0.68563649227279344</v>
      </c>
      <c r="AA11" s="355">
        <v>0.63628322462199538</v>
      </c>
      <c r="AB11" s="357">
        <v>0.60001474016938328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285.76554499141901</v>
      </c>
      <c r="E12" s="362">
        <v>9.1893012148082303</v>
      </c>
      <c r="F12" s="363">
        <v>9.0307279671466141</v>
      </c>
      <c r="G12" s="363">
        <v>8.9046479312727858</v>
      </c>
      <c r="H12" s="363">
        <v>8.9052123123816536</v>
      </c>
      <c r="I12" s="363">
        <v>9.2166575882516746</v>
      </c>
      <c r="J12" s="364">
        <v>10.022739020610418</v>
      </c>
      <c r="K12" s="365">
        <v>11.52505825959719</v>
      </c>
      <c r="L12" s="363">
        <v>12.767797665184565</v>
      </c>
      <c r="M12" s="363">
        <v>13.598823893521427</v>
      </c>
      <c r="N12" s="363">
        <v>14.01081210860219</v>
      </c>
      <c r="O12" s="363">
        <v>14.283145732676431</v>
      </c>
      <c r="P12" s="363">
        <v>14.354341826406895</v>
      </c>
      <c r="Q12" s="363">
        <v>14.400589766305602</v>
      </c>
      <c r="R12" s="363">
        <v>14.484938152879824</v>
      </c>
      <c r="S12" s="363">
        <v>14.400092700781144</v>
      </c>
      <c r="T12" s="363">
        <v>14.05228886631755</v>
      </c>
      <c r="U12" s="363">
        <v>13.581892539741023</v>
      </c>
      <c r="V12" s="363">
        <v>13.055776074118903</v>
      </c>
      <c r="W12" s="363">
        <v>12.299299072216325</v>
      </c>
      <c r="X12" s="363">
        <v>11.733962664177756</v>
      </c>
      <c r="Y12" s="363">
        <v>11.322214316477837</v>
      </c>
      <c r="Z12" s="366">
        <v>10.779526767355666</v>
      </c>
      <c r="AA12" s="362">
        <v>10.158578075402737</v>
      </c>
      <c r="AB12" s="364">
        <v>9.6871204751844893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3332.0244702608793</v>
      </c>
      <c r="E13" s="367">
        <v>116.64148248750357</v>
      </c>
      <c r="F13" s="368">
        <v>115.40425065403356</v>
      </c>
      <c r="G13" s="368">
        <v>114.1501970135789</v>
      </c>
      <c r="H13" s="368">
        <v>113.47099873501986</v>
      </c>
      <c r="I13" s="368">
        <v>116.35320248532695</v>
      </c>
      <c r="J13" s="369">
        <v>124.01809929526895</v>
      </c>
      <c r="K13" s="370">
        <v>137.96973707153728</v>
      </c>
      <c r="L13" s="368">
        <v>147.48213768808972</v>
      </c>
      <c r="M13" s="368">
        <v>152.76892211333083</v>
      </c>
      <c r="N13" s="368">
        <v>155.46959077329052</v>
      </c>
      <c r="O13" s="368">
        <v>156.97960771093202</v>
      </c>
      <c r="P13" s="368">
        <v>157.42443673432336</v>
      </c>
      <c r="Q13" s="368">
        <v>157.96777477870236</v>
      </c>
      <c r="R13" s="368">
        <v>158.24464666428912</v>
      </c>
      <c r="S13" s="368">
        <v>156.63250906331248</v>
      </c>
      <c r="T13" s="368">
        <v>153.15432139467572</v>
      </c>
      <c r="U13" s="368">
        <v>148.89109547186592</v>
      </c>
      <c r="V13" s="368">
        <v>147.37375336176598</v>
      </c>
      <c r="W13" s="368">
        <v>144.09010358696435</v>
      </c>
      <c r="X13" s="368">
        <v>140.06996479110245</v>
      </c>
      <c r="Y13" s="368">
        <v>136.7953682075192</v>
      </c>
      <c r="Z13" s="371">
        <v>132.40414925803432</v>
      </c>
      <c r="AA13" s="367">
        <v>126.33327620978929</v>
      </c>
      <c r="AB13" s="369">
        <v>121.93484471062315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3636.1088376868147</v>
      </c>
      <c r="E14" s="90">
        <f t="shared" ref="E14:AB14" si="1">SUM(E11:E13)</f>
        <v>126.39549588965129</v>
      </c>
      <c r="F14" s="164">
        <f t="shared" si="1"/>
        <v>124.99238375854618</v>
      </c>
      <c r="G14" s="164">
        <f t="shared" si="1"/>
        <v>123.60362031949948</v>
      </c>
      <c r="H14" s="164">
        <f t="shared" si="1"/>
        <v>122.92468836131268</v>
      </c>
      <c r="I14" s="164">
        <f t="shared" si="1"/>
        <v>126.14279968400896</v>
      </c>
      <c r="J14" s="166">
        <f t="shared" si="1"/>
        <v>134.67391914161871</v>
      </c>
      <c r="K14" s="48">
        <f t="shared" si="1"/>
        <v>150.23238858364672</v>
      </c>
      <c r="L14" s="164">
        <f t="shared" si="1"/>
        <v>161.07221621338905</v>
      </c>
      <c r="M14" s="164">
        <f t="shared" si="1"/>
        <v>167.24935983024852</v>
      </c>
      <c r="N14" s="164">
        <f t="shared" si="1"/>
        <v>170.38903037864372</v>
      </c>
      <c r="O14" s="164">
        <f t="shared" si="1"/>
        <v>172.19492522090943</v>
      </c>
      <c r="P14" s="164">
        <f t="shared" si="1"/>
        <v>172.71657386212718</v>
      </c>
      <c r="Q14" s="164">
        <f t="shared" si="1"/>
        <v>173.31276287069335</v>
      </c>
      <c r="R14" s="164">
        <f t="shared" si="1"/>
        <v>173.68120741252551</v>
      </c>
      <c r="S14" s="164">
        <f t="shared" si="1"/>
        <v>171.97596887157721</v>
      </c>
      <c r="T14" s="164">
        <f t="shared" si="1"/>
        <v>168.11904653431654</v>
      </c>
      <c r="U14" s="164">
        <f t="shared" si="1"/>
        <v>163.34947656140781</v>
      </c>
      <c r="V14" s="164">
        <f t="shared" si="1"/>
        <v>161.27073013380951</v>
      </c>
      <c r="W14" s="164">
        <f t="shared" si="1"/>
        <v>157.18332186998438</v>
      </c>
      <c r="X14" s="164">
        <f t="shared" si="1"/>
        <v>152.56109654842848</v>
      </c>
      <c r="Y14" s="164">
        <f t="shared" si="1"/>
        <v>148.84839568701588</v>
      </c>
      <c r="Z14" s="165">
        <f t="shared" si="1"/>
        <v>143.86931251766279</v>
      </c>
      <c r="AA14" s="90">
        <f t="shared" si="1"/>
        <v>137.12813750981402</v>
      </c>
      <c r="AB14" s="166">
        <f t="shared" si="1"/>
        <v>132.22197992597702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6889.9425350236124</v>
      </c>
      <c r="E15" s="90">
        <f t="shared" ref="E15:AB15" si="2">SUM(E8:E10)</f>
        <v>245.51194227299592</v>
      </c>
      <c r="F15" s="164">
        <f t="shared" si="2"/>
        <v>243.30763161771156</v>
      </c>
      <c r="G15" s="164">
        <f t="shared" si="2"/>
        <v>241.03270049475398</v>
      </c>
      <c r="H15" s="164">
        <f t="shared" si="2"/>
        <v>239.73692018772485</v>
      </c>
      <c r="I15" s="164">
        <f t="shared" si="2"/>
        <v>244.75692840181253</v>
      </c>
      <c r="J15" s="166">
        <f t="shared" si="2"/>
        <v>258.59994139696602</v>
      </c>
      <c r="K15" s="48">
        <f t="shared" si="2"/>
        <v>284.37788683525139</v>
      </c>
      <c r="L15" s="164">
        <f t="shared" si="2"/>
        <v>302.49844112740641</v>
      </c>
      <c r="M15" s="164">
        <f t="shared" si="2"/>
        <v>313.61995003829111</v>
      </c>
      <c r="N15" s="164">
        <f t="shared" si="2"/>
        <v>320.73010322650703</v>
      </c>
      <c r="O15" s="164">
        <f t="shared" si="2"/>
        <v>323.83185819997431</v>
      </c>
      <c r="P15" s="164">
        <f t="shared" si="2"/>
        <v>324.02556058922437</v>
      </c>
      <c r="Q15" s="164">
        <f t="shared" si="2"/>
        <v>324.27564874276396</v>
      </c>
      <c r="R15" s="164">
        <f t="shared" si="2"/>
        <v>324.69950685169869</v>
      </c>
      <c r="S15" s="164">
        <f t="shared" si="2"/>
        <v>321.77753867683487</v>
      </c>
      <c r="T15" s="164">
        <f t="shared" si="2"/>
        <v>315.42225456339321</v>
      </c>
      <c r="U15" s="164">
        <f t="shared" si="2"/>
        <v>307.18574902094349</v>
      </c>
      <c r="V15" s="164">
        <f t="shared" si="2"/>
        <v>303.24682032320658</v>
      </c>
      <c r="W15" s="164">
        <f t="shared" si="2"/>
        <v>295.23083933275132</v>
      </c>
      <c r="X15" s="164">
        <f t="shared" si="2"/>
        <v>286.6975892808486</v>
      </c>
      <c r="Y15" s="164">
        <f t="shared" si="2"/>
        <v>279.86299035715371</v>
      </c>
      <c r="Z15" s="165">
        <f t="shared" si="2"/>
        <v>272.46312943861835</v>
      </c>
      <c r="AA15" s="90">
        <f t="shared" si="2"/>
        <v>261.98544334098642</v>
      </c>
      <c r="AB15" s="166">
        <f t="shared" si="2"/>
        <v>255.0651607057946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10526.051372710428</v>
      </c>
      <c r="E16" s="167">
        <f t="shared" ref="E16:AB16" si="3">E14+E15</f>
        <v>371.90743816264722</v>
      </c>
      <c r="F16" s="168">
        <f t="shared" si="3"/>
        <v>368.30001537625776</v>
      </c>
      <c r="G16" s="168">
        <f t="shared" si="3"/>
        <v>364.63632081425345</v>
      </c>
      <c r="H16" s="168">
        <f t="shared" si="3"/>
        <v>362.66160854903751</v>
      </c>
      <c r="I16" s="168">
        <f t="shared" si="3"/>
        <v>370.89972808582149</v>
      </c>
      <c r="J16" s="170">
        <f t="shared" si="3"/>
        <v>393.2738605385847</v>
      </c>
      <c r="K16" s="203">
        <f t="shared" si="3"/>
        <v>434.61027541889814</v>
      </c>
      <c r="L16" s="200">
        <f t="shared" si="3"/>
        <v>463.57065734079549</v>
      </c>
      <c r="M16" s="200">
        <f t="shared" si="3"/>
        <v>480.86930986853963</v>
      </c>
      <c r="N16" s="200">
        <f t="shared" si="3"/>
        <v>491.11913360515075</v>
      </c>
      <c r="O16" s="200">
        <f t="shared" si="3"/>
        <v>496.0267834208837</v>
      </c>
      <c r="P16" s="200">
        <f t="shared" si="3"/>
        <v>496.74213445135155</v>
      </c>
      <c r="Q16" s="200">
        <f t="shared" si="3"/>
        <v>497.58841161345731</v>
      </c>
      <c r="R16" s="200">
        <f t="shared" si="3"/>
        <v>498.3807142642242</v>
      </c>
      <c r="S16" s="200">
        <f t="shared" si="3"/>
        <v>493.75350754841207</v>
      </c>
      <c r="T16" s="200">
        <f t="shared" si="3"/>
        <v>483.54130109770972</v>
      </c>
      <c r="U16" s="200">
        <f t="shared" si="3"/>
        <v>470.5352255823513</v>
      </c>
      <c r="V16" s="200">
        <f t="shared" si="3"/>
        <v>464.51755045701611</v>
      </c>
      <c r="W16" s="200">
        <f t="shared" si="3"/>
        <v>452.41416120273573</v>
      </c>
      <c r="X16" s="200">
        <f t="shared" si="3"/>
        <v>439.25868582927706</v>
      </c>
      <c r="Y16" s="200">
        <f t="shared" si="3"/>
        <v>428.71138604416956</v>
      </c>
      <c r="Z16" s="201">
        <f t="shared" si="3"/>
        <v>416.33244195628117</v>
      </c>
      <c r="AA16" s="199">
        <f t="shared" si="3"/>
        <v>399.11358085080042</v>
      </c>
      <c r="AB16" s="202">
        <f t="shared" si="3"/>
        <v>387.28714063177165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0.56471218733948503</v>
      </c>
      <c r="AL17" s="538">
        <f>$F11</f>
        <v>0.55740513736600994</v>
      </c>
      <c r="AM17" s="538">
        <f>$G11</f>
        <v>0.54877537464779969</v>
      </c>
      <c r="AN17" s="538">
        <f>$H11</f>
        <v>0.54847731391116439</v>
      </c>
      <c r="AO17" s="538"/>
      <c r="AP17" s="538">
        <f>$E12</f>
        <v>9.1893012148082303</v>
      </c>
      <c r="AQ17" s="538">
        <f>$F12</f>
        <v>9.0307279671466141</v>
      </c>
      <c r="AR17" s="538">
        <f>$G12</f>
        <v>8.9046479312727858</v>
      </c>
      <c r="AS17" s="538">
        <f>$H12</f>
        <v>8.9052123123816536</v>
      </c>
      <c r="AT17" s="538"/>
      <c r="AU17" s="538">
        <f>$E13</f>
        <v>116.64148248750357</v>
      </c>
      <c r="AV17" s="538">
        <f>$F13</f>
        <v>115.40425065403356</v>
      </c>
      <c r="AW17" s="538">
        <f>$G13</f>
        <v>114.1501970135789</v>
      </c>
      <c r="AX17" s="538">
        <f>$H13</f>
        <v>113.47099873501986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0.57293961043034092</v>
      </c>
      <c r="AL18" s="538">
        <f>$J11</f>
        <v>0.63308082573934088</v>
      </c>
      <c r="AM18" s="538">
        <f>$K11</f>
        <v>0.73759325251224495</v>
      </c>
      <c r="AN18" s="538">
        <f>$L11</f>
        <v>0.82228086011476442</v>
      </c>
      <c r="AO18" s="538"/>
      <c r="AP18" s="538">
        <f>$I12</f>
        <v>9.2166575882516746</v>
      </c>
      <c r="AQ18" s="538">
        <f>$J12</f>
        <v>10.022739020610418</v>
      </c>
      <c r="AR18" s="538">
        <f>$K12</f>
        <v>11.52505825959719</v>
      </c>
      <c r="AS18" s="538">
        <f>$L12</f>
        <v>12.767797665184565</v>
      </c>
      <c r="AT18" s="538"/>
      <c r="AU18" s="539">
        <f>$I13</f>
        <v>116.35320248532695</v>
      </c>
      <c r="AV18" s="539">
        <f>$J13</f>
        <v>124.01809929526895</v>
      </c>
      <c r="AW18" s="539">
        <f>$K13</f>
        <v>137.96973707153728</v>
      </c>
      <c r="AX18" s="539">
        <f>$L13</f>
        <v>147.48213768808972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0.88161382339625138</v>
      </c>
      <c r="AL19" s="538">
        <f>$N11</f>
        <v>0.90862749675102505</v>
      </c>
      <c r="AM19" s="538">
        <f>$O11</f>
        <v>0.93217177730096701</v>
      </c>
      <c r="AN19" s="538">
        <f>$P11</f>
        <v>0.93779530139692757</v>
      </c>
      <c r="AO19" s="538"/>
      <c r="AP19" s="538">
        <f>$M12</f>
        <v>13.598823893521427</v>
      </c>
      <c r="AQ19" s="538">
        <f>$N12</f>
        <v>14.01081210860219</v>
      </c>
      <c r="AR19" s="538">
        <f>$O12</f>
        <v>14.283145732676431</v>
      </c>
      <c r="AS19" s="538">
        <f>$P12</f>
        <v>14.354341826406895</v>
      </c>
      <c r="AT19" s="538"/>
      <c r="AU19" s="538">
        <f>$M13</f>
        <v>152.76892211333083</v>
      </c>
      <c r="AV19" s="538">
        <f>$N13</f>
        <v>155.46959077329052</v>
      </c>
      <c r="AW19" s="538">
        <f>$O13</f>
        <v>156.97960771093202</v>
      </c>
      <c r="AX19" s="538">
        <f>$P13</f>
        <v>157.42443673432336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0.94439832568537918</v>
      </c>
      <c r="AL20" s="538">
        <f>$R11</f>
        <v>0.95162259535656091</v>
      </c>
      <c r="AM20" s="538">
        <f>$S11</f>
        <v>0.94336710748358643</v>
      </c>
      <c r="AN20" s="538">
        <f>$T11</f>
        <v>0.91243627332327426</v>
      </c>
      <c r="AO20" s="538"/>
      <c r="AP20" s="538">
        <f>$Q12</f>
        <v>14.400589766305602</v>
      </c>
      <c r="AQ20" s="538">
        <f>$R12</f>
        <v>14.484938152879824</v>
      </c>
      <c r="AR20" s="538">
        <f>$S12</f>
        <v>14.400092700781144</v>
      </c>
      <c r="AS20" s="538">
        <f>$T12</f>
        <v>14.05228886631755</v>
      </c>
      <c r="AT20" s="538"/>
      <c r="AU20" s="538">
        <f>$Q13</f>
        <v>157.96777477870236</v>
      </c>
      <c r="AV20" s="538">
        <f>$R13</f>
        <v>158.24464666428912</v>
      </c>
      <c r="AW20" s="538">
        <f>$S13</f>
        <v>156.63250906331248</v>
      </c>
      <c r="AX20" s="538">
        <f>$T13</f>
        <v>153.15432139467572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0.87648854980085411</v>
      </c>
      <c r="AL21" s="538">
        <f>$V11</f>
        <v>0.84120069792463026</v>
      </c>
      <c r="AM21" s="538">
        <f>$W11</f>
        <v>0.79391921080371342</v>
      </c>
      <c r="AN21" s="538">
        <f>$X11</f>
        <v>0.75716909314826153</v>
      </c>
      <c r="AO21" s="538"/>
      <c r="AP21" s="538">
        <f>$U12</f>
        <v>13.581892539741023</v>
      </c>
      <c r="AQ21" s="538">
        <f>$V12</f>
        <v>13.055776074118903</v>
      </c>
      <c r="AR21" s="538">
        <f>$W12</f>
        <v>12.299299072216325</v>
      </c>
      <c r="AS21" s="538">
        <f>$X12</f>
        <v>11.733962664177756</v>
      </c>
      <c r="AT21" s="538"/>
      <c r="AU21" s="538">
        <f>$U13</f>
        <v>148.89109547186592</v>
      </c>
      <c r="AV21" s="538">
        <f>$V13</f>
        <v>147.37375336176598</v>
      </c>
      <c r="AW21" s="538">
        <f>$W13</f>
        <v>144.09010358696435</v>
      </c>
      <c r="AX21" s="538">
        <f>$X13</f>
        <v>140.06996479110245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0.73081316301884047</v>
      </c>
      <c r="AL22" s="538">
        <f>$Z11</f>
        <v>0.68563649227279344</v>
      </c>
      <c r="AM22" s="538">
        <f>$AA11</f>
        <v>0.63628322462199538</v>
      </c>
      <c r="AN22" s="540">
        <f>$AB11</f>
        <v>0.60001474016938328</v>
      </c>
      <c r="AO22" s="538"/>
      <c r="AP22" s="538">
        <f>$Y12</f>
        <v>11.322214316477837</v>
      </c>
      <c r="AQ22" s="538">
        <f>$Z12</f>
        <v>10.779526767355666</v>
      </c>
      <c r="AR22" s="538">
        <f>$AA12</f>
        <v>10.158578075402737</v>
      </c>
      <c r="AS22" s="540">
        <f>$AB12</f>
        <v>9.6871204751844893</v>
      </c>
      <c r="AT22" s="538"/>
      <c r="AU22" s="538">
        <f>$Y13</f>
        <v>136.7953682075192</v>
      </c>
      <c r="AV22" s="538">
        <f>$Z13</f>
        <v>132.40414925803432</v>
      </c>
      <c r="AW22" s="538">
        <f>$AA13</f>
        <v>126.33327620978929</v>
      </c>
      <c r="AX22" s="540">
        <f>$AB13</f>
        <v>121.93484471062315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18.318822434515589</v>
      </c>
      <c r="AO23" s="538"/>
      <c r="AP23" s="538"/>
      <c r="AQ23" s="538"/>
      <c r="AR23" s="538"/>
      <c r="AS23" s="318">
        <f>SUM(AP17:AS22)</f>
        <v>285.76554499141901</v>
      </c>
      <c r="AT23" s="538"/>
      <c r="AU23" s="538"/>
      <c r="AV23" s="538"/>
      <c r="AW23" s="538"/>
      <c r="AX23" s="318">
        <f>SUM(AU17:AX22)</f>
        <v>3332.0244702608793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3849.948627289572</v>
      </c>
      <c r="E52" s="431">
        <f t="shared" si="4"/>
        <v>103.09256183735278</v>
      </c>
      <c r="F52" s="432">
        <f t="shared" si="4"/>
        <v>106.69998462374224</v>
      </c>
      <c r="G52" s="432">
        <f t="shared" si="4"/>
        <v>110.36367918574655</v>
      </c>
      <c r="H52" s="432">
        <f t="shared" si="4"/>
        <v>112.33839145096249</v>
      </c>
      <c r="I52" s="432">
        <f t="shared" si="4"/>
        <v>104.10027191417851</v>
      </c>
      <c r="J52" s="433">
        <f t="shared" si="4"/>
        <v>81.726139461415301</v>
      </c>
      <c r="K52" s="434">
        <f t="shared" si="4"/>
        <v>226.38972458110186</v>
      </c>
      <c r="L52" s="432">
        <f t="shared" si="4"/>
        <v>197.42934265920451</v>
      </c>
      <c r="M52" s="432">
        <f t="shared" si="4"/>
        <v>180.13069013146037</v>
      </c>
      <c r="N52" s="432">
        <f t="shared" si="4"/>
        <v>169.88086639484925</v>
      </c>
      <c r="O52" s="432">
        <f t="shared" si="4"/>
        <v>164.9732165791163</v>
      </c>
      <c r="P52" s="432">
        <f t="shared" si="4"/>
        <v>164.25786554864845</v>
      </c>
      <c r="Q52" s="432">
        <f t="shared" si="4"/>
        <v>163.41158838654269</v>
      </c>
      <c r="R52" s="432">
        <f t="shared" si="4"/>
        <v>162.6192857357758</v>
      </c>
      <c r="S52" s="432">
        <f t="shared" si="4"/>
        <v>167.24649245158793</v>
      </c>
      <c r="T52" s="432">
        <f t="shared" si="4"/>
        <v>177.45869890229028</v>
      </c>
      <c r="U52" s="432">
        <f t="shared" si="4"/>
        <v>190.4647744176487</v>
      </c>
      <c r="V52" s="432">
        <f t="shared" si="4"/>
        <v>196.48244954298389</v>
      </c>
      <c r="W52" s="432">
        <f t="shared" si="4"/>
        <v>208.58583879726427</v>
      </c>
      <c r="X52" s="432">
        <f t="shared" si="4"/>
        <v>221.74131417072294</v>
      </c>
      <c r="Y52" s="432">
        <f t="shared" si="4"/>
        <v>232.28861395583044</v>
      </c>
      <c r="Z52" s="435">
        <f t="shared" si="4"/>
        <v>244.66755804371883</v>
      </c>
      <c r="AA52" s="431">
        <f t="shared" si="4"/>
        <v>75.886419149199583</v>
      </c>
      <c r="AB52" s="433">
        <f t="shared" si="4"/>
        <v>87.712859368228351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6955.932234532158</v>
      </c>
      <c r="E57" s="336">
        <v>237.66350177961471</v>
      </c>
      <c r="F57" s="337">
        <v>228.17258127360606</v>
      </c>
      <c r="G57" s="337">
        <v>225.14986811548184</v>
      </c>
      <c r="H57" s="337">
        <v>224.68423598406108</v>
      </c>
      <c r="I57" s="337">
        <v>230.5618591700356</v>
      </c>
      <c r="J57" s="338">
        <v>247.68446386223661</v>
      </c>
      <c r="K57" s="339">
        <v>279.38385008389872</v>
      </c>
      <c r="L57" s="337">
        <v>304.26519851492424</v>
      </c>
      <c r="M57" s="337">
        <v>327.15563900053797</v>
      </c>
      <c r="N57" s="337">
        <v>337.23490582136986</v>
      </c>
      <c r="O57" s="337">
        <v>344.23077907217856</v>
      </c>
      <c r="P57" s="337">
        <v>343.52992864991427</v>
      </c>
      <c r="Q57" s="337">
        <v>341.41841814747443</v>
      </c>
      <c r="R57" s="337">
        <v>342.64053893222302</v>
      </c>
      <c r="S57" s="337">
        <v>338.40753152910406</v>
      </c>
      <c r="T57" s="337">
        <v>329.23610311528932</v>
      </c>
      <c r="U57" s="337">
        <v>317.89204443343925</v>
      </c>
      <c r="V57" s="337">
        <v>311.78592262278414</v>
      </c>
      <c r="W57" s="337">
        <v>300.98676697463503</v>
      </c>
      <c r="X57" s="337">
        <v>291.34563268205846</v>
      </c>
      <c r="Y57" s="337">
        <v>282.45933113684174</v>
      </c>
      <c r="Z57" s="340">
        <v>270.62767253476949</v>
      </c>
      <c r="AA57" s="336">
        <v>255.63597096117701</v>
      </c>
      <c r="AB57" s="338">
        <v>243.77949013450191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2953.321014525899</v>
      </c>
      <c r="E58" s="449">
        <v>96.86816697376986</v>
      </c>
      <c r="F58" s="450">
        <v>93.345684827865966</v>
      </c>
      <c r="G58" s="450">
        <v>93.597283573149284</v>
      </c>
      <c r="H58" s="450">
        <v>95.195179342090569</v>
      </c>
      <c r="I58" s="450">
        <v>98.150066861693787</v>
      </c>
      <c r="J58" s="451">
        <v>107.47525881593985</v>
      </c>
      <c r="K58" s="452">
        <v>120.39337765968534</v>
      </c>
      <c r="L58" s="450">
        <v>135.37890685043118</v>
      </c>
      <c r="M58" s="450">
        <v>143.09403564207628</v>
      </c>
      <c r="N58" s="450">
        <v>142.91854690777043</v>
      </c>
      <c r="O58" s="450">
        <v>148.26437715104177</v>
      </c>
      <c r="P58" s="450">
        <v>146.97831100271432</v>
      </c>
      <c r="Q58" s="450">
        <v>147.80958556899941</v>
      </c>
      <c r="R58" s="450">
        <v>147.25615006613833</v>
      </c>
      <c r="S58" s="450">
        <v>143.74399129939107</v>
      </c>
      <c r="T58" s="450">
        <v>139.49640869859667</v>
      </c>
      <c r="U58" s="450">
        <v>133.46393262061798</v>
      </c>
      <c r="V58" s="450">
        <v>132.97214177610871</v>
      </c>
      <c r="W58" s="450">
        <v>130.33037498477421</v>
      </c>
      <c r="X58" s="450">
        <v>126.87972594121125</v>
      </c>
      <c r="Y58" s="450">
        <v>118.88909855597234</v>
      </c>
      <c r="Z58" s="453">
        <v>111.45060769777368</v>
      </c>
      <c r="AA58" s="449">
        <v>103.19227657475486</v>
      </c>
      <c r="AB58" s="451">
        <v>96.177525133331329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3548.5377283743514</v>
      </c>
      <c r="E59" s="355">
        <v>108.46238062217498</v>
      </c>
      <c r="F59" s="356">
        <v>100.452294990966</v>
      </c>
      <c r="G59" s="356">
        <v>97.932361409365512</v>
      </c>
      <c r="H59" s="356">
        <v>97.555435332051843</v>
      </c>
      <c r="I59" s="356">
        <v>101.44823277336856</v>
      </c>
      <c r="J59" s="357">
        <v>112.89166744464644</v>
      </c>
      <c r="K59" s="358">
        <v>137.12250868737047</v>
      </c>
      <c r="L59" s="356">
        <v>157.1863927328715</v>
      </c>
      <c r="M59" s="356">
        <v>177.75436901767179</v>
      </c>
      <c r="N59" s="356">
        <v>185.83112351708311</v>
      </c>
      <c r="O59" s="356">
        <v>190.02828468689447</v>
      </c>
      <c r="P59" s="356">
        <v>189.26426985681917</v>
      </c>
      <c r="Q59" s="356">
        <v>186.72636911004412</v>
      </c>
      <c r="R59" s="356">
        <v>187.32347836665252</v>
      </c>
      <c r="S59" s="356">
        <v>184.42222016222232</v>
      </c>
      <c r="T59" s="356">
        <v>177.8626953943365</v>
      </c>
      <c r="U59" s="356">
        <v>169.40568119052543</v>
      </c>
      <c r="V59" s="356">
        <v>166.53635922339151</v>
      </c>
      <c r="W59" s="356">
        <v>159.55936865538496</v>
      </c>
      <c r="X59" s="356">
        <v>151.59505431559182</v>
      </c>
      <c r="Y59" s="356">
        <v>143.83687696272742</v>
      </c>
      <c r="Z59" s="359">
        <v>133.04190229626414</v>
      </c>
      <c r="AA59" s="355">
        <v>121.12093296662425</v>
      </c>
      <c r="AB59" s="357">
        <v>111.17746865930236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688.15223945093146</v>
      </c>
      <c r="E60" s="367">
        <v>22.515289434069253</v>
      </c>
      <c r="F60" s="368">
        <v>21.769949462137426</v>
      </c>
      <c r="G60" s="368">
        <v>21.705592521501114</v>
      </c>
      <c r="H60" s="368">
        <v>22.00163000877604</v>
      </c>
      <c r="I60" s="368">
        <v>23.033002947404526</v>
      </c>
      <c r="J60" s="369">
        <v>25.7830085066058</v>
      </c>
      <c r="K60" s="370">
        <v>29.432064744005828</v>
      </c>
      <c r="L60" s="368">
        <v>32.646275731256225</v>
      </c>
      <c r="M60" s="368">
        <v>33.307652224120901</v>
      </c>
      <c r="N60" s="368">
        <v>34.674043346597323</v>
      </c>
      <c r="O60" s="368">
        <v>35.218098296204467</v>
      </c>
      <c r="P60" s="368">
        <v>34.795693125480355</v>
      </c>
      <c r="Q60" s="368">
        <v>34.879193655542615</v>
      </c>
      <c r="R60" s="368">
        <v>34.429195642311363</v>
      </c>
      <c r="S60" s="368">
        <v>33.589199589164501</v>
      </c>
      <c r="T60" s="368">
        <v>32.312931682182608</v>
      </c>
      <c r="U60" s="368">
        <v>30.695336378618606</v>
      </c>
      <c r="V60" s="368">
        <v>29.504545761289101</v>
      </c>
      <c r="W60" s="368">
        <v>28.80881023062793</v>
      </c>
      <c r="X60" s="368">
        <v>27.911318508391446</v>
      </c>
      <c r="Y60" s="368">
        <v>26.732898744648622</v>
      </c>
      <c r="Z60" s="371">
        <v>25.376177199106262</v>
      </c>
      <c r="AA60" s="367">
        <v>24.139591672529509</v>
      </c>
      <c r="AB60" s="369">
        <v>22.890740038359667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4236.689967825283</v>
      </c>
      <c r="E61" s="517">
        <f t="shared" ref="E61:AB61" si="6">SUM(E59:E60)</f>
        <v>130.97767005624422</v>
      </c>
      <c r="F61" s="518">
        <f t="shared" si="6"/>
        <v>122.22224445310343</v>
      </c>
      <c r="G61" s="518">
        <f t="shared" si="6"/>
        <v>119.63795393086663</v>
      </c>
      <c r="H61" s="518">
        <f t="shared" si="6"/>
        <v>119.55706534082788</v>
      </c>
      <c r="I61" s="518">
        <f t="shared" si="6"/>
        <v>124.48123572077309</v>
      </c>
      <c r="J61" s="519">
        <f t="shared" si="6"/>
        <v>138.67467595125225</v>
      </c>
      <c r="K61" s="520">
        <f t="shared" si="6"/>
        <v>166.5545734313763</v>
      </c>
      <c r="L61" s="518">
        <f t="shared" si="6"/>
        <v>189.83266846412772</v>
      </c>
      <c r="M61" s="518">
        <f t="shared" si="6"/>
        <v>211.06202124179271</v>
      </c>
      <c r="N61" s="518">
        <f t="shared" si="6"/>
        <v>220.50516686368044</v>
      </c>
      <c r="O61" s="518">
        <f t="shared" si="6"/>
        <v>225.24638298309893</v>
      </c>
      <c r="P61" s="518">
        <f t="shared" si="6"/>
        <v>224.05996298229951</v>
      </c>
      <c r="Q61" s="518">
        <f t="shared" si="6"/>
        <v>221.60556276558674</v>
      </c>
      <c r="R61" s="518">
        <f t="shared" si="6"/>
        <v>221.75267400896388</v>
      </c>
      <c r="S61" s="518">
        <f t="shared" si="6"/>
        <v>218.01141975138682</v>
      </c>
      <c r="T61" s="518">
        <f t="shared" si="6"/>
        <v>210.17562707651911</v>
      </c>
      <c r="U61" s="518">
        <f t="shared" si="6"/>
        <v>200.10101756914403</v>
      </c>
      <c r="V61" s="518">
        <f t="shared" si="6"/>
        <v>196.04090498468062</v>
      </c>
      <c r="W61" s="518">
        <f t="shared" si="6"/>
        <v>188.36817888601288</v>
      </c>
      <c r="X61" s="518">
        <f t="shared" si="6"/>
        <v>179.50637282398327</v>
      </c>
      <c r="Y61" s="518">
        <f t="shared" si="6"/>
        <v>170.56977570737604</v>
      </c>
      <c r="Z61" s="521">
        <f t="shared" si="6"/>
        <v>158.41807949537039</v>
      </c>
      <c r="AA61" s="517">
        <f t="shared" si="6"/>
        <v>145.26052463915377</v>
      </c>
      <c r="AB61" s="519">
        <f t="shared" si="6"/>
        <v>134.06820869766204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9909.2532490580561</v>
      </c>
      <c r="E62" s="90">
        <f t="shared" ref="E62:AB62" si="7">SUM(E57:E58)</f>
        <v>334.53166875338457</v>
      </c>
      <c r="F62" s="164">
        <f t="shared" si="7"/>
        <v>321.51826610147202</v>
      </c>
      <c r="G62" s="164">
        <f t="shared" si="7"/>
        <v>318.74715168863111</v>
      </c>
      <c r="H62" s="164">
        <f t="shared" si="7"/>
        <v>319.87941532615162</v>
      </c>
      <c r="I62" s="164">
        <f t="shared" si="7"/>
        <v>328.71192603172938</v>
      </c>
      <c r="J62" s="166">
        <f t="shared" si="7"/>
        <v>355.15972267817648</v>
      </c>
      <c r="K62" s="48">
        <f t="shared" si="7"/>
        <v>399.77722774358404</v>
      </c>
      <c r="L62" s="164">
        <f t="shared" si="7"/>
        <v>439.64410536535541</v>
      </c>
      <c r="M62" s="164">
        <f t="shared" si="7"/>
        <v>470.24967464261425</v>
      </c>
      <c r="N62" s="164">
        <f t="shared" si="7"/>
        <v>480.15345272914033</v>
      </c>
      <c r="O62" s="164">
        <f t="shared" si="7"/>
        <v>492.49515622322031</v>
      </c>
      <c r="P62" s="164">
        <f t="shared" si="7"/>
        <v>490.50823965262862</v>
      </c>
      <c r="Q62" s="164">
        <f t="shared" si="7"/>
        <v>489.22800371647384</v>
      </c>
      <c r="R62" s="164">
        <f t="shared" si="7"/>
        <v>489.89668899836136</v>
      </c>
      <c r="S62" s="164">
        <f t="shared" si="7"/>
        <v>482.1515228284951</v>
      </c>
      <c r="T62" s="164">
        <f t="shared" si="7"/>
        <v>468.73251181388599</v>
      </c>
      <c r="U62" s="164">
        <f t="shared" si="7"/>
        <v>451.35597705405723</v>
      </c>
      <c r="V62" s="164">
        <f t="shared" si="7"/>
        <v>444.75806439889288</v>
      </c>
      <c r="W62" s="164">
        <f t="shared" si="7"/>
        <v>431.31714195940924</v>
      </c>
      <c r="X62" s="164">
        <f t="shared" si="7"/>
        <v>418.2253586232697</v>
      </c>
      <c r="Y62" s="164">
        <f t="shared" si="7"/>
        <v>401.34842969281408</v>
      </c>
      <c r="Z62" s="165">
        <f t="shared" si="7"/>
        <v>382.07828023254319</v>
      </c>
      <c r="AA62" s="90">
        <f t="shared" si="7"/>
        <v>358.82824753593184</v>
      </c>
      <c r="AB62" s="166">
        <f t="shared" si="7"/>
        <v>339.95701526783324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14145.943216883335</v>
      </c>
      <c r="E63" s="460">
        <f t="shared" ref="E63:AB63" si="8">E61+E62</f>
        <v>465.50933880962879</v>
      </c>
      <c r="F63" s="461">
        <f t="shared" si="8"/>
        <v>443.74051055457545</v>
      </c>
      <c r="G63" s="461">
        <f t="shared" si="8"/>
        <v>438.38510561949772</v>
      </c>
      <c r="H63" s="461">
        <f t="shared" si="8"/>
        <v>439.43648066697949</v>
      </c>
      <c r="I63" s="461">
        <f t="shared" si="8"/>
        <v>453.19316175250248</v>
      </c>
      <c r="J63" s="462">
        <f t="shared" si="8"/>
        <v>493.83439862942873</v>
      </c>
      <c r="K63" s="463">
        <f t="shared" si="8"/>
        <v>566.33180117496033</v>
      </c>
      <c r="L63" s="461">
        <f t="shared" si="8"/>
        <v>629.47677382948314</v>
      </c>
      <c r="M63" s="461">
        <f t="shared" si="8"/>
        <v>681.31169588440696</v>
      </c>
      <c r="N63" s="461">
        <f t="shared" si="8"/>
        <v>700.65861959282074</v>
      </c>
      <c r="O63" s="461">
        <f t="shared" si="8"/>
        <v>717.7415392063192</v>
      </c>
      <c r="P63" s="461">
        <f t="shared" si="8"/>
        <v>714.56820263492818</v>
      </c>
      <c r="Q63" s="461">
        <f t="shared" si="8"/>
        <v>710.83356648206063</v>
      </c>
      <c r="R63" s="461">
        <f t="shared" si="8"/>
        <v>711.64936300732529</v>
      </c>
      <c r="S63" s="461">
        <f t="shared" si="8"/>
        <v>700.16294257988193</v>
      </c>
      <c r="T63" s="461">
        <f t="shared" si="8"/>
        <v>678.9081388904051</v>
      </c>
      <c r="U63" s="461">
        <f t="shared" si="8"/>
        <v>651.45699462320124</v>
      </c>
      <c r="V63" s="461">
        <f t="shared" si="8"/>
        <v>640.79896938357354</v>
      </c>
      <c r="W63" s="461">
        <f t="shared" si="8"/>
        <v>619.6853208454221</v>
      </c>
      <c r="X63" s="461">
        <f t="shared" si="8"/>
        <v>597.73173144725297</v>
      </c>
      <c r="Y63" s="461">
        <f t="shared" si="8"/>
        <v>571.91820540019012</v>
      </c>
      <c r="Z63" s="464">
        <f t="shared" si="8"/>
        <v>540.49635972791361</v>
      </c>
      <c r="AA63" s="460">
        <f t="shared" si="8"/>
        <v>504.08877217508564</v>
      </c>
      <c r="AB63" s="462">
        <f t="shared" si="8"/>
        <v>474.02522396549529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108.46238062217498</v>
      </c>
      <c r="AL66" s="538">
        <f>$F59</f>
        <v>100.452294990966</v>
      </c>
      <c r="AM66" s="538">
        <f>$G59</f>
        <v>97.932361409365512</v>
      </c>
      <c r="AN66" s="538">
        <f>$H59</f>
        <v>97.555435332051843</v>
      </c>
      <c r="AO66" s="538"/>
      <c r="AP66" s="538">
        <f>$E60</f>
        <v>22.515289434069253</v>
      </c>
      <c r="AQ66" s="538">
        <f>$F60</f>
        <v>21.769949462137426</v>
      </c>
      <c r="AR66" s="538">
        <f>$G60</f>
        <v>21.705592521501114</v>
      </c>
      <c r="AS66" s="538">
        <f>$H60</f>
        <v>22.00163000877604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101.44823277336856</v>
      </c>
      <c r="AL67" s="538">
        <f>$J59</f>
        <v>112.89166744464644</v>
      </c>
      <c r="AM67" s="538">
        <f>$K59</f>
        <v>137.12250868737047</v>
      </c>
      <c r="AN67" s="538">
        <f>$L59</f>
        <v>157.1863927328715</v>
      </c>
      <c r="AO67" s="538"/>
      <c r="AP67" s="538">
        <f>$I60</f>
        <v>23.033002947404526</v>
      </c>
      <c r="AQ67" s="538">
        <f>$J60</f>
        <v>25.7830085066058</v>
      </c>
      <c r="AR67" s="538">
        <f>$K60</f>
        <v>29.432064744005828</v>
      </c>
      <c r="AS67" s="538">
        <f>$L60</f>
        <v>32.646275731256225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177.75436901767179</v>
      </c>
      <c r="AL68" s="538">
        <f>$N59</f>
        <v>185.83112351708311</v>
      </c>
      <c r="AM68" s="538">
        <f>$O59</f>
        <v>190.02828468689447</v>
      </c>
      <c r="AN68" s="538">
        <f>$P59</f>
        <v>189.26426985681917</v>
      </c>
      <c r="AO68" s="538"/>
      <c r="AP68" s="538">
        <f>$M60</f>
        <v>33.307652224120901</v>
      </c>
      <c r="AQ68" s="538">
        <f>$N60</f>
        <v>34.674043346597323</v>
      </c>
      <c r="AR68" s="538">
        <f>$O60</f>
        <v>35.218098296204467</v>
      </c>
      <c r="AS68" s="538">
        <f>$P60</f>
        <v>34.795693125480355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186.72636911004412</v>
      </c>
      <c r="AL69" s="538">
        <f>$R59</f>
        <v>187.32347836665252</v>
      </c>
      <c r="AM69" s="538">
        <f>$S59</f>
        <v>184.42222016222232</v>
      </c>
      <c r="AN69" s="538">
        <f>$T59</f>
        <v>177.8626953943365</v>
      </c>
      <c r="AO69" s="538"/>
      <c r="AP69" s="538">
        <f>$Q60</f>
        <v>34.879193655542615</v>
      </c>
      <c r="AQ69" s="538">
        <f>$R60</f>
        <v>34.429195642311363</v>
      </c>
      <c r="AR69" s="538">
        <f>$S60</f>
        <v>33.589199589164501</v>
      </c>
      <c r="AS69" s="538">
        <f>$T60</f>
        <v>32.312931682182608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169.40568119052543</v>
      </c>
      <c r="AL70" s="538">
        <f>$V59</f>
        <v>166.53635922339151</v>
      </c>
      <c r="AM70" s="538">
        <f>$W59</f>
        <v>159.55936865538496</v>
      </c>
      <c r="AN70" s="538">
        <f>$X59</f>
        <v>151.59505431559182</v>
      </c>
      <c r="AO70" s="538"/>
      <c r="AP70" s="538">
        <f>$U60</f>
        <v>30.695336378618606</v>
      </c>
      <c r="AQ70" s="538">
        <f>$V60</f>
        <v>29.504545761289101</v>
      </c>
      <c r="AR70" s="538">
        <f>$W60</f>
        <v>28.80881023062793</v>
      </c>
      <c r="AS70" s="538">
        <f>$X60</f>
        <v>27.911318508391446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143.83687696272742</v>
      </c>
      <c r="AL71" s="538">
        <f>$Z59</f>
        <v>133.04190229626414</v>
      </c>
      <c r="AM71" s="538">
        <f>$AA59</f>
        <v>121.12093296662425</v>
      </c>
      <c r="AN71" s="540">
        <f>$AB59</f>
        <v>111.17746865930236</v>
      </c>
      <c r="AO71" s="538"/>
      <c r="AP71" s="538">
        <f>$Y60</f>
        <v>26.732898744648622</v>
      </c>
      <c r="AQ71" s="538">
        <f>$Z60</f>
        <v>25.376177199106262</v>
      </c>
      <c r="AR71" s="538">
        <f>$AA60</f>
        <v>24.139591672529509</v>
      </c>
      <c r="AS71" s="540">
        <f>$AB60</f>
        <v>22.890740038359667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3548.5377283743514</v>
      </c>
      <c r="AO72" s="538"/>
      <c r="AP72" s="538"/>
      <c r="AQ72" s="538"/>
      <c r="AR72" s="538"/>
      <c r="AS72" s="318">
        <f>SUM(AP66:AS71)</f>
        <v>688.15223945093146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-336.94321688333548</v>
      </c>
      <c r="E99" s="431">
        <f t="shared" si="9"/>
        <v>-64.509338809628787</v>
      </c>
      <c r="F99" s="432">
        <f t="shared" si="9"/>
        <v>-42.740510554575451</v>
      </c>
      <c r="G99" s="432">
        <f t="shared" si="9"/>
        <v>-37.385105619497722</v>
      </c>
      <c r="H99" s="432">
        <f t="shared" si="9"/>
        <v>-38.436480666979492</v>
      </c>
      <c r="I99" s="432">
        <f t="shared" si="9"/>
        <v>-52.193161752502476</v>
      </c>
      <c r="J99" s="433">
        <f t="shared" si="9"/>
        <v>-92.834398629428733</v>
      </c>
      <c r="K99" s="434">
        <f t="shared" si="9"/>
        <v>95.668198825039667</v>
      </c>
      <c r="L99" s="432">
        <f t="shared" si="9"/>
        <v>32.523226170516864</v>
      </c>
      <c r="M99" s="432">
        <f t="shared" si="9"/>
        <v>-18.311695884406959</v>
      </c>
      <c r="N99" s="432">
        <f t="shared" si="9"/>
        <v>-37.658619592820742</v>
      </c>
      <c r="O99" s="432">
        <f t="shared" si="9"/>
        <v>-54.741539206319203</v>
      </c>
      <c r="P99" s="432">
        <f t="shared" si="9"/>
        <v>-51.568202634928184</v>
      </c>
      <c r="Q99" s="432">
        <f t="shared" si="9"/>
        <v>-47.833566482060633</v>
      </c>
      <c r="R99" s="432">
        <f t="shared" si="9"/>
        <v>-48.649363007325292</v>
      </c>
      <c r="S99" s="432">
        <f t="shared" si="9"/>
        <v>-37.162942579881928</v>
      </c>
      <c r="T99" s="432">
        <f t="shared" si="9"/>
        <v>-15.908138890405098</v>
      </c>
      <c r="U99" s="432">
        <f t="shared" si="9"/>
        <v>11.54300537679876</v>
      </c>
      <c r="V99" s="432">
        <f t="shared" si="9"/>
        <v>21.201030616426465</v>
      </c>
      <c r="W99" s="432">
        <f t="shared" si="9"/>
        <v>42.314679154577902</v>
      </c>
      <c r="X99" s="432">
        <f t="shared" si="9"/>
        <v>64.268268552747031</v>
      </c>
      <c r="Y99" s="432">
        <f t="shared" si="9"/>
        <v>90.081794599809882</v>
      </c>
      <c r="Z99" s="435">
        <f t="shared" si="9"/>
        <v>121.50364027208639</v>
      </c>
      <c r="AA99" s="431">
        <f t="shared" si="9"/>
        <v>-103.08877217508564</v>
      </c>
      <c r="AB99" s="433">
        <f t="shared" si="9"/>
        <v>-73.025223965495286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198.11331592642478</v>
      </c>
      <c r="E104" s="336">
        <v>6.6258247104120089</v>
      </c>
      <c r="F104" s="337">
        <v>6.4956102774199165</v>
      </c>
      <c r="G104" s="337">
        <v>6.4106321949628544</v>
      </c>
      <c r="H104" s="337">
        <v>6.4109943371953992</v>
      </c>
      <c r="I104" s="337">
        <v>6.589815957799245</v>
      </c>
      <c r="J104" s="338">
        <v>7.0521375209824111</v>
      </c>
      <c r="K104" s="339">
        <v>8.0710429568602429</v>
      </c>
      <c r="L104" s="337">
        <v>8.7698821209612294</v>
      </c>
      <c r="M104" s="337">
        <v>9.2645385528387738</v>
      </c>
      <c r="N104" s="337">
        <v>9.5555666001251325</v>
      </c>
      <c r="O104" s="337">
        <v>9.6633315693550834</v>
      </c>
      <c r="P104" s="337">
        <v>9.6880869830646077</v>
      </c>
      <c r="Q104" s="337">
        <v>9.6243694938386621</v>
      </c>
      <c r="R104" s="337">
        <v>9.6035825944673849</v>
      </c>
      <c r="S104" s="337">
        <v>9.5133701746175188</v>
      </c>
      <c r="T104" s="337">
        <v>9.3266846835751984</v>
      </c>
      <c r="U104" s="337">
        <v>9.062628317867194</v>
      </c>
      <c r="V104" s="337">
        <v>8.9700786835270563</v>
      </c>
      <c r="W104" s="337">
        <v>8.7284808476853435</v>
      </c>
      <c r="X104" s="337">
        <v>8.3833266517456853</v>
      </c>
      <c r="Y104" s="337">
        <v>8.1319777508960112</v>
      </c>
      <c r="Z104" s="340">
        <v>7.8116384077729757</v>
      </c>
      <c r="AA104" s="336">
        <v>7.3401733121569031</v>
      </c>
      <c r="AB104" s="338">
        <v>7.0195412262979344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227.05869359267385</v>
      </c>
      <c r="E105" s="367">
        <v>7.7067474090886394</v>
      </c>
      <c r="F105" s="368">
        <v>7.567948135793241</v>
      </c>
      <c r="G105" s="368">
        <v>7.4776555451640947</v>
      </c>
      <c r="H105" s="368">
        <v>7.4606737848523421</v>
      </c>
      <c r="I105" s="368">
        <v>7.6909881688045081</v>
      </c>
      <c r="J105" s="369">
        <v>8.2628787182297057</v>
      </c>
      <c r="K105" s="370">
        <v>9.3709771169801339</v>
      </c>
      <c r="L105" s="368">
        <v>10.139387743091792</v>
      </c>
      <c r="M105" s="368">
        <v>10.576701149555982</v>
      </c>
      <c r="N105" s="368">
        <v>10.758996891797775</v>
      </c>
      <c r="O105" s="368">
        <v>10.863060287422249</v>
      </c>
      <c r="P105" s="368">
        <v>10.922702676243157</v>
      </c>
      <c r="Q105" s="368">
        <v>10.933299464276114</v>
      </c>
      <c r="R105" s="368">
        <v>10.940728260225187</v>
      </c>
      <c r="S105" s="368">
        <v>10.832716139867474</v>
      </c>
      <c r="T105" s="368">
        <v>10.605061788588293</v>
      </c>
      <c r="U105" s="368">
        <v>10.294651266048</v>
      </c>
      <c r="V105" s="368">
        <v>10.170201637199929</v>
      </c>
      <c r="W105" s="368">
        <v>9.9385511065173766</v>
      </c>
      <c r="X105" s="368">
        <v>9.5924981998874141</v>
      </c>
      <c r="Y105" s="368">
        <v>9.3465106448688164</v>
      </c>
      <c r="Z105" s="371">
        <v>8.9897500056273802</v>
      </c>
      <c r="AA105" s="367">
        <v>8.497894323451666</v>
      </c>
      <c r="AB105" s="369">
        <v>8.1181131290925421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227.05869359267385</v>
      </c>
      <c r="E106" s="454">
        <f t="shared" ref="E106:AB106" si="11">E105</f>
        <v>7.7067474090886394</v>
      </c>
      <c r="F106" s="455">
        <f t="shared" si="11"/>
        <v>7.567948135793241</v>
      </c>
      <c r="G106" s="455">
        <f t="shared" si="11"/>
        <v>7.4776555451640947</v>
      </c>
      <c r="H106" s="455">
        <f t="shared" si="11"/>
        <v>7.4606737848523421</v>
      </c>
      <c r="I106" s="455">
        <f t="shared" si="11"/>
        <v>7.6909881688045081</v>
      </c>
      <c r="J106" s="456">
        <f t="shared" si="11"/>
        <v>8.2628787182297057</v>
      </c>
      <c r="K106" s="457">
        <f t="shared" si="11"/>
        <v>9.3709771169801339</v>
      </c>
      <c r="L106" s="455">
        <f t="shared" si="11"/>
        <v>10.139387743091792</v>
      </c>
      <c r="M106" s="455">
        <f t="shared" si="11"/>
        <v>10.576701149555982</v>
      </c>
      <c r="N106" s="455">
        <f t="shared" si="11"/>
        <v>10.758996891797775</v>
      </c>
      <c r="O106" s="455">
        <f t="shared" si="11"/>
        <v>10.863060287422249</v>
      </c>
      <c r="P106" s="455">
        <f t="shared" si="11"/>
        <v>10.922702676243157</v>
      </c>
      <c r="Q106" s="455">
        <f t="shared" si="11"/>
        <v>10.933299464276114</v>
      </c>
      <c r="R106" s="455">
        <f t="shared" si="11"/>
        <v>10.940728260225187</v>
      </c>
      <c r="S106" s="455">
        <f t="shared" si="11"/>
        <v>10.832716139867474</v>
      </c>
      <c r="T106" s="455">
        <f t="shared" si="11"/>
        <v>10.605061788588293</v>
      </c>
      <c r="U106" s="455">
        <f t="shared" si="11"/>
        <v>10.294651266048</v>
      </c>
      <c r="V106" s="455">
        <f t="shared" si="11"/>
        <v>10.170201637199929</v>
      </c>
      <c r="W106" s="455">
        <f t="shared" si="11"/>
        <v>9.9385511065173766</v>
      </c>
      <c r="X106" s="455">
        <f t="shared" si="11"/>
        <v>9.5924981998874141</v>
      </c>
      <c r="Y106" s="455">
        <f t="shared" si="11"/>
        <v>9.3465106448688164</v>
      </c>
      <c r="Z106" s="458">
        <f t="shared" si="11"/>
        <v>8.9897500056273802</v>
      </c>
      <c r="AA106" s="454">
        <f t="shared" si="11"/>
        <v>8.497894323451666</v>
      </c>
      <c r="AB106" s="456">
        <f t="shared" si="11"/>
        <v>8.1181131290925421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198.11331592642478</v>
      </c>
      <c r="E107" s="90">
        <f t="shared" ref="E107:AB107" si="12">E104</f>
        <v>6.6258247104120089</v>
      </c>
      <c r="F107" s="164">
        <f t="shared" si="12"/>
        <v>6.4956102774199165</v>
      </c>
      <c r="G107" s="164">
        <f t="shared" si="12"/>
        <v>6.4106321949628544</v>
      </c>
      <c r="H107" s="164">
        <f t="shared" si="12"/>
        <v>6.4109943371953992</v>
      </c>
      <c r="I107" s="164">
        <f t="shared" si="12"/>
        <v>6.589815957799245</v>
      </c>
      <c r="J107" s="166">
        <f t="shared" si="12"/>
        <v>7.0521375209824111</v>
      </c>
      <c r="K107" s="48">
        <f t="shared" si="12"/>
        <v>8.0710429568602429</v>
      </c>
      <c r="L107" s="164">
        <f t="shared" si="12"/>
        <v>8.7698821209612294</v>
      </c>
      <c r="M107" s="164">
        <f t="shared" si="12"/>
        <v>9.2645385528387738</v>
      </c>
      <c r="N107" s="164">
        <f t="shared" si="12"/>
        <v>9.5555666001251325</v>
      </c>
      <c r="O107" s="164">
        <f t="shared" si="12"/>
        <v>9.6633315693550834</v>
      </c>
      <c r="P107" s="164">
        <f t="shared" si="12"/>
        <v>9.6880869830646077</v>
      </c>
      <c r="Q107" s="164">
        <f t="shared" si="12"/>
        <v>9.6243694938386621</v>
      </c>
      <c r="R107" s="164">
        <f t="shared" si="12"/>
        <v>9.6035825944673849</v>
      </c>
      <c r="S107" s="164">
        <f t="shared" si="12"/>
        <v>9.5133701746175188</v>
      </c>
      <c r="T107" s="164">
        <f t="shared" si="12"/>
        <v>9.3266846835751984</v>
      </c>
      <c r="U107" s="164">
        <f t="shared" si="12"/>
        <v>9.062628317867194</v>
      </c>
      <c r="V107" s="164">
        <f t="shared" si="12"/>
        <v>8.9700786835270563</v>
      </c>
      <c r="W107" s="164">
        <f t="shared" si="12"/>
        <v>8.7284808476853435</v>
      </c>
      <c r="X107" s="164">
        <f t="shared" si="12"/>
        <v>8.3833266517456853</v>
      </c>
      <c r="Y107" s="164">
        <f t="shared" si="12"/>
        <v>8.1319777508960112</v>
      </c>
      <c r="Z107" s="165">
        <f t="shared" si="12"/>
        <v>7.8116384077729757</v>
      </c>
      <c r="AA107" s="90">
        <f t="shared" si="12"/>
        <v>7.3401733121569031</v>
      </c>
      <c r="AB107" s="166">
        <f t="shared" si="12"/>
        <v>7.0195412262979344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425.17200951909848</v>
      </c>
      <c r="E108" s="460">
        <f t="shared" ref="E108:AB108" si="13">E106+E107</f>
        <v>14.332572119500648</v>
      </c>
      <c r="F108" s="461">
        <f t="shared" si="13"/>
        <v>14.063558413213158</v>
      </c>
      <c r="G108" s="461">
        <f t="shared" si="13"/>
        <v>13.888287740126948</v>
      </c>
      <c r="H108" s="461">
        <f t="shared" si="13"/>
        <v>13.87166812204774</v>
      </c>
      <c r="I108" s="461">
        <f t="shared" si="13"/>
        <v>14.280804126603753</v>
      </c>
      <c r="J108" s="462">
        <f t="shared" si="13"/>
        <v>15.315016239212117</v>
      </c>
      <c r="K108" s="463">
        <f t="shared" si="13"/>
        <v>17.442020073840375</v>
      </c>
      <c r="L108" s="461">
        <f t="shared" si="13"/>
        <v>18.909269864053023</v>
      </c>
      <c r="M108" s="461">
        <f t="shared" si="13"/>
        <v>19.841239702394756</v>
      </c>
      <c r="N108" s="461">
        <f t="shared" si="13"/>
        <v>20.314563491922907</v>
      </c>
      <c r="O108" s="461">
        <f t="shared" si="13"/>
        <v>20.52639185677733</v>
      </c>
      <c r="P108" s="461">
        <f t="shared" si="13"/>
        <v>20.610789659307763</v>
      </c>
      <c r="Q108" s="461">
        <f t="shared" si="13"/>
        <v>20.557668958114775</v>
      </c>
      <c r="R108" s="461">
        <f t="shared" si="13"/>
        <v>20.544310854692572</v>
      </c>
      <c r="S108" s="461">
        <f t="shared" si="13"/>
        <v>20.346086314484992</v>
      </c>
      <c r="T108" s="461">
        <f t="shared" si="13"/>
        <v>19.931746472163489</v>
      </c>
      <c r="U108" s="461">
        <f t="shared" si="13"/>
        <v>19.357279583915194</v>
      </c>
      <c r="V108" s="461">
        <f t="shared" si="13"/>
        <v>19.140280320726987</v>
      </c>
      <c r="W108" s="461">
        <f t="shared" si="13"/>
        <v>18.66703195420272</v>
      </c>
      <c r="X108" s="461">
        <f t="shared" si="13"/>
        <v>17.975824851633099</v>
      </c>
      <c r="Y108" s="461">
        <f t="shared" si="13"/>
        <v>17.478488395764828</v>
      </c>
      <c r="Z108" s="464">
        <f t="shared" si="13"/>
        <v>16.801388413400357</v>
      </c>
      <c r="AA108" s="460">
        <f t="shared" si="13"/>
        <v>15.838067635608569</v>
      </c>
      <c r="AB108" s="462">
        <f t="shared" si="13"/>
        <v>15.137654355390477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-425.17200951909848</v>
      </c>
      <c r="E130" s="431">
        <f t="shared" si="14"/>
        <v>-14.332572119500648</v>
      </c>
      <c r="F130" s="432">
        <f t="shared" si="14"/>
        <v>-14.063558413213158</v>
      </c>
      <c r="G130" s="432">
        <f t="shared" si="14"/>
        <v>-13.888287740126948</v>
      </c>
      <c r="H130" s="432">
        <f t="shared" si="14"/>
        <v>-13.87166812204774</v>
      </c>
      <c r="I130" s="432">
        <f t="shared" si="14"/>
        <v>-14.280804126603753</v>
      </c>
      <c r="J130" s="433">
        <f t="shared" si="14"/>
        <v>-15.315016239212117</v>
      </c>
      <c r="K130" s="434">
        <f t="shared" si="14"/>
        <v>-17.442020073840375</v>
      </c>
      <c r="L130" s="432">
        <f t="shared" si="14"/>
        <v>-18.909269864053023</v>
      </c>
      <c r="M130" s="432">
        <f t="shared" si="14"/>
        <v>-19.841239702394756</v>
      </c>
      <c r="N130" s="432">
        <f t="shared" si="14"/>
        <v>-20.314563491922907</v>
      </c>
      <c r="O130" s="432">
        <f t="shared" si="14"/>
        <v>-20.52639185677733</v>
      </c>
      <c r="P130" s="432">
        <f t="shared" si="14"/>
        <v>-20.610789659307763</v>
      </c>
      <c r="Q130" s="432">
        <f t="shared" si="14"/>
        <v>-20.557668958114775</v>
      </c>
      <c r="R130" s="432">
        <f t="shared" si="14"/>
        <v>-20.544310854692572</v>
      </c>
      <c r="S130" s="432">
        <f t="shared" si="14"/>
        <v>-20.346086314484992</v>
      </c>
      <c r="T130" s="432">
        <f t="shared" si="14"/>
        <v>-19.931746472163489</v>
      </c>
      <c r="U130" s="432">
        <f t="shared" si="14"/>
        <v>-19.357279583915194</v>
      </c>
      <c r="V130" s="432">
        <f t="shared" si="14"/>
        <v>-19.140280320726987</v>
      </c>
      <c r="W130" s="432">
        <f t="shared" si="14"/>
        <v>-18.66703195420272</v>
      </c>
      <c r="X130" s="432">
        <f t="shared" si="14"/>
        <v>-17.975824851633099</v>
      </c>
      <c r="Y130" s="432">
        <f t="shared" si="14"/>
        <v>-17.478488395764828</v>
      </c>
      <c r="Z130" s="435">
        <f t="shared" si="14"/>
        <v>-16.801388413400357</v>
      </c>
      <c r="AA130" s="431">
        <f t="shared" si="14"/>
        <v>-15.838067635608569</v>
      </c>
      <c r="AB130" s="433">
        <f t="shared" si="14"/>
        <v>-15.137654355390477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E107+E62+E15</f>
        <v>586.66943573679248</v>
      </c>
      <c r="F133" s="321">
        <f t="shared" ref="F133:AB133" si="15">F107+F62+F15</f>
        <v>571.32150799660349</v>
      </c>
      <c r="G133" s="321">
        <f t="shared" si="15"/>
        <v>566.19048437834795</v>
      </c>
      <c r="H133" s="321">
        <f t="shared" si="15"/>
        <v>566.02732985107184</v>
      </c>
      <c r="I133" s="321">
        <f t="shared" si="15"/>
        <v>580.05867039134114</v>
      </c>
      <c r="J133" s="321">
        <f t="shared" si="15"/>
        <v>620.81180159612495</v>
      </c>
      <c r="K133" s="321">
        <f t="shared" si="15"/>
        <v>692.22615753569562</v>
      </c>
      <c r="L133" s="321">
        <f t="shared" si="15"/>
        <v>750.91242861372302</v>
      </c>
      <c r="M133" s="321">
        <f t="shared" si="15"/>
        <v>793.13416323374418</v>
      </c>
      <c r="N133" s="321">
        <f t="shared" si="15"/>
        <v>810.43912255577243</v>
      </c>
      <c r="O133" s="321">
        <f t="shared" si="15"/>
        <v>825.99034599254969</v>
      </c>
      <c r="P133" s="321">
        <f t="shared" si="15"/>
        <v>824.22188722491762</v>
      </c>
      <c r="Q133" s="321">
        <f t="shared" si="15"/>
        <v>823.12802195307654</v>
      </c>
      <c r="R133" s="321">
        <f t="shared" si="15"/>
        <v>824.19977844452751</v>
      </c>
      <c r="S133" s="321">
        <f t="shared" si="15"/>
        <v>813.4424316799475</v>
      </c>
      <c r="T133" s="321">
        <f t="shared" si="15"/>
        <v>793.4814510608544</v>
      </c>
      <c r="U133" s="321">
        <f t="shared" si="15"/>
        <v>767.60435439286789</v>
      </c>
      <c r="V133" s="321">
        <f t="shared" si="15"/>
        <v>756.97496340562657</v>
      </c>
      <c r="W133" s="321">
        <f t="shared" si="15"/>
        <v>735.27646213984588</v>
      </c>
      <c r="X133" s="321">
        <f t="shared" si="15"/>
        <v>713.30627455586398</v>
      </c>
      <c r="Y133" s="321">
        <f t="shared" si="15"/>
        <v>689.34339780086384</v>
      </c>
      <c r="Z133" s="321">
        <f t="shared" si="15"/>
        <v>662.35304807893453</v>
      </c>
      <c r="AA133" s="321">
        <f t="shared" si="15"/>
        <v>628.15386418907519</v>
      </c>
      <c r="AB133" s="321">
        <f t="shared" si="15"/>
        <v>602.04171719992576</v>
      </c>
    </row>
    <row r="136" spans="1:56" x14ac:dyDescent="0.3">
      <c r="D136" s="320" t="s">
        <v>84</v>
      </c>
      <c r="E136" s="321" t="e">
        <f>AVERAGE(K134:Z134)</f>
        <v>#DIV/0!</v>
      </c>
    </row>
    <row r="137" spans="1:56" x14ac:dyDescent="0.3">
      <c r="D137" s="320" t="s">
        <v>85</v>
      </c>
      <c r="E137" s="321" t="e">
        <f>AVERAGE(E134:J134,AA134:AB134)</f>
        <v>#DIV/0!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2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sqref="A1:AC133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2001-12-20T00:47:14Z</cp:lastPrinted>
  <dcterms:created xsi:type="dcterms:W3CDTF">2000-03-20T23:24:44Z</dcterms:created>
  <dcterms:modified xsi:type="dcterms:W3CDTF">2023-09-10T15:29:00Z</dcterms:modified>
</cp:coreProperties>
</file>