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<sst xmlns="http://schemas.openxmlformats.org/spreadsheetml/2006/main" count="528" uniqueCount="86">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</sst>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38.47541852839236</v>
      </c>
      <c r="E8" s="336">
        <v>1.5592395393064855</v>
      </c>
      <c r="F8" s="337">
        <v>1.5410874496703948</v>
      </c>
      <c r="G8" s="337">
        <v>1.531572607248965</v>
      </c>
      <c r="H8" s="337">
        <v>1.5230798340354266</v>
      </c>
      <c r="I8" s="337">
        <v>1.5211479730903366</v>
      </c>
      <c r="J8" s="338">
        <v>1.537161587512538</v>
      </c>
      <c r="K8" s="339">
        <v>1.5750215688850397</v>
      </c>
      <c r="L8" s="337">
        <v>1.5766071619498372</v>
      </c>
      <c r="M8" s="337">
        <v>1.5759494101500224</v>
      </c>
      <c r="N8" s="337">
        <v>1.5981761857641303</v>
      </c>
      <c r="O8" s="337">
        <v>1.6234001933251783</v>
      </c>
      <c r="P8" s="337">
        <v>1.6332862327636091</v>
      </c>
      <c r="Q8" s="337">
        <v>1.6402845328158657</v>
      </c>
      <c r="R8" s="337">
        <v>1.64762019618935</v>
      </c>
      <c r="S8" s="337">
        <v>1.640823639657266</v>
      </c>
      <c r="T8" s="337">
        <v>1.6237052335816737</v>
      </c>
      <c r="U8" s="337">
        <v>1.6157676035215465</v>
      </c>
      <c r="V8" s="337">
        <v>1.6663656269591942</v>
      </c>
      <c r="W8" s="337">
        <v>1.686346980511185</v>
      </c>
      <c r="X8" s="337">
        <v>1.6696006975584181</v>
      </c>
      <c r="Y8" s="337">
        <v>1.6520607894662449</v>
      </c>
      <c r="Z8" s="340">
        <v>1.6321885251255193</v>
      </c>
      <c r="AA8" s="336">
        <v>1.6100928090070301</v>
      </c>
      <c r="AB8" s="338">
        <v>1.594832150297099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638.9404530767797</v>
      </c>
      <c r="E9" s="342">
        <v>25.4014143085505</v>
      </c>
      <c r="F9" s="343">
        <v>25.093854316702515</v>
      </c>
      <c r="G9" s="343">
        <v>24.922052557242431</v>
      </c>
      <c r="H9" s="343">
        <v>24.755154743798926</v>
      </c>
      <c r="I9" s="343">
        <v>24.804908457780801</v>
      </c>
      <c r="J9" s="344">
        <v>25.130126641968204</v>
      </c>
      <c r="K9" s="345">
        <v>25.831627340087088</v>
      </c>
      <c r="L9" s="343">
        <v>26.077419508121437</v>
      </c>
      <c r="M9" s="343">
        <v>26.229466038735577</v>
      </c>
      <c r="N9" s="343">
        <v>26.881139258872174</v>
      </c>
      <c r="O9" s="343">
        <v>27.524750845493397</v>
      </c>
      <c r="P9" s="343">
        <v>27.954495256021254</v>
      </c>
      <c r="Q9" s="343">
        <v>28.025875589780817</v>
      </c>
      <c r="R9" s="343">
        <v>28.166707048431732</v>
      </c>
      <c r="S9" s="343">
        <v>28.111894407902145</v>
      </c>
      <c r="T9" s="343">
        <v>27.798952170562465</v>
      </c>
      <c r="U9" s="343">
        <v>27.586650393884501</v>
      </c>
      <c r="V9" s="343">
        <v>28.062912599822717</v>
      </c>
      <c r="W9" s="343">
        <v>28.003676272805777</v>
      </c>
      <c r="X9" s="343">
        <v>27.321880321046407</v>
      </c>
      <c r="Y9" s="343">
        <v>26.788899102772721</v>
      </c>
      <c r="Z9" s="346">
        <v>26.400734729538634</v>
      </c>
      <c r="AA9" s="342">
        <v>26.143961651986665</v>
      </c>
      <c r="AB9" s="344">
        <v>25.921899514870979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4815.8696906206915</v>
      </c>
      <c r="E10" s="349">
        <v>196.11699560812315</v>
      </c>
      <c r="F10" s="350">
        <v>193.903335392804</v>
      </c>
      <c r="G10" s="350">
        <v>193.16189106372025</v>
      </c>
      <c r="H10" s="350">
        <v>192.35614791457959</v>
      </c>
      <c r="I10" s="350">
        <v>192.28184032378448</v>
      </c>
      <c r="J10" s="351">
        <v>194.57050268468032</v>
      </c>
      <c r="K10" s="352">
        <v>197.81176098693953</v>
      </c>
      <c r="L10" s="350">
        <v>197.47849810644277</v>
      </c>
      <c r="M10" s="350">
        <v>197.34001832928135</v>
      </c>
      <c r="N10" s="350">
        <v>200.76655283711202</v>
      </c>
      <c r="O10" s="350">
        <v>204.66749690076418</v>
      </c>
      <c r="P10" s="350">
        <v>206.555449123095</v>
      </c>
      <c r="Q10" s="350">
        <v>206.05089873530716</v>
      </c>
      <c r="R10" s="350">
        <v>206.37201910488326</v>
      </c>
      <c r="S10" s="350">
        <v>205.71870378653074</v>
      </c>
      <c r="T10" s="350">
        <v>204.23067161926926</v>
      </c>
      <c r="U10" s="350">
        <v>203.50674600099595</v>
      </c>
      <c r="V10" s="350">
        <v>208.41572134402804</v>
      </c>
      <c r="W10" s="350">
        <v>209.27170458456888</v>
      </c>
      <c r="X10" s="350">
        <v>205.68352042904144</v>
      </c>
      <c r="Y10" s="350">
        <v>203.33991271017305</v>
      </c>
      <c r="Z10" s="353">
        <v>200.80507790689899</v>
      </c>
      <c r="AA10" s="349">
        <v>198.57735409541809</v>
      </c>
      <c r="AB10" s="351">
        <v>196.88687103225055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12.977337604612924</v>
      </c>
      <c r="E11" s="355">
        <v>0.50021246964912502</v>
      </c>
      <c r="F11" s="356">
        <v>0.49307387310759732</v>
      </c>
      <c r="G11" s="356">
        <v>0.4891957944530716</v>
      </c>
      <c r="H11" s="356">
        <v>0.48736588399925251</v>
      </c>
      <c r="I11" s="356">
        <v>0.49182959633566492</v>
      </c>
      <c r="J11" s="357">
        <v>0.50455121186806273</v>
      </c>
      <c r="K11" s="358">
        <v>0.52335344926477645</v>
      </c>
      <c r="L11" s="356">
        <v>0.53049463857647261</v>
      </c>
      <c r="M11" s="356">
        <v>0.53530905743982893</v>
      </c>
      <c r="N11" s="356">
        <v>0.55199291394037386</v>
      </c>
      <c r="O11" s="356">
        <v>0.57057406485101636</v>
      </c>
      <c r="P11" s="356">
        <v>0.58723364316544713</v>
      </c>
      <c r="Q11" s="356">
        <v>0.58853681630139387</v>
      </c>
      <c r="R11" s="356">
        <v>0.58850203302662274</v>
      </c>
      <c r="S11" s="356">
        <v>0.58735895487946177</v>
      </c>
      <c r="T11" s="356">
        <v>0.58176327682395745</v>
      </c>
      <c r="U11" s="356">
        <v>0.5758768025380363</v>
      </c>
      <c r="V11" s="356">
        <v>0.58431704359540748</v>
      </c>
      <c r="W11" s="356">
        <v>0.57767581441185045</v>
      </c>
      <c r="X11" s="356">
        <v>0.55192625307255483</v>
      </c>
      <c r="Y11" s="356">
        <v>0.53243464290746756</v>
      </c>
      <c r="Z11" s="359">
        <v>0.52249686985230437</v>
      </c>
      <c r="AA11" s="355">
        <v>0.51391821326020448</v>
      </c>
      <c r="AB11" s="357">
        <v>0.50734428729296888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207.46779978148729</v>
      </c>
      <c r="E12" s="362">
        <v>8.105118533250268</v>
      </c>
      <c r="F12" s="363">
        <v>7.9996774680071034</v>
      </c>
      <c r="G12" s="363">
        <v>7.9445347683805903</v>
      </c>
      <c r="H12" s="363">
        <v>7.8953118336283676</v>
      </c>
      <c r="I12" s="363">
        <v>7.9337115601895531</v>
      </c>
      <c r="J12" s="364">
        <v>8.0805115352609214</v>
      </c>
      <c r="K12" s="365">
        <v>8.3588578390765278</v>
      </c>
      <c r="L12" s="363">
        <v>8.4746540440789726</v>
      </c>
      <c r="M12" s="363">
        <v>8.5526542138941686</v>
      </c>
      <c r="N12" s="363">
        <v>8.8045807728110717</v>
      </c>
      <c r="O12" s="363">
        <v>9.0536795747810856</v>
      </c>
      <c r="P12" s="363">
        <v>9.2364615184259691</v>
      </c>
      <c r="Q12" s="363">
        <v>9.2569230725486236</v>
      </c>
      <c r="R12" s="363">
        <v>9.2889038105550696</v>
      </c>
      <c r="S12" s="363">
        <v>9.2658221522362858</v>
      </c>
      <c r="T12" s="363">
        <v>9.1561022363284597</v>
      </c>
      <c r="U12" s="363">
        <v>9.0787157672418282</v>
      </c>
      <c r="V12" s="363">
        <v>9.2244374391318971</v>
      </c>
      <c r="W12" s="363">
        <v>9.1657536151429611</v>
      </c>
      <c r="X12" s="363">
        <v>8.8622885735975068</v>
      </c>
      <c r="Y12" s="363">
        <v>8.63196887018095</v>
      </c>
      <c r="Z12" s="366">
        <v>8.4691410570050554</v>
      </c>
      <c r="AA12" s="362">
        <v>8.363065910641911</v>
      </c>
      <c r="AB12" s="364">
        <v>8.2649236150921599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2652.8360757707901</v>
      </c>
      <c r="E13" s="367">
        <v>106.07128494274873</v>
      </c>
      <c r="F13" s="368">
        <v>104.71725106840364</v>
      </c>
      <c r="G13" s="368">
        <v>104.19459060029652</v>
      </c>
      <c r="H13" s="368">
        <v>103.70732444119925</v>
      </c>
      <c r="I13" s="368">
        <v>103.8515077337116</v>
      </c>
      <c r="J13" s="369">
        <v>105.79351687893106</v>
      </c>
      <c r="K13" s="370">
        <v>108.7558036050192</v>
      </c>
      <c r="L13" s="368">
        <v>109.24320757486771</v>
      </c>
      <c r="M13" s="368">
        <v>109.48392287930487</v>
      </c>
      <c r="N13" s="368">
        <v>111.518051375939</v>
      </c>
      <c r="O13" s="368">
        <v>113.90814459050637</v>
      </c>
      <c r="P13" s="368">
        <v>115.18972147639215</v>
      </c>
      <c r="Q13" s="368">
        <v>115.12939568816537</v>
      </c>
      <c r="R13" s="368">
        <v>115.32907011160668</v>
      </c>
      <c r="S13" s="368">
        <v>114.80713278647632</v>
      </c>
      <c r="T13" s="368">
        <v>113.64022922413717</v>
      </c>
      <c r="U13" s="368">
        <v>113.05365071177974</v>
      </c>
      <c r="V13" s="368">
        <v>115.92164001383404</v>
      </c>
      <c r="W13" s="368">
        <v>116.44585939819038</v>
      </c>
      <c r="X13" s="368">
        <v>114.05741633846958</v>
      </c>
      <c r="Y13" s="368">
        <v>112.04915165915371</v>
      </c>
      <c r="Z13" s="371">
        <v>110.18434019773309</v>
      </c>
      <c r="AA13" s="367">
        <v>108.5420548576935</v>
      </c>
      <c r="AB13" s="369">
        <v>107.2418076162301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2873.2812131568903</v>
      </c>
      <c r="E14" s="90">
        <f t="shared" ref="E14:AB14" si="1">SUM(E11:E13)</f>
        <v>114.67661594564812</v>
      </c>
      <c r="F14" s="164">
        <f t="shared" si="1"/>
        <v>113.21000240951834</v>
      </c>
      <c r="G14" s="164">
        <f t="shared" si="1"/>
        <v>112.62832116313018</v>
      </c>
      <c r="H14" s="164">
        <f t="shared" si="1"/>
        <v>112.09000215882686</v>
      </c>
      <c r="I14" s="164">
        <f t="shared" si="1"/>
        <v>112.27704889023681</v>
      </c>
      <c r="J14" s="166">
        <f t="shared" si="1"/>
        <v>114.37857962606004</v>
      </c>
      <c r="K14" s="48">
        <f t="shared" si="1"/>
        <v>117.63801489336051</v>
      </c>
      <c r="L14" s="164">
        <f t="shared" si="1"/>
        <v>118.24835625752316</v>
      </c>
      <c r="M14" s="164">
        <f t="shared" si="1"/>
        <v>118.57188615063887</v>
      </c>
      <c r="N14" s="164">
        <f t="shared" si="1"/>
        <v>120.87462506269044</v>
      </c>
      <c r="O14" s="164">
        <f t="shared" si="1"/>
        <v>123.53239823013847</v>
      </c>
      <c r="P14" s="164">
        <f t="shared" si="1"/>
        <v>125.01341663798357</v>
      </c>
      <c r="Q14" s="164">
        <f t="shared" si="1"/>
        <v>124.97485557701539</v>
      </c>
      <c r="R14" s="164">
        <f t="shared" si="1"/>
        <v>125.20647595518838</v>
      </c>
      <c r="S14" s="164">
        <f t="shared" si="1"/>
        <v>124.66031389359206</v>
      </c>
      <c r="T14" s="164">
        <f t="shared" si="1"/>
        <v>123.37809473728959</v>
      </c>
      <c r="U14" s="164">
        <f t="shared" si="1"/>
        <v>122.7082432815596</v>
      </c>
      <c r="V14" s="164">
        <f t="shared" si="1"/>
        <v>125.73039449656135</v>
      </c>
      <c r="W14" s="164">
        <f t="shared" si="1"/>
        <v>126.18928882774519</v>
      </c>
      <c r="X14" s="164">
        <f t="shared" si="1"/>
        <v>123.47163116513964</v>
      </c>
      <c r="Y14" s="164">
        <f t="shared" si="1"/>
        <v>121.21355517224212</v>
      </c>
      <c r="Z14" s="165">
        <f t="shared" si="1"/>
        <v>119.17597812459046</v>
      </c>
      <c r="AA14" s="90">
        <f t="shared" si="1"/>
        <v>117.41903898159562</v>
      </c>
      <c r="AB14" s="166">
        <f t="shared" si="1"/>
        <v>116.01407551861523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5493.2855622258639</v>
      </c>
      <c r="E15" s="90">
        <f t="shared" ref="E15:AB15" si="2">SUM(E8:E10)</f>
        <v>223.07764945598012</v>
      </c>
      <c r="F15" s="164">
        <f t="shared" si="2"/>
        <v>220.53827715917691</v>
      </c>
      <c r="G15" s="164">
        <f t="shared" si="2"/>
        <v>219.61551622821165</v>
      </c>
      <c r="H15" s="164">
        <f t="shared" si="2"/>
        <v>218.63438249241395</v>
      </c>
      <c r="I15" s="164">
        <f t="shared" si="2"/>
        <v>218.60789675465563</v>
      </c>
      <c r="J15" s="166">
        <f t="shared" si="2"/>
        <v>221.23779091416105</v>
      </c>
      <c r="K15" s="48">
        <f t="shared" si="2"/>
        <v>225.21840989591166</v>
      </c>
      <c r="L15" s="164">
        <f t="shared" si="2"/>
        <v>225.13252477651406</v>
      </c>
      <c r="M15" s="164">
        <f t="shared" si="2"/>
        <v>225.14543377816696</v>
      </c>
      <c r="N15" s="164">
        <f t="shared" si="2"/>
        <v>229.24586828174833</v>
      </c>
      <c r="O15" s="164">
        <f t="shared" si="2"/>
        <v>233.81564793958276</v>
      </c>
      <c r="P15" s="164">
        <f t="shared" si="2"/>
        <v>236.14323061187986</v>
      </c>
      <c r="Q15" s="164">
        <f t="shared" si="2"/>
        <v>235.71705885790385</v>
      </c>
      <c r="R15" s="164">
        <f t="shared" si="2"/>
        <v>236.18634634950433</v>
      </c>
      <c r="S15" s="164">
        <f t="shared" si="2"/>
        <v>235.47142183409017</v>
      </c>
      <c r="T15" s="164">
        <f t="shared" si="2"/>
        <v>233.65332902341339</v>
      </c>
      <c r="U15" s="164">
        <f t="shared" si="2"/>
        <v>232.709163998402</v>
      </c>
      <c r="V15" s="164">
        <f t="shared" si="2"/>
        <v>238.14499957080994</v>
      </c>
      <c r="W15" s="164">
        <f t="shared" si="2"/>
        <v>238.96172783788583</v>
      </c>
      <c r="X15" s="164">
        <f t="shared" si="2"/>
        <v>234.67500144764625</v>
      </c>
      <c r="Y15" s="164">
        <f t="shared" si="2"/>
        <v>231.78087260241202</v>
      </c>
      <c r="Z15" s="165">
        <f t="shared" si="2"/>
        <v>228.83800116156314</v>
      </c>
      <c r="AA15" s="90">
        <f t="shared" si="2"/>
        <v>226.33140855641179</v>
      </c>
      <c r="AB15" s="166">
        <f t="shared" si="2"/>
        <v>224.40360269741862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8366.5667753827529</v>
      </c>
      <c r="E16" s="167">
        <f t="shared" ref="E16:AB16" si="3">E14+E15</f>
        <v>337.75426540162823</v>
      </c>
      <c r="F16" s="168">
        <f t="shared" si="3"/>
        <v>333.74827956869524</v>
      </c>
      <c r="G16" s="168">
        <f t="shared" si="3"/>
        <v>332.2438373913418</v>
      </c>
      <c r="H16" s="168">
        <f t="shared" si="3"/>
        <v>330.72438465124083</v>
      </c>
      <c r="I16" s="168">
        <f t="shared" si="3"/>
        <v>330.88494564489247</v>
      </c>
      <c r="J16" s="170">
        <f t="shared" si="3"/>
        <v>335.61637054022111</v>
      </c>
      <c r="K16" s="203">
        <f t="shared" si="3"/>
        <v>342.85642478927218</v>
      </c>
      <c r="L16" s="200">
        <f t="shared" si="3"/>
        <v>343.3808810340372</v>
      </c>
      <c r="M16" s="200">
        <f t="shared" si="3"/>
        <v>343.71731992880586</v>
      </c>
      <c r="N16" s="200">
        <f t="shared" si="3"/>
        <v>350.12049334443878</v>
      </c>
      <c r="O16" s="200">
        <f t="shared" si="3"/>
        <v>357.34804616972121</v>
      </c>
      <c r="P16" s="200">
        <f t="shared" si="3"/>
        <v>361.15664724986345</v>
      </c>
      <c r="Q16" s="200">
        <f t="shared" si="3"/>
        <v>360.69191443491923</v>
      </c>
      <c r="R16" s="200">
        <f t="shared" si="3"/>
        <v>361.39282230469269</v>
      </c>
      <c r="S16" s="200">
        <f t="shared" si="3"/>
        <v>360.13173572768221</v>
      </c>
      <c r="T16" s="200">
        <f t="shared" si="3"/>
        <v>357.03142376070298</v>
      </c>
      <c r="U16" s="200">
        <f t="shared" si="3"/>
        <v>355.41740727996159</v>
      </c>
      <c r="V16" s="200">
        <f t="shared" si="3"/>
        <v>363.8753940673713</v>
      </c>
      <c r="W16" s="200">
        <f t="shared" si="3"/>
        <v>365.151016665631</v>
      </c>
      <c r="X16" s="200">
        <f t="shared" si="3"/>
        <v>358.14663261278588</v>
      </c>
      <c r="Y16" s="200">
        <f t="shared" si="3"/>
        <v>352.99442777465413</v>
      </c>
      <c r="Z16" s="201">
        <f t="shared" si="3"/>
        <v>348.01397928615359</v>
      </c>
      <c r="AA16" s="199">
        <f t="shared" si="3"/>
        <v>343.75044753800739</v>
      </c>
      <c r="AB16" s="202">
        <f t="shared" si="3"/>
        <v>340.41767821603383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0.50021246964912502</v>
      </c>
      <c r="AL17" s="538">
        <f>$F11</f>
        <v>0.49307387310759732</v>
      </c>
      <c r="AM17" s="538">
        <f>$G11</f>
        <v>0.4891957944530716</v>
      </c>
      <c r="AN17" s="538">
        <f>$H11</f>
        <v>0.48736588399925251</v>
      </c>
      <c r="AO17" s="538"/>
      <c r="AP17" s="538">
        <f>$E12</f>
        <v>8.105118533250268</v>
      </c>
      <c r="AQ17" s="538">
        <f>$F12</f>
        <v>7.9996774680071034</v>
      </c>
      <c r="AR17" s="538">
        <f>$G12</f>
        <v>7.9445347683805903</v>
      </c>
      <c r="AS17" s="538">
        <f>$H12</f>
        <v>7.8953118336283676</v>
      </c>
      <c r="AT17" s="538"/>
      <c r="AU17" s="538">
        <f>$E13</f>
        <v>106.07128494274873</v>
      </c>
      <c r="AV17" s="538">
        <f>$F13</f>
        <v>104.71725106840364</v>
      </c>
      <c r="AW17" s="538">
        <f>$G13</f>
        <v>104.19459060029652</v>
      </c>
      <c r="AX17" s="538">
        <f>$H13</f>
        <v>103.70732444119925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0.49182959633566492</v>
      </c>
      <c r="AL18" s="538">
        <f>$J11</f>
        <v>0.50455121186806273</v>
      </c>
      <c r="AM18" s="538">
        <f>$K11</f>
        <v>0.52335344926477645</v>
      </c>
      <c r="AN18" s="538">
        <f>$L11</f>
        <v>0.53049463857647261</v>
      </c>
      <c r="AO18" s="538"/>
      <c r="AP18" s="538">
        <f>$I12</f>
        <v>7.9337115601895531</v>
      </c>
      <c r="AQ18" s="538">
        <f>$J12</f>
        <v>8.0805115352609214</v>
      </c>
      <c r="AR18" s="538">
        <f>$K12</f>
        <v>8.3588578390765278</v>
      </c>
      <c r="AS18" s="538">
        <f>$L12</f>
        <v>8.4746540440789726</v>
      </c>
      <c r="AT18" s="538"/>
      <c r="AU18" s="539">
        <f>$I13</f>
        <v>103.8515077337116</v>
      </c>
      <c r="AV18" s="539">
        <f>$J13</f>
        <v>105.79351687893106</v>
      </c>
      <c r="AW18" s="539">
        <f>$K13</f>
        <v>108.7558036050192</v>
      </c>
      <c r="AX18" s="539">
        <f>$L13</f>
        <v>109.24320757486771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0.53530905743982893</v>
      </c>
      <c r="AL19" s="538">
        <f>$N11</f>
        <v>0.55199291394037386</v>
      </c>
      <c r="AM19" s="538">
        <f>$O11</f>
        <v>0.57057406485101636</v>
      </c>
      <c r="AN19" s="538">
        <f>$P11</f>
        <v>0.58723364316544713</v>
      </c>
      <c r="AO19" s="538"/>
      <c r="AP19" s="538">
        <f>$M12</f>
        <v>8.5526542138941686</v>
      </c>
      <c r="AQ19" s="538">
        <f>$N12</f>
        <v>8.8045807728110717</v>
      </c>
      <c r="AR19" s="538">
        <f>$O12</f>
        <v>9.0536795747810856</v>
      </c>
      <c r="AS19" s="538">
        <f>$P12</f>
        <v>9.2364615184259691</v>
      </c>
      <c r="AT19" s="538"/>
      <c r="AU19" s="538">
        <f>$M13</f>
        <v>109.48392287930487</v>
      </c>
      <c r="AV19" s="538">
        <f>$N13</f>
        <v>111.518051375939</v>
      </c>
      <c r="AW19" s="538">
        <f>$O13</f>
        <v>113.90814459050637</v>
      </c>
      <c r="AX19" s="538">
        <f>$P13</f>
        <v>115.18972147639215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0.58853681630139387</v>
      </c>
      <c r="AL20" s="538">
        <f>$R11</f>
        <v>0.58850203302662274</v>
      </c>
      <c r="AM20" s="538">
        <f>$S11</f>
        <v>0.58735895487946177</v>
      </c>
      <c r="AN20" s="538">
        <f>$T11</f>
        <v>0.58176327682395745</v>
      </c>
      <c r="AO20" s="538"/>
      <c r="AP20" s="538">
        <f>$Q12</f>
        <v>9.2569230725486236</v>
      </c>
      <c r="AQ20" s="538">
        <f>$R12</f>
        <v>9.2889038105550696</v>
      </c>
      <c r="AR20" s="538">
        <f>$S12</f>
        <v>9.2658221522362858</v>
      </c>
      <c r="AS20" s="538">
        <f>$T12</f>
        <v>9.1561022363284597</v>
      </c>
      <c r="AT20" s="538"/>
      <c r="AU20" s="538">
        <f>$Q13</f>
        <v>115.12939568816537</v>
      </c>
      <c r="AV20" s="538">
        <f>$R13</f>
        <v>115.32907011160668</v>
      </c>
      <c r="AW20" s="538">
        <f>$S13</f>
        <v>114.80713278647632</v>
      </c>
      <c r="AX20" s="538">
        <f>$T13</f>
        <v>113.64022922413717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0.5758768025380363</v>
      </c>
      <c r="AL21" s="538">
        <f>$V11</f>
        <v>0.58431704359540748</v>
      </c>
      <c r="AM21" s="538">
        <f>$W11</f>
        <v>0.57767581441185045</v>
      </c>
      <c r="AN21" s="538">
        <f>$X11</f>
        <v>0.55192625307255483</v>
      </c>
      <c r="AO21" s="538"/>
      <c r="AP21" s="538">
        <f>$U12</f>
        <v>9.0787157672418282</v>
      </c>
      <c r="AQ21" s="538">
        <f>$V12</f>
        <v>9.2244374391318971</v>
      </c>
      <c r="AR21" s="538">
        <f>$W12</f>
        <v>9.1657536151429611</v>
      </c>
      <c r="AS21" s="538">
        <f>$X12</f>
        <v>8.8622885735975068</v>
      </c>
      <c r="AT21" s="538"/>
      <c r="AU21" s="538">
        <f>$U13</f>
        <v>113.05365071177974</v>
      </c>
      <c r="AV21" s="538">
        <f>$V13</f>
        <v>115.92164001383404</v>
      </c>
      <c r="AW21" s="538">
        <f>$W13</f>
        <v>116.44585939819038</v>
      </c>
      <c r="AX21" s="538">
        <f>$X13</f>
        <v>114.05741633846958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0.53243464290746756</v>
      </c>
      <c r="AL22" s="538">
        <f>$Z11</f>
        <v>0.52249686985230437</v>
      </c>
      <c r="AM22" s="538">
        <f>$AA11</f>
        <v>0.51391821326020448</v>
      </c>
      <c r="AN22" s="540">
        <f>$AB11</f>
        <v>0.50734428729296888</v>
      </c>
      <c r="AO22" s="538"/>
      <c r="AP22" s="538">
        <f>$Y12</f>
        <v>8.63196887018095</v>
      </c>
      <c r="AQ22" s="538">
        <f>$Z12</f>
        <v>8.4691410570050554</v>
      </c>
      <c r="AR22" s="538">
        <f>$AA12</f>
        <v>8.363065910641911</v>
      </c>
      <c r="AS22" s="540">
        <f>$AB12</f>
        <v>8.2649236150921599</v>
      </c>
      <c r="AT22" s="538"/>
      <c r="AU22" s="538">
        <f>$Y13</f>
        <v>112.04915165915371</v>
      </c>
      <c r="AV22" s="538">
        <f>$Z13</f>
        <v>110.18434019773309</v>
      </c>
      <c r="AW22" s="538">
        <f>$AA13</f>
        <v>108.5420548576935</v>
      </c>
      <c r="AX22" s="540">
        <f>$AB13</f>
        <v>107.2418076162301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12.977337604612924</v>
      </c>
      <c r="AO23" s="538"/>
      <c r="AP23" s="538"/>
      <c r="AQ23" s="538"/>
      <c r="AR23" s="538"/>
      <c r="AS23" s="318">
        <f>SUM(AP17:AS22)</f>
        <v>207.46779978148729</v>
      </c>
      <c r="AT23" s="538"/>
      <c r="AU23" s="538"/>
      <c r="AV23" s="538"/>
      <c r="AW23" s="538"/>
      <c r="AX23" s="318">
        <f>SUM(AU17:AX22)</f>
        <v>2652.8360757707901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3033.4332246172471</v>
      </c>
      <c r="E52" s="431">
        <f t="shared" si="4"/>
        <v>137.24573459837177</v>
      </c>
      <c r="F52" s="432">
        <f t="shared" si="4"/>
        <v>141.25172043130476</v>
      </c>
      <c r="G52" s="432">
        <f t="shared" si="4"/>
        <v>142.7561626086582</v>
      </c>
      <c r="H52" s="432">
        <f t="shared" si="4"/>
        <v>144.27561534875917</v>
      </c>
      <c r="I52" s="432">
        <f t="shared" si="4"/>
        <v>144.11505435510753</v>
      </c>
      <c r="J52" s="433">
        <f t="shared" si="4"/>
        <v>139.38362945977889</v>
      </c>
      <c r="K52" s="434">
        <f t="shared" si="4"/>
        <v>132.14357521072782</v>
      </c>
      <c r="L52" s="432">
        <f t="shared" si="4"/>
        <v>131.6191189659628</v>
      </c>
      <c r="M52" s="432">
        <f t="shared" si="4"/>
        <v>131.28268007119414</v>
      </c>
      <c r="N52" s="432">
        <f t="shared" si="4"/>
        <v>124.87950665556122</v>
      </c>
      <c r="O52" s="432">
        <f t="shared" si="4"/>
        <v>117.65195383027879</v>
      </c>
      <c r="P52" s="432">
        <f t="shared" si="4"/>
        <v>113.84335275013655</v>
      </c>
      <c r="Q52" s="432">
        <f t="shared" si="4"/>
        <v>114.30808556508077</v>
      </c>
      <c r="R52" s="432">
        <f t="shared" si="4"/>
        <v>113.60717769530731</v>
      </c>
      <c r="S52" s="432">
        <f t="shared" si="4"/>
        <v>114.86826427231779</v>
      </c>
      <c r="T52" s="432">
        <f t="shared" si="4"/>
        <v>117.96857623929702</v>
      </c>
      <c r="U52" s="432">
        <f t="shared" si="4"/>
        <v>119.58259272003841</v>
      </c>
      <c r="V52" s="432">
        <f t="shared" si="4"/>
        <v>111.1246059326287</v>
      </c>
      <c r="W52" s="432">
        <f t="shared" si="4"/>
        <v>109.848983334369</v>
      </c>
      <c r="X52" s="432">
        <f t="shared" si="4"/>
        <v>116.85336738721412</v>
      </c>
      <c r="Y52" s="432">
        <f t="shared" si="4"/>
        <v>122.00557222534587</v>
      </c>
      <c r="Z52" s="435">
        <f t="shared" si="4"/>
        <v>126.98602071384641</v>
      </c>
      <c r="AA52" s="431">
        <f t="shared" si="4"/>
        <v>131.24955246199261</v>
      </c>
      <c r="AB52" s="433">
        <f t="shared" si="4"/>
        <v>134.58232178396617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5223.1678956449159</v>
      </c>
      <c r="E57" s="336">
        <v>212.55173781774766</v>
      </c>
      <c r="F57" s="337">
        <v>204.71972311625112</v>
      </c>
      <c r="G57" s="337">
        <v>202.42294895873721</v>
      </c>
      <c r="H57" s="337">
        <v>201.27409761405542</v>
      </c>
      <c r="I57" s="337">
        <v>201.77912990311393</v>
      </c>
      <c r="J57" s="338">
        <v>204.07703119580194</v>
      </c>
      <c r="K57" s="339">
        <v>209.7378835598505</v>
      </c>
      <c r="L57" s="337">
        <v>206.96131184925247</v>
      </c>
      <c r="M57" s="337">
        <v>210.8618519235371</v>
      </c>
      <c r="N57" s="337">
        <v>217.07141233083871</v>
      </c>
      <c r="O57" s="337">
        <v>223.17261512746984</v>
      </c>
      <c r="P57" s="337">
        <v>226.22768222909801</v>
      </c>
      <c r="Q57" s="337">
        <v>226.0907727691627</v>
      </c>
      <c r="R57" s="337">
        <v>226.02835679807168</v>
      </c>
      <c r="S57" s="337">
        <v>224.9783836091369</v>
      </c>
      <c r="T57" s="337">
        <v>225.32501812228264</v>
      </c>
      <c r="U57" s="337">
        <v>226.51732905491221</v>
      </c>
      <c r="V57" s="337">
        <v>235.89293766387297</v>
      </c>
      <c r="W57" s="337">
        <v>235.4294447108791</v>
      </c>
      <c r="X57" s="337">
        <v>230.40587954403853</v>
      </c>
      <c r="Y57" s="337">
        <v>225.46347811123857</v>
      </c>
      <c r="Z57" s="340">
        <v>220.72572642724342</v>
      </c>
      <c r="AA57" s="336">
        <v>214.62659883329528</v>
      </c>
      <c r="AB57" s="338">
        <v>210.82654437502885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2494.744446002142</v>
      </c>
      <c r="E58" s="449">
        <v>90.924486402276827</v>
      </c>
      <c r="F58" s="450">
        <v>88.087397750333636</v>
      </c>
      <c r="G58" s="450">
        <v>88.786688209380998</v>
      </c>
      <c r="H58" s="450">
        <v>87.313887422005223</v>
      </c>
      <c r="I58" s="450">
        <v>88.642857803471898</v>
      </c>
      <c r="J58" s="451">
        <v>92.779475747679783</v>
      </c>
      <c r="K58" s="452">
        <v>95.115130409113505</v>
      </c>
      <c r="L58" s="450">
        <v>101.19724958748267</v>
      </c>
      <c r="M58" s="450">
        <v>105.17833187729096</v>
      </c>
      <c r="N58" s="450">
        <v>109.72032807577493</v>
      </c>
      <c r="O58" s="450">
        <v>113.04354296569738</v>
      </c>
      <c r="P58" s="450">
        <v>113.27303315708824</v>
      </c>
      <c r="Q58" s="450">
        <v>114.57746654463988</v>
      </c>
      <c r="R58" s="450">
        <v>114.25981354907927</v>
      </c>
      <c r="S58" s="450">
        <v>112.53313254041583</v>
      </c>
      <c r="T58" s="450">
        <v>112.92915508768168</v>
      </c>
      <c r="U58" s="450">
        <v>114.15314200235461</v>
      </c>
      <c r="V58" s="450">
        <v>116.02502112384978</v>
      </c>
      <c r="W58" s="450">
        <v>115.18539168371882</v>
      </c>
      <c r="X58" s="450">
        <v>113.79619743628804</v>
      </c>
      <c r="Y58" s="450">
        <v>109.51425648629134</v>
      </c>
      <c r="Z58" s="453">
        <v>103.37963692721758</v>
      </c>
      <c r="AA58" s="449">
        <v>99.425349988914775</v>
      </c>
      <c r="AB58" s="451">
        <v>94.903473224094455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2392.6833245478124</v>
      </c>
      <c r="E59" s="355">
        <v>95.278906614488321</v>
      </c>
      <c r="F59" s="356">
        <v>87.985699053003017</v>
      </c>
      <c r="G59" s="356">
        <v>85.886684602393373</v>
      </c>
      <c r="H59" s="356">
        <v>85.667621330583657</v>
      </c>
      <c r="I59" s="356">
        <v>85.773509702454618</v>
      </c>
      <c r="J59" s="357">
        <v>87.634378845483354</v>
      </c>
      <c r="K59" s="358">
        <v>92.286767562075241</v>
      </c>
      <c r="L59" s="356">
        <v>90.418599802949785</v>
      </c>
      <c r="M59" s="356">
        <v>93.894720347277726</v>
      </c>
      <c r="N59" s="356">
        <v>99.242215111304006</v>
      </c>
      <c r="O59" s="356">
        <v>103.90157952510413</v>
      </c>
      <c r="P59" s="356">
        <v>105.8760052676549</v>
      </c>
      <c r="Q59" s="356">
        <v>105.45999352402274</v>
      </c>
      <c r="R59" s="356">
        <v>105.58650989885713</v>
      </c>
      <c r="S59" s="356">
        <v>105.00256269474417</v>
      </c>
      <c r="T59" s="356">
        <v>106.22387677515813</v>
      </c>
      <c r="U59" s="356">
        <v>107.48647611005248</v>
      </c>
      <c r="V59" s="356">
        <v>116.53355273380168</v>
      </c>
      <c r="W59" s="356">
        <v>116.14518326712958</v>
      </c>
      <c r="X59" s="356">
        <v>112.46513169714723</v>
      </c>
      <c r="Y59" s="356">
        <v>107.88847932143325</v>
      </c>
      <c r="Z59" s="359">
        <v>103.77669539797023</v>
      </c>
      <c r="AA59" s="355">
        <v>98.408187644939559</v>
      </c>
      <c r="AB59" s="357">
        <v>93.859987717784023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554.07854497937865</v>
      </c>
      <c r="E60" s="367">
        <v>20.905767194606597</v>
      </c>
      <c r="F60" s="368">
        <v>20.375133328397368</v>
      </c>
      <c r="G60" s="368">
        <v>20.208121150557762</v>
      </c>
      <c r="H60" s="368">
        <v>20.251029612451195</v>
      </c>
      <c r="I60" s="368">
        <v>20.489428700047196</v>
      </c>
      <c r="J60" s="369">
        <v>21.189587127971194</v>
      </c>
      <c r="K60" s="370">
        <v>21.443690439746725</v>
      </c>
      <c r="L60" s="368">
        <v>22.507842574710477</v>
      </c>
      <c r="M60" s="368">
        <v>23.283221529216842</v>
      </c>
      <c r="N60" s="368">
        <v>24.161393736019217</v>
      </c>
      <c r="O60" s="368">
        <v>25.087516144806347</v>
      </c>
      <c r="P60" s="368">
        <v>25.214087640130426</v>
      </c>
      <c r="Q60" s="368">
        <v>25.38915547291932</v>
      </c>
      <c r="R60" s="368">
        <v>25.240867417906191</v>
      </c>
      <c r="S60" s="368">
        <v>25.004984583180647</v>
      </c>
      <c r="T60" s="368">
        <v>25.176919545063701</v>
      </c>
      <c r="U60" s="368">
        <v>24.894399871308917</v>
      </c>
      <c r="V60" s="368">
        <v>24.671974121111003</v>
      </c>
      <c r="W60" s="368">
        <v>24.400969489735445</v>
      </c>
      <c r="X60" s="368">
        <v>24.140403054073815</v>
      </c>
      <c r="Y60" s="368">
        <v>23.564782236398695</v>
      </c>
      <c r="Z60" s="371">
        <v>22.729703595051816</v>
      </c>
      <c r="AA60" s="367">
        <v>22.19568108891918</v>
      </c>
      <c r="AB60" s="369">
        <v>21.551885325048442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2946.7618695271913</v>
      </c>
      <c r="E61" s="517">
        <f t="shared" ref="E61:AB61" si="6">SUM(E59:E60)</f>
        <v>116.18467380909492</v>
      </c>
      <c r="F61" s="518">
        <f t="shared" si="6"/>
        <v>108.36083238140039</v>
      </c>
      <c r="G61" s="518">
        <f t="shared" si="6"/>
        <v>106.09480575295113</v>
      </c>
      <c r="H61" s="518">
        <f t="shared" si="6"/>
        <v>105.91865094303485</v>
      </c>
      <c r="I61" s="518">
        <f t="shared" si="6"/>
        <v>106.26293840250182</v>
      </c>
      <c r="J61" s="519">
        <f t="shared" si="6"/>
        <v>108.82396597345455</v>
      </c>
      <c r="K61" s="520">
        <f t="shared" si="6"/>
        <v>113.73045800182197</v>
      </c>
      <c r="L61" s="518">
        <f t="shared" si="6"/>
        <v>112.92644237766027</v>
      </c>
      <c r="M61" s="518">
        <f t="shared" si="6"/>
        <v>117.17794187649457</v>
      </c>
      <c r="N61" s="518">
        <f t="shared" si="6"/>
        <v>123.40360884732323</v>
      </c>
      <c r="O61" s="518">
        <f t="shared" si="6"/>
        <v>128.98909566991048</v>
      </c>
      <c r="P61" s="518">
        <f t="shared" si="6"/>
        <v>131.09009290778533</v>
      </c>
      <c r="Q61" s="518">
        <f t="shared" si="6"/>
        <v>130.84914899694206</v>
      </c>
      <c r="R61" s="518">
        <f t="shared" si="6"/>
        <v>130.82737731676332</v>
      </c>
      <c r="S61" s="518">
        <f t="shared" si="6"/>
        <v>130.00754727792483</v>
      </c>
      <c r="T61" s="518">
        <f t="shared" si="6"/>
        <v>131.40079632022184</v>
      </c>
      <c r="U61" s="518">
        <f t="shared" si="6"/>
        <v>132.38087598136138</v>
      </c>
      <c r="V61" s="518">
        <f t="shared" si="6"/>
        <v>141.20552685491268</v>
      </c>
      <c r="W61" s="518">
        <f t="shared" si="6"/>
        <v>140.54615275686501</v>
      </c>
      <c r="X61" s="518">
        <f t="shared" si="6"/>
        <v>136.60553475122106</v>
      </c>
      <c r="Y61" s="518">
        <f t="shared" si="6"/>
        <v>131.45326155783195</v>
      </c>
      <c r="Z61" s="521">
        <f t="shared" si="6"/>
        <v>126.50639899302205</v>
      </c>
      <c r="AA61" s="517">
        <f t="shared" si="6"/>
        <v>120.60386873385875</v>
      </c>
      <c r="AB61" s="519">
        <f t="shared" si="6"/>
        <v>115.41187304283247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7717.9123416470575</v>
      </c>
      <c r="E62" s="90">
        <f t="shared" ref="E62:AB62" si="7">SUM(E57:E58)</f>
        <v>303.47622422002451</v>
      </c>
      <c r="F62" s="164">
        <f t="shared" si="7"/>
        <v>292.80712086658474</v>
      </c>
      <c r="G62" s="164">
        <f t="shared" si="7"/>
        <v>291.20963716811821</v>
      </c>
      <c r="H62" s="164">
        <f t="shared" si="7"/>
        <v>288.58798503606067</v>
      </c>
      <c r="I62" s="164">
        <f t="shared" si="7"/>
        <v>290.42198770658581</v>
      </c>
      <c r="J62" s="166">
        <f t="shared" si="7"/>
        <v>296.85650694348169</v>
      </c>
      <c r="K62" s="48">
        <f t="shared" si="7"/>
        <v>304.85301396896398</v>
      </c>
      <c r="L62" s="164">
        <f t="shared" si="7"/>
        <v>308.15856143673511</v>
      </c>
      <c r="M62" s="164">
        <f t="shared" si="7"/>
        <v>316.04018380082806</v>
      </c>
      <c r="N62" s="164">
        <f t="shared" si="7"/>
        <v>326.79174040661366</v>
      </c>
      <c r="O62" s="164">
        <f t="shared" si="7"/>
        <v>336.21615809316722</v>
      </c>
      <c r="P62" s="164">
        <f t="shared" si="7"/>
        <v>339.50071538618624</v>
      </c>
      <c r="Q62" s="164">
        <f t="shared" si="7"/>
        <v>340.66823931380259</v>
      </c>
      <c r="R62" s="164">
        <f t="shared" si="7"/>
        <v>340.28817034715098</v>
      </c>
      <c r="S62" s="164">
        <f t="shared" si="7"/>
        <v>337.51151614955273</v>
      </c>
      <c r="T62" s="164">
        <f t="shared" si="7"/>
        <v>338.25417320996434</v>
      </c>
      <c r="U62" s="164">
        <f t="shared" si="7"/>
        <v>340.67047105726681</v>
      </c>
      <c r="V62" s="164">
        <f t="shared" si="7"/>
        <v>351.91795878772274</v>
      </c>
      <c r="W62" s="164">
        <f t="shared" si="7"/>
        <v>350.61483639459789</v>
      </c>
      <c r="X62" s="164">
        <f t="shared" si="7"/>
        <v>344.20207698032658</v>
      </c>
      <c r="Y62" s="164">
        <f t="shared" si="7"/>
        <v>334.97773459752989</v>
      </c>
      <c r="Z62" s="165">
        <f t="shared" si="7"/>
        <v>324.10536335446102</v>
      </c>
      <c r="AA62" s="90">
        <f t="shared" si="7"/>
        <v>314.05194882221008</v>
      </c>
      <c r="AB62" s="166">
        <f t="shared" si="7"/>
        <v>305.7300175991233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10664.674211174253</v>
      </c>
      <c r="E63" s="460">
        <f t="shared" ref="E63:AB63" si="8">E61+E62</f>
        <v>419.66089802911944</v>
      </c>
      <c r="F63" s="461">
        <f t="shared" si="8"/>
        <v>401.16795324798511</v>
      </c>
      <c r="G63" s="461">
        <f t="shared" si="8"/>
        <v>397.30444292106932</v>
      </c>
      <c r="H63" s="461">
        <f t="shared" si="8"/>
        <v>394.50663597909551</v>
      </c>
      <c r="I63" s="461">
        <f t="shared" si="8"/>
        <v>396.68492610908766</v>
      </c>
      <c r="J63" s="462">
        <f t="shared" si="8"/>
        <v>405.68047291693625</v>
      </c>
      <c r="K63" s="463">
        <f t="shared" si="8"/>
        <v>418.58347197078592</v>
      </c>
      <c r="L63" s="461">
        <f t="shared" si="8"/>
        <v>421.08500381439535</v>
      </c>
      <c r="M63" s="461">
        <f t="shared" si="8"/>
        <v>433.21812567732263</v>
      </c>
      <c r="N63" s="461">
        <f t="shared" si="8"/>
        <v>450.19534925393691</v>
      </c>
      <c r="O63" s="461">
        <f t="shared" si="8"/>
        <v>465.20525376307774</v>
      </c>
      <c r="P63" s="461">
        <f t="shared" si="8"/>
        <v>470.59080829397158</v>
      </c>
      <c r="Q63" s="461">
        <f t="shared" si="8"/>
        <v>471.51738831074465</v>
      </c>
      <c r="R63" s="461">
        <f t="shared" si="8"/>
        <v>471.1155476639143</v>
      </c>
      <c r="S63" s="461">
        <f t="shared" si="8"/>
        <v>467.51906342747759</v>
      </c>
      <c r="T63" s="461">
        <f t="shared" si="8"/>
        <v>469.65496953018618</v>
      </c>
      <c r="U63" s="461">
        <f t="shared" si="8"/>
        <v>473.05134703862819</v>
      </c>
      <c r="V63" s="461">
        <f t="shared" si="8"/>
        <v>493.12348564263539</v>
      </c>
      <c r="W63" s="461">
        <f t="shared" si="8"/>
        <v>491.1609891514629</v>
      </c>
      <c r="X63" s="461">
        <f t="shared" si="8"/>
        <v>480.80761173154764</v>
      </c>
      <c r="Y63" s="461">
        <f t="shared" si="8"/>
        <v>466.43099615536187</v>
      </c>
      <c r="Z63" s="464">
        <f t="shared" si="8"/>
        <v>450.61176234748308</v>
      </c>
      <c r="AA63" s="460">
        <f t="shared" si="8"/>
        <v>434.65581755606883</v>
      </c>
      <c r="AB63" s="462">
        <f t="shared" si="8"/>
        <v>421.1418906419558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95.278906614488321</v>
      </c>
      <c r="AL66" s="538">
        <f>$F59</f>
        <v>87.985699053003017</v>
      </c>
      <c r="AM66" s="538">
        <f>$G59</f>
        <v>85.886684602393373</v>
      </c>
      <c r="AN66" s="538">
        <f>$H59</f>
        <v>85.667621330583657</v>
      </c>
      <c r="AO66" s="538"/>
      <c r="AP66" s="538">
        <f>$E60</f>
        <v>20.905767194606597</v>
      </c>
      <c r="AQ66" s="538">
        <f>$F60</f>
        <v>20.375133328397368</v>
      </c>
      <c r="AR66" s="538">
        <f>$G60</f>
        <v>20.208121150557762</v>
      </c>
      <c r="AS66" s="538">
        <f>$H60</f>
        <v>20.251029612451195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85.773509702454618</v>
      </c>
      <c r="AL67" s="538">
        <f>$J59</f>
        <v>87.634378845483354</v>
      </c>
      <c r="AM67" s="538">
        <f>$K59</f>
        <v>92.286767562075241</v>
      </c>
      <c r="AN67" s="538">
        <f>$L59</f>
        <v>90.418599802949785</v>
      </c>
      <c r="AO67" s="538"/>
      <c r="AP67" s="538">
        <f>$I60</f>
        <v>20.489428700047196</v>
      </c>
      <c r="AQ67" s="538">
        <f>$J60</f>
        <v>21.189587127971194</v>
      </c>
      <c r="AR67" s="538">
        <f>$K60</f>
        <v>21.443690439746725</v>
      </c>
      <c r="AS67" s="538">
        <f>$L60</f>
        <v>22.507842574710477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93.894720347277726</v>
      </c>
      <c r="AL68" s="538">
        <f>$N59</f>
        <v>99.242215111304006</v>
      </c>
      <c r="AM68" s="538">
        <f>$O59</f>
        <v>103.90157952510413</v>
      </c>
      <c r="AN68" s="538">
        <f>$P59</f>
        <v>105.8760052676549</v>
      </c>
      <c r="AO68" s="538"/>
      <c r="AP68" s="538">
        <f>$M60</f>
        <v>23.283221529216842</v>
      </c>
      <c r="AQ68" s="538">
        <f>$N60</f>
        <v>24.161393736019217</v>
      </c>
      <c r="AR68" s="538">
        <f>$O60</f>
        <v>25.087516144806347</v>
      </c>
      <c r="AS68" s="538">
        <f>$P60</f>
        <v>25.214087640130426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105.45999352402274</v>
      </c>
      <c r="AL69" s="538">
        <f>$R59</f>
        <v>105.58650989885713</v>
      </c>
      <c r="AM69" s="538">
        <f>$S59</f>
        <v>105.00256269474417</v>
      </c>
      <c r="AN69" s="538">
        <f>$T59</f>
        <v>106.22387677515813</v>
      </c>
      <c r="AO69" s="538"/>
      <c r="AP69" s="538">
        <f>$Q60</f>
        <v>25.38915547291932</v>
      </c>
      <c r="AQ69" s="538">
        <f>$R60</f>
        <v>25.240867417906191</v>
      </c>
      <c r="AR69" s="538">
        <f>$S60</f>
        <v>25.004984583180647</v>
      </c>
      <c r="AS69" s="538">
        <f>$T60</f>
        <v>25.176919545063701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107.48647611005248</v>
      </c>
      <c r="AL70" s="538">
        <f>$V59</f>
        <v>116.53355273380168</v>
      </c>
      <c r="AM70" s="538">
        <f>$W59</f>
        <v>116.14518326712958</v>
      </c>
      <c r="AN70" s="538">
        <f>$X59</f>
        <v>112.46513169714723</v>
      </c>
      <c r="AO70" s="538"/>
      <c r="AP70" s="538">
        <f>$U60</f>
        <v>24.894399871308917</v>
      </c>
      <c r="AQ70" s="538">
        <f>$V60</f>
        <v>24.671974121111003</v>
      </c>
      <c r="AR70" s="538">
        <f>$W60</f>
        <v>24.400969489735445</v>
      </c>
      <c r="AS70" s="538">
        <f>$X60</f>
        <v>24.140403054073815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107.88847932143325</v>
      </c>
      <c r="AL71" s="538">
        <f>$Z59</f>
        <v>103.77669539797023</v>
      </c>
      <c r="AM71" s="538">
        <f>$AA59</f>
        <v>98.408187644939559</v>
      </c>
      <c r="AN71" s="540">
        <f>$AB59</f>
        <v>93.859987717784023</v>
      </c>
      <c r="AO71" s="538"/>
      <c r="AP71" s="538">
        <f>$Y60</f>
        <v>23.564782236398695</v>
      </c>
      <c r="AQ71" s="538">
        <f>$Z60</f>
        <v>22.729703595051816</v>
      </c>
      <c r="AR71" s="538">
        <f>$AA60</f>
        <v>22.19568108891918</v>
      </c>
      <c r="AS71" s="540">
        <f>$AB60</f>
        <v>21.551885325048442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2392.6833245478124</v>
      </c>
      <c r="AO72" s="538"/>
      <c r="AP72" s="538"/>
      <c r="AQ72" s="538"/>
      <c r="AR72" s="538"/>
      <c r="AS72" s="318">
        <f>SUM(AP66:AS71)</f>
        <v>554.07854497937865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-1040.6742111742533</v>
      </c>
      <c r="E99" s="431">
        <f t="shared" si="9"/>
        <v>-18.660898029119437</v>
      </c>
      <c r="F99" s="432">
        <f t="shared" si="9"/>
        <v>-0.16795324798511047</v>
      </c>
      <c r="G99" s="432">
        <f t="shared" si="9"/>
        <v>3.6955570789306762</v>
      </c>
      <c r="H99" s="432">
        <f t="shared" si="9"/>
        <v>6.4933640209044938</v>
      </c>
      <c r="I99" s="432">
        <f t="shared" si="9"/>
        <v>4.3150738909123447</v>
      </c>
      <c r="J99" s="433">
        <f t="shared" si="9"/>
        <v>-4.6804729169362531</v>
      </c>
      <c r="K99" s="434">
        <f t="shared" si="9"/>
        <v>-17.583471970785922</v>
      </c>
      <c r="L99" s="432">
        <f t="shared" si="9"/>
        <v>-20.08500381439535</v>
      </c>
      <c r="M99" s="432">
        <f t="shared" si="9"/>
        <v>-32.218125677322632</v>
      </c>
      <c r="N99" s="432">
        <f t="shared" si="9"/>
        <v>-49.195349253936911</v>
      </c>
      <c r="O99" s="432">
        <f t="shared" si="9"/>
        <v>-64.205253763077735</v>
      </c>
      <c r="P99" s="432">
        <f t="shared" si="9"/>
        <v>-69.590808293971577</v>
      </c>
      <c r="Q99" s="432">
        <f t="shared" si="9"/>
        <v>-70.51738831074465</v>
      </c>
      <c r="R99" s="432">
        <f t="shared" si="9"/>
        <v>-70.115547663914299</v>
      </c>
      <c r="S99" s="432">
        <f t="shared" si="9"/>
        <v>-66.51906342747759</v>
      </c>
      <c r="T99" s="432">
        <f t="shared" si="9"/>
        <v>-68.654969530186179</v>
      </c>
      <c r="U99" s="432">
        <f t="shared" si="9"/>
        <v>-72.051347038628194</v>
      </c>
      <c r="V99" s="432">
        <f t="shared" si="9"/>
        <v>-92.123485642635387</v>
      </c>
      <c r="W99" s="432">
        <f t="shared" si="9"/>
        <v>-90.1609891514629</v>
      </c>
      <c r="X99" s="432">
        <f t="shared" si="9"/>
        <v>-79.807611731547638</v>
      </c>
      <c r="Y99" s="432">
        <f t="shared" si="9"/>
        <v>-65.430996155361868</v>
      </c>
      <c r="Z99" s="435">
        <f t="shared" si="9"/>
        <v>-49.611762347483079</v>
      </c>
      <c r="AA99" s="431">
        <f t="shared" si="9"/>
        <v>-33.655817556068826</v>
      </c>
      <c r="AB99" s="433">
        <f t="shared" si="9"/>
        <v>-20.141890641955797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157.64772608632239</v>
      </c>
      <c r="E104" s="336">
        <v>6.1031643756825442</v>
      </c>
      <c r="F104" s="337">
        <v>6.0029173866067644</v>
      </c>
      <c r="G104" s="337">
        <v>5.966734612893017</v>
      </c>
      <c r="H104" s="337">
        <v>5.9401327948978855</v>
      </c>
      <c r="I104" s="337">
        <v>5.9552831961445136</v>
      </c>
      <c r="J104" s="338">
        <v>6.0725989734982564</v>
      </c>
      <c r="K104" s="339">
        <v>6.3216786516521211</v>
      </c>
      <c r="L104" s="337">
        <v>6.381787090502411</v>
      </c>
      <c r="M104" s="337">
        <v>6.4712483885970133</v>
      </c>
      <c r="N104" s="337">
        <v>6.682491636213971</v>
      </c>
      <c r="O104" s="337">
        <v>6.8755157837761622</v>
      </c>
      <c r="P104" s="337">
        <v>6.9709344278433818</v>
      </c>
      <c r="Q104" s="337">
        <v>7.005908296173569</v>
      </c>
      <c r="R104" s="337">
        <v>6.9860424102584924</v>
      </c>
      <c r="S104" s="337">
        <v>6.9360057082802484</v>
      </c>
      <c r="T104" s="337">
        <v>6.8298923450053444</v>
      </c>
      <c r="U104" s="337">
        <v>6.8002229060684005</v>
      </c>
      <c r="V104" s="337">
        <v>7.1101159895275616</v>
      </c>
      <c r="W104" s="337">
        <v>7.1601776102697485</v>
      </c>
      <c r="X104" s="337">
        <v>6.9597906797569724</v>
      </c>
      <c r="Y104" s="337">
        <v>6.8224157503752201</v>
      </c>
      <c r="Z104" s="340">
        <v>6.6274348211974283</v>
      </c>
      <c r="AA104" s="336">
        <v>6.4280398892017327</v>
      </c>
      <c r="AB104" s="338">
        <v>6.2371923618996483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181.61019494344669</v>
      </c>
      <c r="E105" s="367">
        <v>7.0637601521432254</v>
      </c>
      <c r="F105" s="368">
        <v>6.9661335004399421</v>
      </c>
      <c r="G105" s="368">
        <v>6.9257179169398428</v>
      </c>
      <c r="H105" s="368">
        <v>6.892272935304451</v>
      </c>
      <c r="I105" s="368">
        <v>6.9177142243476304</v>
      </c>
      <c r="J105" s="369">
        <v>7.0774644134600617</v>
      </c>
      <c r="K105" s="370">
        <v>7.3721449161488115</v>
      </c>
      <c r="L105" s="368">
        <v>7.4683777144712442</v>
      </c>
      <c r="M105" s="368">
        <v>7.5290922210389999</v>
      </c>
      <c r="N105" s="368">
        <v>7.7133668966528193</v>
      </c>
      <c r="O105" s="368">
        <v>7.8998742047467765</v>
      </c>
      <c r="P105" s="368">
        <v>8.0062429063730605</v>
      </c>
      <c r="Q105" s="368">
        <v>8.0330167506259471</v>
      </c>
      <c r="R105" s="368">
        <v>8.0421326337690076</v>
      </c>
      <c r="S105" s="368">
        <v>7.9888635299874178</v>
      </c>
      <c r="T105" s="368">
        <v>7.8751386012059106</v>
      </c>
      <c r="U105" s="368">
        <v>7.8306055335672102</v>
      </c>
      <c r="V105" s="368">
        <v>8.0912561792476438</v>
      </c>
      <c r="W105" s="368">
        <v>8.1272030772469819</v>
      </c>
      <c r="X105" s="368">
        <v>7.913507940785121</v>
      </c>
      <c r="Y105" s="368">
        <v>7.7354529857968499</v>
      </c>
      <c r="Z105" s="371">
        <v>7.5476622119093753</v>
      </c>
      <c r="AA105" s="367">
        <v>7.3721869458092248</v>
      </c>
      <c r="AB105" s="369">
        <v>7.2210065514291415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181.61019494344669</v>
      </c>
      <c r="E106" s="454">
        <f t="shared" ref="E106:AB106" si="11">E105</f>
        <v>7.0637601521432254</v>
      </c>
      <c r="F106" s="455">
        <f t="shared" si="11"/>
        <v>6.9661335004399421</v>
      </c>
      <c r="G106" s="455">
        <f t="shared" si="11"/>
        <v>6.9257179169398428</v>
      </c>
      <c r="H106" s="455">
        <f t="shared" si="11"/>
        <v>6.892272935304451</v>
      </c>
      <c r="I106" s="455">
        <f t="shared" si="11"/>
        <v>6.9177142243476304</v>
      </c>
      <c r="J106" s="456">
        <f t="shared" si="11"/>
        <v>7.0774644134600617</v>
      </c>
      <c r="K106" s="457">
        <f t="shared" si="11"/>
        <v>7.3721449161488115</v>
      </c>
      <c r="L106" s="455">
        <f t="shared" si="11"/>
        <v>7.4683777144712442</v>
      </c>
      <c r="M106" s="455">
        <f t="shared" si="11"/>
        <v>7.5290922210389999</v>
      </c>
      <c r="N106" s="455">
        <f t="shared" si="11"/>
        <v>7.7133668966528193</v>
      </c>
      <c r="O106" s="455">
        <f t="shared" si="11"/>
        <v>7.8998742047467765</v>
      </c>
      <c r="P106" s="455">
        <f t="shared" si="11"/>
        <v>8.0062429063730605</v>
      </c>
      <c r="Q106" s="455">
        <f t="shared" si="11"/>
        <v>8.0330167506259471</v>
      </c>
      <c r="R106" s="455">
        <f t="shared" si="11"/>
        <v>8.0421326337690076</v>
      </c>
      <c r="S106" s="455">
        <f t="shared" si="11"/>
        <v>7.9888635299874178</v>
      </c>
      <c r="T106" s="455">
        <f t="shared" si="11"/>
        <v>7.8751386012059106</v>
      </c>
      <c r="U106" s="455">
        <f t="shared" si="11"/>
        <v>7.8306055335672102</v>
      </c>
      <c r="V106" s="455">
        <f t="shared" si="11"/>
        <v>8.0912561792476438</v>
      </c>
      <c r="W106" s="455">
        <f t="shared" si="11"/>
        <v>8.1272030772469819</v>
      </c>
      <c r="X106" s="455">
        <f t="shared" si="11"/>
        <v>7.913507940785121</v>
      </c>
      <c r="Y106" s="455">
        <f t="shared" si="11"/>
        <v>7.7354529857968499</v>
      </c>
      <c r="Z106" s="458">
        <f t="shared" si="11"/>
        <v>7.5476622119093753</v>
      </c>
      <c r="AA106" s="454">
        <f t="shared" si="11"/>
        <v>7.3721869458092248</v>
      </c>
      <c r="AB106" s="456">
        <f t="shared" si="11"/>
        <v>7.2210065514291415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157.64772608632239</v>
      </c>
      <c r="E107" s="90">
        <f t="shared" ref="E107:AB107" si="12">E104</f>
        <v>6.1031643756825442</v>
      </c>
      <c r="F107" s="164">
        <f t="shared" si="12"/>
        <v>6.0029173866067644</v>
      </c>
      <c r="G107" s="164">
        <f t="shared" si="12"/>
        <v>5.966734612893017</v>
      </c>
      <c r="H107" s="164">
        <f t="shared" si="12"/>
        <v>5.9401327948978855</v>
      </c>
      <c r="I107" s="164">
        <f t="shared" si="12"/>
        <v>5.9552831961445136</v>
      </c>
      <c r="J107" s="166">
        <f t="shared" si="12"/>
        <v>6.0725989734982564</v>
      </c>
      <c r="K107" s="48">
        <f t="shared" si="12"/>
        <v>6.3216786516521211</v>
      </c>
      <c r="L107" s="164">
        <f t="shared" si="12"/>
        <v>6.381787090502411</v>
      </c>
      <c r="M107" s="164">
        <f t="shared" si="12"/>
        <v>6.4712483885970133</v>
      </c>
      <c r="N107" s="164">
        <f t="shared" si="12"/>
        <v>6.682491636213971</v>
      </c>
      <c r="O107" s="164">
        <f t="shared" si="12"/>
        <v>6.8755157837761622</v>
      </c>
      <c r="P107" s="164">
        <f t="shared" si="12"/>
        <v>6.9709344278433818</v>
      </c>
      <c r="Q107" s="164">
        <f t="shared" si="12"/>
        <v>7.005908296173569</v>
      </c>
      <c r="R107" s="164">
        <f t="shared" si="12"/>
        <v>6.9860424102584924</v>
      </c>
      <c r="S107" s="164">
        <f t="shared" si="12"/>
        <v>6.9360057082802484</v>
      </c>
      <c r="T107" s="164">
        <f t="shared" si="12"/>
        <v>6.8298923450053444</v>
      </c>
      <c r="U107" s="164">
        <f t="shared" si="12"/>
        <v>6.8002229060684005</v>
      </c>
      <c r="V107" s="164">
        <f t="shared" si="12"/>
        <v>7.1101159895275616</v>
      </c>
      <c r="W107" s="164">
        <f t="shared" si="12"/>
        <v>7.1601776102697485</v>
      </c>
      <c r="X107" s="164">
        <f t="shared" si="12"/>
        <v>6.9597906797569724</v>
      </c>
      <c r="Y107" s="164">
        <f t="shared" si="12"/>
        <v>6.8224157503752201</v>
      </c>
      <c r="Z107" s="165">
        <f t="shared" si="12"/>
        <v>6.6274348211974283</v>
      </c>
      <c r="AA107" s="90">
        <f t="shared" si="12"/>
        <v>6.4280398892017327</v>
      </c>
      <c r="AB107" s="166">
        <f t="shared" si="12"/>
        <v>6.2371923618996483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339.25792102976902</v>
      </c>
      <c r="E108" s="460">
        <f t="shared" ref="E108:AB108" si="13">E106+E107</f>
        <v>13.16692452782577</v>
      </c>
      <c r="F108" s="461">
        <f t="shared" si="13"/>
        <v>12.969050887046706</v>
      </c>
      <c r="G108" s="461">
        <f t="shared" si="13"/>
        <v>12.892452529832859</v>
      </c>
      <c r="H108" s="461">
        <f t="shared" si="13"/>
        <v>12.832405730202336</v>
      </c>
      <c r="I108" s="461">
        <f t="shared" si="13"/>
        <v>12.872997420492144</v>
      </c>
      <c r="J108" s="462">
        <f t="shared" si="13"/>
        <v>13.150063386958319</v>
      </c>
      <c r="K108" s="463">
        <f t="shared" si="13"/>
        <v>13.693823567800933</v>
      </c>
      <c r="L108" s="461">
        <f t="shared" si="13"/>
        <v>13.850164804973655</v>
      </c>
      <c r="M108" s="461">
        <f t="shared" si="13"/>
        <v>14.000340609636012</v>
      </c>
      <c r="N108" s="461">
        <f t="shared" si="13"/>
        <v>14.395858532866789</v>
      </c>
      <c r="O108" s="461">
        <f t="shared" si="13"/>
        <v>14.775389988522939</v>
      </c>
      <c r="P108" s="461">
        <f t="shared" si="13"/>
        <v>14.977177334216442</v>
      </c>
      <c r="Q108" s="461">
        <f t="shared" si="13"/>
        <v>15.038925046799516</v>
      </c>
      <c r="R108" s="461">
        <f t="shared" si="13"/>
        <v>15.028175044027499</v>
      </c>
      <c r="S108" s="461">
        <f t="shared" si="13"/>
        <v>14.924869238267666</v>
      </c>
      <c r="T108" s="461">
        <f t="shared" si="13"/>
        <v>14.705030946211256</v>
      </c>
      <c r="U108" s="461">
        <f t="shared" si="13"/>
        <v>14.630828439635611</v>
      </c>
      <c r="V108" s="461">
        <f t="shared" si="13"/>
        <v>15.201372168775205</v>
      </c>
      <c r="W108" s="461">
        <f t="shared" si="13"/>
        <v>15.28738068751673</v>
      </c>
      <c r="X108" s="461">
        <f t="shared" si="13"/>
        <v>14.873298620542094</v>
      </c>
      <c r="Y108" s="461">
        <f t="shared" si="13"/>
        <v>14.55786873617207</v>
      </c>
      <c r="Z108" s="464">
        <f t="shared" si="13"/>
        <v>14.175097033106804</v>
      </c>
      <c r="AA108" s="460">
        <f t="shared" si="13"/>
        <v>13.800226835010957</v>
      </c>
      <c r="AB108" s="462">
        <f t="shared" si="13"/>
        <v>13.45819891332879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-339.25792102976902</v>
      </c>
      <c r="E130" s="431">
        <f t="shared" si="14"/>
        <v>-13.16692452782577</v>
      </c>
      <c r="F130" s="432">
        <f t="shared" si="14"/>
        <v>-12.969050887046706</v>
      </c>
      <c r="G130" s="432">
        <f t="shared" si="14"/>
        <v>-12.892452529832859</v>
      </c>
      <c r="H130" s="432">
        <f t="shared" si="14"/>
        <v>-12.832405730202336</v>
      </c>
      <c r="I130" s="432">
        <f t="shared" si="14"/>
        <v>-12.872997420492144</v>
      </c>
      <c r="J130" s="433">
        <f t="shared" si="14"/>
        <v>-13.150063386958319</v>
      </c>
      <c r="K130" s="434">
        <f t="shared" si="14"/>
        <v>-13.693823567800933</v>
      </c>
      <c r="L130" s="432">
        <f t="shared" si="14"/>
        <v>-13.850164804973655</v>
      </c>
      <c r="M130" s="432">
        <f t="shared" si="14"/>
        <v>-14.000340609636012</v>
      </c>
      <c r="N130" s="432">
        <f t="shared" si="14"/>
        <v>-14.395858532866789</v>
      </c>
      <c r="O130" s="432">
        <f t="shared" si="14"/>
        <v>-14.775389988522939</v>
      </c>
      <c r="P130" s="432">
        <f t="shared" si="14"/>
        <v>-14.977177334216442</v>
      </c>
      <c r="Q130" s="432">
        <f t="shared" si="14"/>
        <v>-15.038925046799516</v>
      </c>
      <c r="R130" s="432">
        <f t="shared" si="14"/>
        <v>-15.028175044027499</v>
      </c>
      <c r="S130" s="432">
        <f t="shared" si="14"/>
        <v>-14.924869238267666</v>
      </c>
      <c r="T130" s="432">
        <f t="shared" si="14"/>
        <v>-14.705030946211256</v>
      </c>
      <c r="U130" s="432">
        <f t="shared" si="14"/>
        <v>-14.630828439635611</v>
      </c>
      <c r="V130" s="432">
        <f t="shared" si="14"/>
        <v>-15.201372168775205</v>
      </c>
      <c r="W130" s="432">
        <f t="shared" si="14"/>
        <v>-15.28738068751673</v>
      </c>
      <c r="X130" s="432">
        <f t="shared" si="14"/>
        <v>-14.873298620542094</v>
      </c>
      <c r="Y130" s="432">
        <f t="shared" si="14"/>
        <v>-14.55786873617207</v>
      </c>
      <c r="Z130" s="435">
        <f t="shared" si="14"/>
        <v>-14.175097033106804</v>
      </c>
      <c r="AA130" s="431">
        <f t="shared" si="14"/>
        <v>-13.800226835010957</v>
      </c>
      <c r="AB130" s="433">
        <f t="shared" si="14"/>
        <v>-13.45819891332879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770.58208795857342</v>
      </c>
      <c r="F134" s="321">
        <f t="shared" ref="F134:AB134" si="15">F108+F63+F16</f>
        <v>747.88528370372705</v>
      </c>
      <c r="G134" s="321">
        <f t="shared" si="15"/>
        <v>742.44073284224396</v>
      </c>
      <c r="H134" s="321">
        <f t="shared" si="15"/>
        <v>738.06342636053864</v>
      </c>
      <c r="I134" s="321">
        <f t="shared" si="15"/>
        <v>740.44286917447221</v>
      </c>
      <c r="J134" s="321">
        <f t="shared" si="15"/>
        <v>754.44690684411569</v>
      </c>
      <c r="K134" s="321">
        <f t="shared" si="15"/>
        <v>775.13372032785901</v>
      </c>
      <c r="L134" s="321">
        <f t="shared" si="15"/>
        <v>778.31604965340625</v>
      </c>
      <c r="M134" s="321">
        <f t="shared" si="15"/>
        <v>790.93578621576444</v>
      </c>
      <c r="N134" s="321">
        <f t="shared" si="15"/>
        <v>814.71170113124253</v>
      </c>
      <c r="O134" s="321">
        <f t="shared" si="15"/>
        <v>837.32868992132194</v>
      </c>
      <c r="P134" s="321">
        <f t="shared" si="15"/>
        <v>846.72463287805147</v>
      </c>
      <c r="Q134" s="321">
        <f t="shared" si="15"/>
        <v>847.24822779246347</v>
      </c>
      <c r="R134" s="321">
        <f t="shared" si="15"/>
        <v>847.53654501263441</v>
      </c>
      <c r="S134" s="321">
        <f t="shared" si="15"/>
        <v>842.57566839342746</v>
      </c>
      <c r="T134" s="321">
        <f t="shared" si="15"/>
        <v>841.39142423710041</v>
      </c>
      <c r="U134" s="321">
        <f t="shared" si="15"/>
        <v>843.09958275822532</v>
      </c>
      <c r="V134" s="321">
        <f t="shared" si="15"/>
        <v>872.20025187878196</v>
      </c>
      <c r="W134" s="321">
        <f t="shared" si="15"/>
        <v>871.59938650461061</v>
      </c>
      <c r="X134" s="321">
        <f t="shared" si="15"/>
        <v>853.82754296487565</v>
      </c>
      <c r="Y134" s="321">
        <f t="shared" si="15"/>
        <v>833.98329266618805</v>
      </c>
      <c r="Z134" s="321">
        <f t="shared" si="15"/>
        <v>812.8008386667434</v>
      </c>
      <c r="AA134" s="321">
        <f t="shared" si="15"/>
        <v>792.20649192908718</v>
      </c>
      <c r="AB134" s="321">
        <f t="shared" si="15"/>
        <v>775.0177677713184</v>
      </c>
    </row>
    <row r="136" spans="1:56" x14ac:dyDescent="0.3">
      <c r="D136" s="320" t="s">
        <v>84</v>
      </c>
      <c r="E136" s="321">
        <f>AVERAGE(K134:Z134)</f>
        <v>831.83833381266845</v>
      </c>
    </row>
    <row r="137" spans="1:56" x14ac:dyDescent="0.3">
      <c r="D137" s="320" t="s">
        <v>85</v>
      </c>
      <c r="E137" s="321">
        <f>AVERAGE(E134:J134,AA134:AB134)</f>
        <v>757.63569582300954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47.360859458956931</v>
      </c>
      <c r="E8" s="336">
        <v>1.578909496864612</v>
      </c>
      <c r="F8" s="337">
        <v>1.5825432602675604</v>
      </c>
      <c r="G8" s="337">
        <v>1.5927818733855943</v>
      </c>
      <c r="H8" s="337">
        <v>1.6046061571544787</v>
      </c>
      <c r="I8" s="337">
        <v>1.6413497474689847</v>
      </c>
      <c r="J8" s="338">
        <v>1.7446410729543047</v>
      </c>
      <c r="K8" s="339">
        <v>1.924162513087448</v>
      </c>
      <c r="L8" s="337">
        <v>2.0611016303956755</v>
      </c>
      <c r="M8" s="337">
        <v>2.1445699343585556</v>
      </c>
      <c r="N8" s="337">
        <v>2.1872967613918819</v>
      </c>
      <c r="O8" s="337">
        <v>2.2077223197045277</v>
      </c>
      <c r="P8" s="337">
        <v>2.2121565406225803</v>
      </c>
      <c r="Q8" s="337">
        <v>2.2192560679297468</v>
      </c>
      <c r="R8" s="337">
        <v>2.2271723047606589</v>
      </c>
      <c r="S8" s="337">
        <v>2.2098312116169989</v>
      </c>
      <c r="T8" s="337">
        <v>2.1678728799460072</v>
      </c>
      <c r="U8" s="337">
        <v>2.1172011820028613</v>
      </c>
      <c r="V8" s="337">
        <v>2.1074893121785228</v>
      </c>
      <c r="W8" s="337">
        <v>2.083681633194709</v>
      </c>
      <c r="X8" s="337">
        <v>2.0460950958745294</v>
      </c>
      <c r="Y8" s="337">
        <v>2.0071080389748657</v>
      </c>
      <c r="Z8" s="340">
        <v>1.9607149496228935</v>
      </c>
      <c r="AA8" s="336">
        <v>1.8956005989974689</v>
      </c>
      <c r="AB8" s="338">
        <v>1.8369948762014729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852.44815916699304</v>
      </c>
      <c r="E9" s="342">
        <v>25.760578456415928</v>
      </c>
      <c r="F9" s="343">
        <v>25.805536476131646</v>
      </c>
      <c r="G9" s="343">
        <v>25.95075878206363</v>
      </c>
      <c r="H9" s="343">
        <v>26.321540029008499</v>
      </c>
      <c r="I9" s="343">
        <v>27.346082340386815</v>
      </c>
      <c r="J9" s="344">
        <v>29.834817528532145</v>
      </c>
      <c r="K9" s="345">
        <v>33.978501939292919</v>
      </c>
      <c r="L9" s="343">
        <v>37.611587427805453</v>
      </c>
      <c r="M9" s="343">
        <v>40.145478615940092</v>
      </c>
      <c r="N9" s="343">
        <v>41.58591570157752</v>
      </c>
      <c r="O9" s="343">
        <v>42.389449057860489</v>
      </c>
      <c r="P9" s="343">
        <v>42.598190742201737</v>
      </c>
      <c r="Q9" s="343">
        <v>42.661005455106697</v>
      </c>
      <c r="R9" s="343">
        <v>42.83956059811247</v>
      </c>
      <c r="S9" s="343">
        <v>42.532966396766128</v>
      </c>
      <c r="T9" s="343">
        <v>41.721500100709079</v>
      </c>
      <c r="U9" s="343">
        <v>40.597730939786906</v>
      </c>
      <c r="V9" s="343">
        <v>39.302984933678772</v>
      </c>
      <c r="W9" s="343">
        <v>37.217226204178118</v>
      </c>
      <c r="X9" s="343">
        <v>35.862904632555413</v>
      </c>
      <c r="Y9" s="343">
        <v>34.736666293060566</v>
      </c>
      <c r="Z9" s="346">
        <v>33.327335396442493</v>
      </c>
      <c r="AA9" s="342">
        <v>31.808482389775783</v>
      </c>
      <c r="AB9" s="344">
        <v>30.511358729603831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5905.0212696007247</v>
      </c>
      <c r="E10" s="349">
        <v>195.78280302190441</v>
      </c>
      <c r="F10" s="350">
        <v>196.69537142619365</v>
      </c>
      <c r="G10" s="350">
        <v>197.61592997592143</v>
      </c>
      <c r="H10" s="350">
        <v>199.53860105850296</v>
      </c>
      <c r="I10" s="350">
        <v>204.77941707304615</v>
      </c>
      <c r="J10" s="351">
        <v>217.76434777990607</v>
      </c>
      <c r="K10" s="352">
        <v>239.70881206278543</v>
      </c>
      <c r="L10" s="350">
        <v>257.29093892028538</v>
      </c>
      <c r="M10" s="350">
        <v>269.02017447885441</v>
      </c>
      <c r="N10" s="350">
        <v>275.06864099397148</v>
      </c>
      <c r="O10" s="350">
        <v>278.73405917588332</v>
      </c>
      <c r="P10" s="350">
        <v>279.04686157431041</v>
      </c>
      <c r="Q10" s="350">
        <v>279.82307150822771</v>
      </c>
      <c r="R10" s="350">
        <v>281.67380046478058</v>
      </c>
      <c r="S10" s="350">
        <v>279.26597945024889</v>
      </c>
      <c r="T10" s="350">
        <v>273.60918962139999</v>
      </c>
      <c r="U10" s="350">
        <v>267.42201501772058</v>
      </c>
      <c r="V10" s="350">
        <v>264.75700534588236</v>
      </c>
      <c r="W10" s="350">
        <v>257.73381416143457</v>
      </c>
      <c r="X10" s="350">
        <v>250.61440708746636</v>
      </c>
      <c r="Y10" s="350">
        <v>245.55161316721046</v>
      </c>
      <c r="Z10" s="353">
        <v>238.890592725435</v>
      </c>
      <c r="AA10" s="349">
        <v>230.29219100676499</v>
      </c>
      <c r="AB10" s="351">
        <v>224.34163250258911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18.149162201110151</v>
      </c>
      <c r="E11" s="355">
        <v>0.50444840624281473</v>
      </c>
      <c r="F11" s="356">
        <v>0.5053518120479028</v>
      </c>
      <c r="G11" s="356">
        <v>0.50921142316021417</v>
      </c>
      <c r="H11" s="356">
        <v>0.51895025499064384</v>
      </c>
      <c r="I11" s="356">
        <v>0.54982607306500997</v>
      </c>
      <c r="J11" s="357">
        <v>0.61376889841414062</v>
      </c>
      <c r="K11" s="358">
        <v>0.71873687129208175</v>
      </c>
      <c r="L11" s="356">
        <v>0.81440725687123994</v>
      </c>
      <c r="M11" s="356">
        <v>0.87860739276064637</v>
      </c>
      <c r="N11" s="356">
        <v>0.91136053690372409</v>
      </c>
      <c r="O11" s="356">
        <v>0.93679617026980755</v>
      </c>
      <c r="P11" s="356">
        <v>0.94339649506182566</v>
      </c>
      <c r="Q11" s="356">
        <v>0.94927456657826359</v>
      </c>
      <c r="R11" s="356">
        <v>0.95198697986398773</v>
      </c>
      <c r="S11" s="356">
        <v>0.94123429438483652</v>
      </c>
      <c r="T11" s="356">
        <v>0.91578410112532593</v>
      </c>
      <c r="U11" s="356">
        <v>0.87900642944760143</v>
      </c>
      <c r="V11" s="356">
        <v>0.85046220013490315</v>
      </c>
      <c r="W11" s="356">
        <v>0.80023589229703362</v>
      </c>
      <c r="X11" s="356">
        <v>0.76524585059424277</v>
      </c>
      <c r="Y11" s="356">
        <v>0.73799342071322527</v>
      </c>
      <c r="Z11" s="359">
        <v>0.69425034334797742</v>
      </c>
      <c r="AA11" s="355">
        <v>0.64767672752354288</v>
      </c>
      <c r="AB11" s="357">
        <v>0.61114980401915953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281.52635103308916</v>
      </c>
      <c r="E12" s="362">
        <v>8.1871966312663655</v>
      </c>
      <c r="F12" s="363">
        <v>8.1859752224478015</v>
      </c>
      <c r="G12" s="363">
        <v>8.2352295077268103</v>
      </c>
      <c r="H12" s="363">
        <v>8.3793069991796845</v>
      </c>
      <c r="I12" s="363">
        <v>8.7821672232015295</v>
      </c>
      <c r="J12" s="364">
        <v>9.6928490305633357</v>
      </c>
      <c r="K12" s="365">
        <v>11.187337090779099</v>
      </c>
      <c r="L12" s="363">
        <v>12.517892401309943</v>
      </c>
      <c r="M12" s="363">
        <v>13.443633716038882</v>
      </c>
      <c r="N12" s="363">
        <v>13.959714480708071</v>
      </c>
      <c r="O12" s="363">
        <v>14.274408527116993</v>
      </c>
      <c r="P12" s="363">
        <v>14.366565719167983</v>
      </c>
      <c r="Q12" s="363">
        <v>14.392510921633992</v>
      </c>
      <c r="R12" s="363">
        <v>14.437512702276493</v>
      </c>
      <c r="S12" s="363">
        <v>14.319928255609215</v>
      </c>
      <c r="T12" s="363">
        <v>14.02729982639296</v>
      </c>
      <c r="U12" s="363">
        <v>13.61784909739702</v>
      </c>
      <c r="V12" s="363">
        <v>13.141523895343026</v>
      </c>
      <c r="W12" s="363">
        <v>12.347495981261744</v>
      </c>
      <c r="X12" s="363">
        <v>11.818544240322971</v>
      </c>
      <c r="Y12" s="363">
        <v>11.399982817394243</v>
      </c>
      <c r="Z12" s="366">
        <v>10.831308048299292</v>
      </c>
      <c r="AA12" s="362">
        <v>10.233998743812878</v>
      </c>
      <c r="AB12" s="364">
        <v>9.7461199538387859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3302.397216565912</v>
      </c>
      <c r="E13" s="367">
        <v>106.04618492462251</v>
      </c>
      <c r="F13" s="368">
        <v>106.25447243049535</v>
      </c>
      <c r="G13" s="368">
        <v>106.84553935518122</v>
      </c>
      <c r="H13" s="368">
        <v>108.1645805593848</v>
      </c>
      <c r="I13" s="368">
        <v>111.7712687129586</v>
      </c>
      <c r="J13" s="369">
        <v>120.2394359599465</v>
      </c>
      <c r="K13" s="370">
        <v>134.09439598252987</v>
      </c>
      <c r="L13" s="368">
        <v>145.03341967300855</v>
      </c>
      <c r="M13" s="368">
        <v>151.86496670692708</v>
      </c>
      <c r="N13" s="368">
        <v>155.28995228914428</v>
      </c>
      <c r="O13" s="368">
        <v>157.38260299823887</v>
      </c>
      <c r="P13" s="368">
        <v>158.04416131008639</v>
      </c>
      <c r="Q13" s="368">
        <v>158.63592221893236</v>
      </c>
      <c r="R13" s="368">
        <v>159.27663780464911</v>
      </c>
      <c r="S13" s="368">
        <v>157.9093485920105</v>
      </c>
      <c r="T13" s="368">
        <v>154.53896597741857</v>
      </c>
      <c r="U13" s="368">
        <v>150.66508479075515</v>
      </c>
      <c r="V13" s="368">
        <v>149.46066896400296</v>
      </c>
      <c r="W13" s="368">
        <v>145.83542994958844</v>
      </c>
      <c r="X13" s="368">
        <v>141.77005940665191</v>
      </c>
      <c r="Y13" s="368">
        <v>138.49096210890053</v>
      </c>
      <c r="Z13" s="371">
        <v>133.71980008217145</v>
      </c>
      <c r="AA13" s="367">
        <v>127.784256337193</v>
      </c>
      <c r="AB13" s="369">
        <v>123.2790994311145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3602.072729800112</v>
      </c>
      <c r="E14" s="90">
        <f t="shared" ref="E14:AB14" si="1">SUM(E11:E13)</f>
        <v>114.73782996213168</v>
      </c>
      <c r="F14" s="164">
        <f t="shared" si="1"/>
        <v>114.94579946499105</v>
      </c>
      <c r="G14" s="164">
        <f t="shared" si="1"/>
        <v>115.58998028606824</v>
      </c>
      <c r="H14" s="164">
        <f t="shared" si="1"/>
        <v>117.06283781355513</v>
      </c>
      <c r="I14" s="164">
        <f t="shared" si="1"/>
        <v>121.10326200922515</v>
      </c>
      <c r="J14" s="166">
        <f t="shared" si="1"/>
        <v>130.54605388892398</v>
      </c>
      <c r="K14" s="48">
        <f t="shared" si="1"/>
        <v>146.00046994460106</v>
      </c>
      <c r="L14" s="164">
        <f t="shared" si="1"/>
        <v>158.36571933118972</v>
      </c>
      <c r="M14" s="164">
        <f t="shared" si="1"/>
        <v>166.18720781572659</v>
      </c>
      <c r="N14" s="164">
        <f t="shared" si="1"/>
        <v>170.16102730675607</v>
      </c>
      <c r="O14" s="164">
        <f t="shared" si="1"/>
        <v>172.59380769562566</v>
      </c>
      <c r="P14" s="164">
        <f t="shared" si="1"/>
        <v>173.35412352431621</v>
      </c>
      <c r="Q14" s="164">
        <f t="shared" si="1"/>
        <v>173.97770770714462</v>
      </c>
      <c r="R14" s="164">
        <f t="shared" si="1"/>
        <v>174.66613748678958</v>
      </c>
      <c r="S14" s="164">
        <f t="shared" si="1"/>
        <v>173.17051114200456</v>
      </c>
      <c r="T14" s="164">
        <f t="shared" si="1"/>
        <v>169.48204990493684</v>
      </c>
      <c r="U14" s="164">
        <f t="shared" si="1"/>
        <v>165.16194031759977</v>
      </c>
      <c r="V14" s="164">
        <f t="shared" si="1"/>
        <v>163.45265505948089</v>
      </c>
      <c r="W14" s="164">
        <f t="shared" si="1"/>
        <v>158.98316182314721</v>
      </c>
      <c r="X14" s="164">
        <f t="shared" si="1"/>
        <v>154.35384949756912</v>
      </c>
      <c r="Y14" s="164">
        <f t="shared" si="1"/>
        <v>150.62893834700799</v>
      </c>
      <c r="Z14" s="165">
        <f t="shared" si="1"/>
        <v>145.24535847381873</v>
      </c>
      <c r="AA14" s="90">
        <f t="shared" si="1"/>
        <v>138.66593180852942</v>
      </c>
      <c r="AB14" s="166">
        <f t="shared" si="1"/>
        <v>133.63636918897245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6804.8302882266753</v>
      </c>
      <c r="E15" s="90">
        <f t="shared" ref="E15:AB15" si="2">SUM(E8:E10)</f>
        <v>223.12229097518497</v>
      </c>
      <c r="F15" s="164">
        <f t="shared" si="2"/>
        <v>224.08345116259284</v>
      </c>
      <c r="G15" s="164">
        <f t="shared" si="2"/>
        <v>225.15947063137065</v>
      </c>
      <c r="H15" s="164">
        <f t="shared" si="2"/>
        <v>227.46474724466594</v>
      </c>
      <c r="I15" s="164">
        <f t="shared" si="2"/>
        <v>233.76684916090196</v>
      </c>
      <c r="J15" s="166">
        <f t="shared" si="2"/>
        <v>249.34380638139254</v>
      </c>
      <c r="K15" s="48">
        <f t="shared" si="2"/>
        <v>275.6114765151658</v>
      </c>
      <c r="L15" s="164">
        <f t="shared" si="2"/>
        <v>296.9636279784865</v>
      </c>
      <c r="M15" s="164">
        <f t="shared" si="2"/>
        <v>311.31022302915306</v>
      </c>
      <c r="N15" s="164">
        <f t="shared" si="2"/>
        <v>318.8418534569409</v>
      </c>
      <c r="O15" s="164">
        <f t="shared" si="2"/>
        <v>323.33123055344834</v>
      </c>
      <c r="P15" s="164">
        <f t="shared" si="2"/>
        <v>323.85720885713471</v>
      </c>
      <c r="Q15" s="164">
        <f t="shared" si="2"/>
        <v>324.70333303126415</v>
      </c>
      <c r="R15" s="164">
        <f t="shared" si="2"/>
        <v>326.74053336765371</v>
      </c>
      <c r="S15" s="164">
        <f t="shared" si="2"/>
        <v>324.00877705863201</v>
      </c>
      <c r="T15" s="164">
        <f t="shared" si="2"/>
        <v>317.49856260205507</v>
      </c>
      <c r="U15" s="164">
        <f t="shared" si="2"/>
        <v>310.13694713951037</v>
      </c>
      <c r="V15" s="164">
        <f t="shared" si="2"/>
        <v>306.16747959173966</v>
      </c>
      <c r="W15" s="164">
        <f t="shared" si="2"/>
        <v>297.03472199880741</v>
      </c>
      <c r="X15" s="164">
        <f t="shared" si="2"/>
        <v>288.52340681589629</v>
      </c>
      <c r="Y15" s="164">
        <f t="shared" si="2"/>
        <v>282.29538749924586</v>
      </c>
      <c r="Z15" s="165">
        <f t="shared" si="2"/>
        <v>274.1786430715004</v>
      </c>
      <c r="AA15" s="90">
        <f t="shared" si="2"/>
        <v>263.99627399553822</v>
      </c>
      <c r="AB15" s="166">
        <f t="shared" si="2"/>
        <v>256.68998610839441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10406.903018026791</v>
      </c>
      <c r="E16" s="167">
        <f t="shared" ref="E16:AB16" si="3">E14+E15</f>
        <v>337.86012093731665</v>
      </c>
      <c r="F16" s="168">
        <f t="shared" si="3"/>
        <v>339.02925062758391</v>
      </c>
      <c r="G16" s="168">
        <f t="shared" si="3"/>
        <v>340.74945091743888</v>
      </c>
      <c r="H16" s="168">
        <f t="shared" si="3"/>
        <v>344.52758505822106</v>
      </c>
      <c r="I16" s="168">
        <f t="shared" si="3"/>
        <v>354.87011117012707</v>
      </c>
      <c r="J16" s="170">
        <f t="shared" si="3"/>
        <v>379.88986027031649</v>
      </c>
      <c r="K16" s="203">
        <f t="shared" si="3"/>
        <v>421.61194645976684</v>
      </c>
      <c r="L16" s="200">
        <f t="shared" si="3"/>
        <v>455.32934730967622</v>
      </c>
      <c r="M16" s="200">
        <f t="shared" si="3"/>
        <v>477.49743084487966</v>
      </c>
      <c r="N16" s="200">
        <f t="shared" si="3"/>
        <v>489.00288076369696</v>
      </c>
      <c r="O16" s="200">
        <f t="shared" si="3"/>
        <v>495.92503824907396</v>
      </c>
      <c r="P16" s="200">
        <f t="shared" si="3"/>
        <v>497.21133238145092</v>
      </c>
      <c r="Q16" s="200">
        <f t="shared" si="3"/>
        <v>498.6810407384088</v>
      </c>
      <c r="R16" s="200">
        <f t="shared" si="3"/>
        <v>501.40667085444329</v>
      </c>
      <c r="S16" s="200">
        <f t="shared" si="3"/>
        <v>497.17928820063656</v>
      </c>
      <c r="T16" s="200">
        <f t="shared" si="3"/>
        <v>486.98061250699192</v>
      </c>
      <c r="U16" s="200">
        <f t="shared" si="3"/>
        <v>475.29888745711014</v>
      </c>
      <c r="V16" s="200">
        <f t="shared" si="3"/>
        <v>469.62013465122055</v>
      </c>
      <c r="W16" s="200">
        <f t="shared" si="3"/>
        <v>456.01788382195463</v>
      </c>
      <c r="X16" s="200">
        <f t="shared" si="3"/>
        <v>442.87725631346541</v>
      </c>
      <c r="Y16" s="200">
        <f t="shared" si="3"/>
        <v>432.92432584625385</v>
      </c>
      <c r="Z16" s="201">
        <f t="shared" si="3"/>
        <v>419.42400154531913</v>
      </c>
      <c r="AA16" s="199">
        <f t="shared" si="3"/>
        <v>402.66220580406764</v>
      </c>
      <c r="AB16" s="202">
        <f t="shared" si="3"/>
        <v>390.32635529736683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0.50444840624281473</v>
      </c>
      <c r="AL17" s="538">
        <f>$F11</f>
        <v>0.5053518120479028</v>
      </c>
      <c r="AM17" s="538">
        <f>$G11</f>
        <v>0.50921142316021417</v>
      </c>
      <c r="AN17" s="538">
        <f>$H11</f>
        <v>0.51895025499064384</v>
      </c>
      <c r="AO17" s="538"/>
      <c r="AP17" s="538">
        <f>$E12</f>
        <v>8.1871966312663655</v>
      </c>
      <c r="AQ17" s="538">
        <f>$F12</f>
        <v>8.1859752224478015</v>
      </c>
      <c r="AR17" s="538">
        <f>$G12</f>
        <v>8.2352295077268103</v>
      </c>
      <c r="AS17" s="538">
        <f>$H12</f>
        <v>8.3793069991796845</v>
      </c>
      <c r="AT17" s="538"/>
      <c r="AU17" s="538">
        <f>$E13</f>
        <v>106.04618492462251</v>
      </c>
      <c r="AV17" s="538">
        <f>$F13</f>
        <v>106.25447243049535</v>
      </c>
      <c r="AW17" s="538">
        <f>$G13</f>
        <v>106.84553935518122</v>
      </c>
      <c r="AX17" s="538">
        <f>$H13</f>
        <v>108.1645805593848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0.54982607306500997</v>
      </c>
      <c r="AL18" s="538">
        <f>$J11</f>
        <v>0.61376889841414062</v>
      </c>
      <c r="AM18" s="538">
        <f>$K11</f>
        <v>0.71873687129208175</v>
      </c>
      <c r="AN18" s="538">
        <f>$L11</f>
        <v>0.81440725687123994</v>
      </c>
      <c r="AO18" s="538"/>
      <c r="AP18" s="538">
        <f>$I12</f>
        <v>8.7821672232015295</v>
      </c>
      <c r="AQ18" s="538">
        <f>$J12</f>
        <v>9.6928490305633357</v>
      </c>
      <c r="AR18" s="538">
        <f>$K12</f>
        <v>11.187337090779099</v>
      </c>
      <c r="AS18" s="538">
        <f>$L12</f>
        <v>12.517892401309943</v>
      </c>
      <c r="AT18" s="538"/>
      <c r="AU18" s="539">
        <f>$I13</f>
        <v>111.7712687129586</v>
      </c>
      <c r="AV18" s="539">
        <f>$J13</f>
        <v>120.2394359599465</v>
      </c>
      <c r="AW18" s="539">
        <f>$K13</f>
        <v>134.09439598252987</v>
      </c>
      <c r="AX18" s="539">
        <f>$L13</f>
        <v>145.03341967300855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0.87860739276064637</v>
      </c>
      <c r="AL19" s="538">
        <f>$N11</f>
        <v>0.91136053690372409</v>
      </c>
      <c r="AM19" s="538">
        <f>$O11</f>
        <v>0.93679617026980755</v>
      </c>
      <c r="AN19" s="538">
        <f>$P11</f>
        <v>0.94339649506182566</v>
      </c>
      <c r="AO19" s="538"/>
      <c r="AP19" s="538">
        <f>$M12</f>
        <v>13.443633716038882</v>
      </c>
      <c r="AQ19" s="538">
        <f>$N12</f>
        <v>13.959714480708071</v>
      </c>
      <c r="AR19" s="538">
        <f>$O12</f>
        <v>14.274408527116993</v>
      </c>
      <c r="AS19" s="538">
        <f>$P12</f>
        <v>14.366565719167983</v>
      </c>
      <c r="AT19" s="538"/>
      <c r="AU19" s="538">
        <f>$M13</f>
        <v>151.86496670692708</v>
      </c>
      <c r="AV19" s="538">
        <f>$N13</f>
        <v>155.28995228914428</v>
      </c>
      <c r="AW19" s="538">
        <f>$O13</f>
        <v>157.38260299823887</v>
      </c>
      <c r="AX19" s="538">
        <f>$P13</f>
        <v>158.04416131008639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0.94927456657826359</v>
      </c>
      <c r="AL20" s="538">
        <f>$R11</f>
        <v>0.95198697986398773</v>
      </c>
      <c r="AM20" s="538">
        <f>$S11</f>
        <v>0.94123429438483652</v>
      </c>
      <c r="AN20" s="538">
        <f>$T11</f>
        <v>0.91578410112532593</v>
      </c>
      <c r="AO20" s="538"/>
      <c r="AP20" s="538">
        <f>$Q12</f>
        <v>14.392510921633992</v>
      </c>
      <c r="AQ20" s="538">
        <f>$R12</f>
        <v>14.437512702276493</v>
      </c>
      <c r="AR20" s="538">
        <f>$S12</f>
        <v>14.319928255609215</v>
      </c>
      <c r="AS20" s="538">
        <f>$T12</f>
        <v>14.02729982639296</v>
      </c>
      <c r="AT20" s="538"/>
      <c r="AU20" s="538">
        <f>$Q13</f>
        <v>158.63592221893236</v>
      </c>
      <c r="AV20" s="538">
        <f>$R13</f>
        <v>159.27663780464911</v>
      </c>
      <c r="AW20" s="538">
        <f>$S13</f>
        <v>157.9093485920105</v>
      </c>
      <c r="AX20" s="538">
        <f>$T13</f>
        <v>154.53896597741857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0.87900642944760143</v>
      </c>
      <c r="AL21" s="538">
        <f>$V11</f>
        <v>0.85046220013490315</v>
      </c>
      <c r="AM21" s="538">
        <f>$W11</f>
        <v>0.80023589229703362</v>
      </c>
      <c r="AN21" s="538">
        <f>$X11</f>
        <v>0.76524585059424277</v>
      </c>
      <c r="AO21" s="538"/>
      <c r="AP21" s="538">
        <f>$U12</f>
        <v>13.61784909739702</v>
      </c>
      <c r="AQ21" s="538">
        <f>$V12</f>
        <v>13.141523895343026</v>
      </c>
      <c r="AR21" s="538">
        <f>$W12</f>
        <v>12.347495981261744</v>
      </c>
      <c r="AS21" s="538">
        <f>$X12</f>
        <v>11.818544240322971</v>
      </c>
      <c r="AT21" s="538"/>
      <c r="AU21" s="538">
        <f>$U13</f>
        <v>150.66508479075515</v>
      </c>
      <c r="AV21" s="538">
        <f>$V13</f>
        <v>149.46066896400296</v>
      </c>
      <c r="AW21" s="538">
        <f>$W13</f>
        <v>145.83542994958844</v>
      </c>
      <c r="AX21" s="538">
        <f>$X13</f>
        <v>141.77005940665191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0.73799342071322527</v>
      </c>
      <c r="AL22" s="538">
        <f>$Z11</f>
        <v>0.69425034334797742</v>
      </c>
      <c r="AM22" s="538">
        <f>$AA11</f>
        <v>0.64767672752354288</v>
      </c>
      <c r="AN22" s="540">
        <f>$AB11</f>
        <v>0.61114980401915953</v>
      </c>
      <c r="AO22" s="538"/>
      <c r="AP22" s="538">
        <f>$Y12</f>
        <v>11.399982817394243</v>
      </c>
      <c r="AQ22" s="538">
        <f>$Z12</f>
        <v>10.831308048299292</v>
      </c>
      <c r="AR22" s="538">
        <f>$AA12</f>
        <v>10.233998743812878</v>
      </c>
      <c r="AS22" s="540">
        <f>$AB12</f>
        <v>9.7461199538387859</v>
      </c>
      <c r="AT22" s="538"/>
      <c r="AU22" s="538">
        <f>$Y13</f>
        <v>138.49096210890053</v>
      </c>
      <c r="AV22" s="538">
        <f>$Z13</f>
        <v>133.71980008217145</v>
      </c>
      <c r="AW22" s="538">
        <f>$AA13</f>
        <v>127.784256337193</v>
      </c>
      <c r="AX22" s="540">
        <f>$AB13</f>
        <v>123.2790994311145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18.149162201110151</v>
      </c>
      <c r="AO23" s="538"/>
      <c r="AP23" s="538"/>
      <c r="AQ23" s="538"/>
      <c r="AR23" s="538"/>
      <c r="AS23" s="318">
        <f>SUM(AP17:AS22)</f>
        <v>281.52635103308916</v>
      </c>
      <c r="AT23" s="538"/>
      <c r="AU23" s="538"/>
      <c r="AV23" s="538"/>
      <c r="AW23" s="538"/>
      <c r="AX23" s="318">
        <f>SUM(AU17:AX22)</f>
        <v>3302.397216565912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3969.096981973209</v>
      </c>
      <c r="E52" s="431">
        <f t="shared" si="4"/>
        <v>137.13987906268335</v>
      </c>
      <c r="F52" s="432">
        <f t="shared" si="4"/>
        <v>135.97074937241609</v>
      </c>
      <c r="G52" s="432">
        <f t="shared" si="4"/>
        <v>134.25054908256112</v>
      </c>
      <c r="H52" s="432">
        <f t="shared" si="4"/>
        <v>130.47241494177894</v>
      </c>
      <c r="I52" s="432">
        <f t="shared" si="4"/>
        <v>120.12988882987293</v>
      </c>
      <c r="J52" s="433">
        <f t="shared" si="4"/>
        <v>95.11013972968351</v>
      </c>
      <c r="K52" s="434">
        <f t="shared" si="4"/>
        <v>239.38805354023316</v>
      </c>
      <c r="L52" s="432">
        <f t="shared" si="4"/>
        <v>205.67065269032378</v>
      </c>
      <c r="M52" s="432">
        <f t="shared" si="4"/>
        <v>183.50256915512034</v>
      </c>
      <c r="N52" s="432">
        <f t="shared" si="4"/>
        <v>171.99711923630304</v>
      </c>
      <c r="O52" s="432">
        <f t="shared" si="4"/>
        <v>165.07496175092604</v>
      </c>
      <c r="P52" s="432">
        <f t="shared" si="4"/>
        <v>163.78866761854908</v>
      </c>
      <c r="Q52" s="432">
        <f t="shared" si="4"/>
        <v>162.3189592615912</v>
      </c>
      <c r="R52" s="432">
        <f t="shared" si="4"/>
        <v>159.59332914555671</v>
      </c>
      <c r="S52" s="432">
        <f t="shared" si="4"/>
        <v>163.82071179936344</v>
      </c>
      <c r="T52" s="432">
        <f t="shared" si="4"/>
        <v>174.01938749300808</v>
      </c>
      <c r="U52" s="432">
        <f t="shared" si="4"/>
        <v>185.70111254288986</v>
      </c>
      <c r="V52" s="432">
        <f t="shared" si="4"/>
        <v>191.37986534877945</v>
      </c>
      <c r="W52" s="432">
        <f t="shared" si="4"/>
        <v>204.98211617804537</v>
      </c>
      <c r="X52" s="432">
        <f t="shared" si="4"/>
        <v>218.12274368653459</v>
      </c>
      <c r="Y52" s="432">
        <f t="shared" si="4"/>
        <v>228.07567415374615</v>
      </c>
      <c r="Z52" s="435">
        <f t="shared" si="4"/>
        <v>241.57599845468087</v>
      </c>
      <c r="AA52" s="431">
        <f t="shared" si="4"/>
        <v>72.337794195932361</v>
      </c>
      <c r="AB52" s="433">
        <f t="shared" si="4"/>
        <v>84.673644702633169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6707.3005125514428</v>
      </c>
      <c r="E57" s="336">
        <v>218.42082800968063</v>
      </c>
      <c r="F57" s="337">
        <v>207.03290453699648</v>
      </c>
      <c r="G57" s="337">
        <v>207.58304852568278</v>
      </c>
      <c r="H57" s="337">
        <v>208.68512476152583</v>
      </c>
      <c r="I57" s="337">
        <v>216.7931764071445</v>
      </c>
      <c r="J57" s="338">
        <v>234.85335974001305</v>
      </c>
      <c r="K57" s="339">
        <v>267.13295668862276</v>
      </c>
      <c r="L57" s="337">
        <v>291.3972045454077</v>
      </c>
      <c r="M57" s="337">
        <v>315.49381690329255</v>
      </c>
      <c r="N57" s="337">
        <v>325.82689390926635</v>
      </c>
      <c r="O57" s="337">
        <v>332.21958719615731</v>
      </c>
      <c r="P57" s="337">
        <v>333.69118836060244</v>
      </c>
      <c r="Q57" s="337">
        <v>332.06546143272021</v>
      </c>
      <c r="R57" s="337">
        <v>333.54321415940132</v>
      </c>
      <c r="S57" s="337">
        <v>329.69076470068757</v>
      </c>
      <c r="T57" s="337">
        <v>320.04643421299903</v>
      </c>
      <c r="U57" s="337">
        <v>310.92339115700588</v>
      </c>
      <c r="V57" s="337">
        <v>306.18789893093395</v>
      </c>
      <c r="W57" s="337">
        <v>296.44011386737185</v>
      </c>
      <c r="X57" s="337">
        <v>286.97250750432028</v>
      </c>
      <c r="Y57" s="337">
        <v>277.34896454101994</v>
      </c>
      <c r="Z57" s="340">
        <v>264.97056230870214</v>
      </c>
      <c r="AA57" s="336">
        <v>250.63216531371629</v>
      </c>
      <c r="AB57" s="338">
        <v>239.3489448381697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2876.331507359424</v>
      </c>
      <c r="E58" s="449">
        <v>87.978483775451551</v>
      </c>
      <c r="F58" s="450">
        <v>88.506440524666004</v>
      </c>
      <c r="G58" s="450">
        <v>87.519325339152715</v>
      </c>
      <c r="H58" s="450">
        <v>90.70809705163218</v>
      </c>
      <c r="I58" s="450">
        <v>93.771984307944678</v>
      </c>
      <c r="J58" s="451">
        <v>103.25196570146055</v>
      </c>
      <c r="K58" s="452">
        <v>114.14962663666438</v>
      </c>
      <c r="L58" s="450">
        <v>129.88379503294598</v>
      </c>
      <c r="M58" s="450">
        <v>137.67111356311148</v>
      </c>
      <c r="N58" s="450">
        <v>139.97823435310326</v>
      </c>
      <c r="O58" s="450">
        <v>144.92726117917766</v>
      </c>
      <c r="P58" s="450">
        <v>144.71327102047621</v>
      </c>
      <c r="Q58" s="450">
        <v>146.59097994546431</v>
      </c>
      <c r="R58" s="450">
        <v>146.28967598800975</v>
      </c>
      <c r="S58" s="450">
        <v>143.54299475363797</v>
      </c>
      <c r="T58" s="450">
        <v>139.61380607780455</v>
      </c>
      <c r="U58" s="450">
        <v>134.03047446881962</v>
      </c>
      <c r="V58" s="450">
        <v>131.18123683181679</v>
      </c>
      <c r="W58" s="450">
        <v>127.99310592900952</v>
      </c>
      <c r="X58" s="450">
        <v>124.91184804578255</v>
      </c>
      <c r="Y58" s="450">
        <v>116.39753151188683</v>
      </c>
      <c r="Z58" s="453">
        <v>108.59849056620997</v>
      </c>
      <c r="AA58" s="449">
        <v>100.30026491311477</v>
      </c>
      <c r="AB58" s="451">
        <v>93.82149984208047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3427.4368174010574</v>
      </c>
      <c r="E59" s="355">
        <v>101.87283623304738</v>
      </c>
      <c r="F59" s="356">
        <v>89.202975476546328</v>
      </c>
      <c r="G59" s="356">
        <v>89.132109654844527</v>
      </c>
      <c r="H59" s="356">
        <v>90.18450720434501</v>
      </c>
      <c r="I59" s="356">
        <v>95.142491718243946</v>
      </c>
      <c r="J59" s="357">
        <v>106.93142883088447</v>
      </c>
      <c r="K59" s="358">
        <v>130.90951384707816</v>
      </c>
      <c r="L59" s="356">
        <v>149.91964109768375</v>
      </c>
      <c r="M59" s="356">
        <v>171.57078744292701</v>
      </c>
      <c r="N59" s="356">
        <v>179.61515075765908</v>
      </c>
      <c r="O59" s="356">
        <v>184.06862248680025</v>
      </c>
      <c r="P59" s="356">
        <v>184.35499087864369</v>
      </c>
      <c r="Q59" s="356">
        <v>182.39519005818525</v>
      </c>
      <c r="R59" s="356">
        <v>183.27617292602105</v>
      </c>
      <c r="S59" s="356">
        <v>180.47786436417118</v>
      </c>
      <c r="T59" s="356">
        <v>173.20815009784639</v>
      </c>
      <c r="U59" s="356">
        <v>165.9052774245468</v>
      </c>
      <c r="V59" s="356">
        <v>163.94017468792737</v>
      </c>
      <c r="W59" s="356">
        <v>156.75885259514232</v>
      </c>
      <c r="X59" s="356">
        <v>149.31436011777419</v>
      </c>
      <c r="Y59" s="356">
        <v>140.97696220634739</v>
      </c>
      <c r="Z59" s="359">
        <v>129.84627413154698</v>
      </c>
      <c r="AA59" s="355">
        <v>118.68979843527352</v>
      </c>
      <c r="AB59" s="357">
        <v>109.74268472757112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685.46697679391491</v>
      </c>
      <c r="E60" s="367">
        <v>21.07710542729291</v>
      </c>
      <c r="F60" s="368">
        <v>20.757450128514829</v>
      </c>
      <c r="G60" s="368">
        <v>20.708346541590608</v>
      </c>
      <c r="H60" s="368">
        <v>21.328802506101251</v>
      </c>
      <c r="I60" s="368">
        <v>22.475301141431171</v>
      </c>
      <c r="J60" s="369">
        <v>25.435791999572427</v>
      </c>
      <c r="K60" s="370">
        <v>28.613445775666818</v>
      </c>
      <c r="L60" s="368">
        <v>32.109793376928351</v>
      </c>
      <c r="M60" s="368">
        <v>33.276531088710989</v>
      </c>
      <c r="N60" s="368">
        <v>34.752727005094798</v>
      </c>
      <c r="O60" s="368">
        <v>35.382803539581296</v>
      </c>
      <c r="P60" s="368">
        <v>35.327978239571841</v>
      </c>
      <c r="Q60" s="368">
        <v>35.550034931413258</v>
      </c>
      <c r="R60" s="368">
        <v>35.046683089883196</v>
      </c>
      <c r="S60" s="368">
        <v>34.232903626051439</v>
      </c>
      <c r="T60" s="368">
        <v>32.983924627424713</v>
      </c>
      <c r="U60" s="368">
        <v>31.278001283788161</v>
      </c>
      <c r="V60" s="368">
        <v>29.800141947338556</v>
      </c>
      <c r="W60" s="368">
        <v>28.757840342312466</v>
      </c>
      <c r="X60" s="368">
        <v>28.004308900259762</v>
      </c>
      <c r="Y60" s="368">
        <v>26.584084388280047</v>
      </c>
      <c r="Z60" s="371">
        <v>25.22363837047277</v>
      </c>
      <c r="AA60" s="367">
        <v>23.9843347726163</v>
      </c>
      <c r="AB60" s="369">
        <v>22.775003744016995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4112.9037941949728</v>
      </c>
      <c r="E61" s="517">
        <f t="shared" ref="E61:AB61" si="6">SUM(E59:E60)</f>
        <v>122.94994166034029</v>
      </c>
      <c r="F61" s="518">
        <f t="shared" si="6"/>
        <v>109.96042560506116</v>
      </c>
      <c r="G61" s="518">
        <f t="shared" si="6"/>
        <v>109.84045619643513</v>
      </c>
      <c r="H61" s="518">
        <f t="shared" si="6"/>
        <v>111.51330971044626</v>
      </c>
      <c r="I61" s="518">
        <f t="shared" si="6"/>
        <v>117.61779285967512</v>
      </c>
      <c r="J61" s="519">
        <f t="shared" si="6"/>
        <v>132.36722083045689</v>
      </c>
      <c r="K61" s="520">
        <f t="shared" si="6"/>
        <v>159.52295962274496</v>
      </c>
      <c r="L61" s="518">
        <f t="shared" si="6"/>
        <v>182.02943447461212</v>
      </c>
      <c r="M61" s="518">
        <f t="shared" si="6"/>
        <v>204.847318531638</v>
      </c>
      <c r="N61" s="518">
        <f t="shared" si="6"/>
        <v>214.36787776275389</v>
      </c>
      <c r="O61" s="518">
        <f t="shared" si="6"/>
        <v>219.45142602638154</v>
      </c>
      <c r="P61" s="518">
        <f t="shared" si="6"/>
        <v>219.68296911821554</v>
      </c>
      <c r="Q61" s="518">
        <f t="shared" si="6"/>
        <v>217.9452249895985</v>
      </c>
      <c r="R61" s="518">
        <f t="shared" si="6"/>
        <v>218.32285601590425</v>
      </c>
      <c r="S61" s="518">
        <f t="shared" si="6"/>
        <v>214.71076799022262</v>
      </c>
      <c r="T61" s="518">
        <f t="shared" si="6"/>
        <v>206.19207472527108</v>
      </c>
      <c r="U61" s="518">
        <f t="shared" si="6"/>
        <v>197.18327870833497</v>
      </c>
      <c r="V61" s="518">
        <f t="shared" si="6"/>
        <v>193.74031663526591</v>
      </c>
      <c r="W61" s="518">
        <f t="shared" si="6"/>
        <v>185.51669293745479</v>
      </c>
      <c r="X61" s="518">
        <f t="shared" si="6"/>
        <v>177.31866901803394</v>
      </c>
      <c r="Y61" s="518">
        <f t="shared" si="6"/>
        <v>167.56104659462744</v>
      </c>
      <c r="Z61" s="521">
        <f t="shared" si="6"/>
        <v>155.06991250201975</v>
      </c>
      <c r="AA61" s="517">
        <f t="shared" si="6"/>
        <v>142.67413320788981</v>
      </c>
      <c r="AB61" s="519">
        <f t="shared" si="6"/>
        <v>132.51768847158812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9583.632019910865</v>
      </c>
      <c r="E62" s="90">
        <f t="shared" ref="E62:AB62" si="7">SUM(E57:E58)</f>
        <v>306.39931178513217</v>
      </c>
      <c r="F62" s="164">
        <f t="shared" si="7"/>
        <v>295.53934506166252</v>
      </c>
      <c r="G62" s="164">
        <f t="shared" si="7"/>
        <v>295.1023738648355</v>
      </c>
      <c r="H62" s="164">
        <f t="shared" si="7"/>
        <v>299.39322181315799</v>
      </c>
      <c r="I62" s="164">
        <f t="shared" si="7"/>
        <v>310.56516071508918</v>
      </c>
      <c r="J62" s="166">
        <f t="shared" si="7"/>
        <v>338.10532544147361</v>
      </c>
      <c r="K62" s="48">
        <f t="shared" si="7"/>
        <v>381.28258332528713</v>
      </c>
      <c r="L62" s="164">
        <f t="shared" si="7"/>
        <v>421.28099957835366</v>
      </c>
      <c r="M62" s="164">
        <f t="shared" si="7"/>
        <v>453.16493046640403</v>
      </c>
      <c r="N62" s="164">
        <f t="shared" si="7"/>
        <v>465.80512826236964</v>
      </c>
      <c r="O62" s="164">
        <f t="shared" si="7"/>
        <v>477.14684837533497</v>
      </c>
      <c r="P62" s="164">
        <f t="shared" si="7"/>
        <v>478.40445938107865</v>
      </c>
      <c r="Q62" s="164">
        <f t="shared" si="7"/>
        <v>478.65644137818452</v>
      </c>
      <c r="R62" s="164">
        <f t="shared" si="7"/>
        <v>479.83289014741104</v>
      </c>
      <c r="S62" s="164">
        <f t="shared" si="7"/>
        <v>473.23375945432554</v>
      </c>
      <c r="T62" s="164">
        <f t="shared" si="7"/>
        <v>459.66024029080359</v>
      </c>
      <c r="U62" s="164">
        <f t="shared" si="7"/>
        <v>444.95386562582553</v>
      </c>
      <c r="V62" s="164">
        <f t="shared" si="7"/>
        <v>437.36913576275072</v>
      </c>
      <c r="W62" s="164">
        <f t="shared" si="7"/>
        <v>424.43321979638137</v>
      </c>
      <c r="X62" s="164">
        <f t="shared" si="7"/>
        <v>411.88435555010284</v>
      </c>
      <c r="Y62" s="164">
        <f t="shared" si="7"/>
        <v>393.74649605290676</v>
      </c>
      <c r="Z62" s="165">
        <f t="shared" si="7"/>
        <v>373.56905287491213</v>
      </c>
      <c r="AA62" s="90">
        <f t="shared" si="7"/>
        <v>350.93243022683106</v>
      </c>
      <c r="AB62" s="166">
        <f t="shared" si="7"/>
        <v>333.17044468025017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13696.535814105837</v>
      </c>
      <c r="E63" s="460">
        <f t="shared" ref="E63:AB63" si="8">E61+E62</f>
        <v>429.34925344547247</v>
      </c>
      <c r="F63" s="461">
        <f t="shared" si="8"/>
        <v>405.49977066672369</v>
      </c>
      <c r="G63" s="461">
        <f t="shared" si="8"/>
        <v>404.94283006127063</v>
      </c>
      <c r="H63" s="461">
        <f t="shared" si="8"/>
        <v>410.90653152360426</v>
      </c>
      <c r="I63" s="461">
        <f t="shared" si="8"/>
        <v>428.18295357476427</v>
      </c>
      <c r="J63" s="462">
        <f t="shared" si="8"/>
        <v>470.47254627193047</v>
      </c>
      <c r="K63" s="463">
        <f t="shared" si="8"/>
        <v>540.8055429480321</v>
      </c>
      <c r="L63" s="461">
        <f t="shared" si="8"/>
        <v>603.31043405296577</v>
      </c>
      <c r="M63" s="461">
        <f t="shared" si="8"/>
        <v>658.01224899804197</v>
      </c>
      <c r="N63" s="461">
        <f t="shared" si="8"/>
        <v>680.17300602512353</v>
      </c>
      <c r="O63" s="461">
        <f t="shared" si="8"/>
        <v>696.59827440171648</v>
      </c>
      <c r="P63" s="461">
        <f t="shared" si="8"/>
        <v>698.08742849929422</v>
      </c>
      <c r="Q63" s="461">
        <f t="shared" si="8"/>
        <v>696.60166636778308</v>
      </c>
      <c r="R63" s="461">
        <f t="shared" si="8"/>
        <v>698.15574616331526</v>
      </c>
      <c r="S63" s="461">
        <f t="shared" si="8"/>
        <v>687.94452744454816</v>
      </c>
      <c r="T63" s="461">
        <f t="shared" si="8"/>
        <v>665.85231501607473</v>
      </c>
      <c r="U63" s="461">
        <f t="shared" si="8"/>
        <v>642.13714433416044</v>
      </c>
      <c r="V63" s="461">
        <f t="shared" si="8"/>
        <v>631.10945239801663</v>
      </c>
      <c r="W63" s="461">
        <f t="shared" si="8"/>
        <v>609.94991273383619</v>
      </c>
      <c r="X63" s="461">
        <f t="shared" si="8"/>
        <v>589.20302456813681</v>
      </c>
      <c r="Y63" s="461">
        <f t="shared" si="8"/>
        <v>561.30754264753421</v>
      </c>
      <c r="Z63" s="464">
        <f t="shared" si="8"/>
        <v>528.63896537693188</v>
      </c>
      <c r="AA63" s="460">
        <f t="shared" si="8"/>
        <v>493.6065634347209</v>
      </c>
      <c r="AB63" s="462">
        <f t="shared" si="8"/>
        <v>465.68813315183831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101.87283623304738</v>
      </c>
      <c r="AL66" s="538">
        <f>$F59</f>
        <v>89.202975476546328</v>
      </c>
      <c r="AM66" s="538">
        <f>$G59</f>
        <v>89.132109654844527</v>
      </c>
      <c r="AN66" s="538">
        <f>$H59</f>
        <v>90.18450720434501</v>
      </c>
      <c r="AO66" s="538"/>
      <c r="AP66" s="538">
        <f>$E60</f>
        <v>21.07710542729291</v>
      </c>
      <c r="AQ66" s="538">
        <f>$F60</f>
        <v>20.757450128514829</v>
      </c>
      <c r="AR66" s="538">
        <f>$G60</f>
        <v>20.708346541590608</v>
      </c>
      <c r="AS66" s="538">
        <f>$H60</f>
        <v>21.328802506101251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95.142491718243946</v>
      </c>
      <c r="AL67" s="538">
        <f>$J59</f>
        <v>106.93142883088447</v>
      </c>
      <c r="AM67" s="538">
        <f>$K59</f>
        <v>130.90951384707816</v>
      </c>
      <c r="AN67" s="538">
        <f>$L59</f>
        <v>149.91964109768375</v>
      </c>
      <c r="AO67" s="538"/>
      <c r="AP67" s="538">
        <f>$I60</f>
        <v>22.475301141431171</v>
      </c>
      <c r="AQ67" s="538">
        <f>$J60</f>
        <v>25.435791999572427</v>
      </c>
      <c r="AR67" s="538">
        <f>$K60</f>
        <v>28.613445775666818</v>
      </c>
      <c r="AS67" s="538">
        <f>$L60</f>
        <v>32.109793376928351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171.57078744292701</v>
      </c>
      <c r="AL68" s="538">
        <f>$N59</f>
        <v>179.61515075765908</v>
      </c>
      <c r="AM68" s="538">
        <f>$O59</f>
        <v>184.06862248680025</v>
      </c>
      <c r="AN68" s="538">
        <f>$P59</f>
        <v>184.35499087864369</v>
      </c>
      <c r="AO68" s="538"/>
      <c r="AP68" s="538">
        <f>$M60</f>
        <v>33.276531088710989</v>
      </c>
      <c r="AQ68" s="538">
        <f>$N60</f>
        <v>34.752727005094798</v>
      </c>
      <c r="AR68" s="538">
        <f>$O60</f>
        <v>35.382803539581296</v>
      </c>
      <c r="AS68" s="538">
        <f>$P60</f>
        <v>35.327978239571841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182.39519005818525</v>
      </c>
      <c r="AL69" s="538">
        <f>$R59</f>
        <v>183.27617292602105</v>
      </c>
      <c r="AM69" s="538">
        <f>$S59</f>
        <v>180.47786436417118</v>
      </c>
      <c r="AN69" s="538">
        <f>$T59</f>
        <v>173.20815009784639</v>
      </c>
      <c r="AO69" s="538"/>
      <c r="AP69" s="538">
        <f>$Q60</f>
        <v>35.550034931413258</v>
      </c>
      <c r="AQ69" s="538">
        <f>$R60</f>
        <v>35.046683089883196</v>
      </c>
      <c r="AR69" s="538">
        <f>$S60</f>
        <v>34.232903626051439</v>
      </c>
      <c r="AS69" s="538">
        <f>$T60</f>
        <v>32.983924627424713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165.9052774245468</v>
      </c>
      <c r="AL70" s="538">
        <f>$V59</f>
        <v>163.94017468792737</v>
      </c>
      <c r="AM70" s="538">
        <f>$W59</f>
        <v>156.75885259514232</v>
      </c>
      <c r="AN70" s="538">
        <f>$X59</f>
        <v>149.31436011777419</v>
      </c>
      <c r="AO70" s="538"/>
      <c r="AP70" s="538">
        <f>$U60</f>
        <v>31.278001283788161</v>
      </c>
      <c r="AQ70" s="538">
        <f>$V60</f>
        <v>29.800141947338556</v>
      </c>
      <c r="AR70" s="538">
        <f>$W60</f>
        <v>28.757840342312466</v>
      </c>
      <c r="AS70" s="538">
        <f>$X60</f>
        <v>28.004308900259762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140.97696220634739</v>
      </c>
      <c r="AL71" s="538">
        <f>$Z59</f>
        <v>129.84627413154698</v>
      </c>
      <c r="AM71" s="538">
        <f>$AA59</f>
        <v>118.68979843527352</v>
      </c>
      <c r="AN71" s="540">
        <f>$AB59</f>
        <v>109.74268472757112</v>
      </c>
      <c r="AO71" s="538"/>
      <c r="AP71" s="538">
        <f>$Y60</f>
        <v>26.584084388280047</v>
      </c>
      <c r="AQ71" s="538">
        <f>$Z60</f>
        <v>25.22363837047277</v>
      </c>
      <c r="AR71" s="538">
        <f>$AA60</f>
        <v>23.9843347726163</v>
      </c>
      <c r="AS71" s="540">
        <f>$AB60</f>
        <v>22.775003744016995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3427.4368174010574</v>
      </c>
      <c r="AO72" s="538"/>
      <c r="AP72" s="538"/>
      <c r="AQ72" s="538"/>
      <c r="AR72" s="538"/>
      <c r="AS72" s="318">
        <f>SUM(AP66:AS71)</f>
        <v>685.46697679391491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112.46418589416317</v>
      </c>
      <c r="E99" s="431">
        <f t="shared" si="9"/>
        <v>-28.349253445472471</v>
      </c>
      <c r="F99" s="432">
        <f t="shared" si="9"/>
        <v>-4.4997706667236912</v>
      </c>
      <c r="G99" s="432">
        <f t="shared" si="9"/>
        <v>-3.9428300612706266</v>
      </c>
      <c r="H99" s="432">
        <f t="shared" si="9"/>
        <v>-9.9065315236042579</v>
      </c>
      <c r="I99" s="432">
        <f t="shared" si="9"/>
        <v>-27.182953574764269</v>
      </c>
      <c r="J99" s="433">
        <f t="shared" si="9"/>
        <v>-69.472546271930469</v>
      </c>
      <c r="K99" s="434">
        <f t="shared" si="9"/>
        <v>121.1944570519679</v>
      </c>
      <c r="L99" s="432">
        <f t="shared" si="9"/>
        <v>58.689565947034225</v>
      </c>
      <c r="M99" s="432">
        <f t="shared" si="9"/>
        <v>4.9877510019580313</v>
      </c>
      <c r="N99" s="432">
        <f t="shared" si="9"/>
        <v>-17.173006025123527</v>
      </c>
      <c r="O99" s="432">
        <f t="shared" si="9"/>
        <v>-33.59827440171648</v>
      </c>
      <c r="P99" s="432">
        <f t="shared" si="9"/>
        <v>-35.087428499294219</v>
      </c>
      <c r="Q99" s="432">
        <f t="shared" si="9"/>
        <v>-33.601666367783082</v>
      </c>
      <c r="R99" s="432">
        <f t="shared" si="9"/>
        <v>-35.155746163315257</v>
      </c>
      <c r="S99" s="432">
        <f t="shared" si="9"/>
        <v>-24.944527444548157</v>
      </c>
      <c r="T99" s="432">
        <f t="shared" si="9"/>
        <v>-2.8523150160747264</v>
      </c>
      <c r="U99" s="432">
        <f t="shared" si="9"/>
        <v>20.862855665839561</v>
      </c>
      <c r="V99" s="432">
        <f t="shared" si="9"/>
        <v>30.890547601983371</v>
      </c>
      <c r="W99" s="432">
        <f t="shared" si="9"/>
        <v>52.050087266163814</v>
      </c>
      <c r="X99" s="432">
        <f t="shared" si="9"/>
        <v>72.796975431863189</v>
      </c>
      <c r="Y99" s="432">
        <f t="shared" si="9"/>
        <v>100.69245735246579</v>
      </c>
      <c r="Z99" s="435">
        <f t="shared" si="9"/>
        <v>133.36103462306812</v>
      </c>
      <c r="AA99" s="431">
        <f t="shared" si="9"/>
        <v>-92.606563434720897</v>
      </c>
      <c r="AB99" s="433">
        <f t="shared" si="9"/>
        <v>-64.688133151838315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196.18744179892499</v>
      </c>
      <c r="E104" s="336">
        <v>6.0378356864418814</v>
      </c>
      <c r="F104" s="337">
        <v>6.0102621708373949</v>
      </c>
      <c r="G104" s="337">
        <v>6.0613250710369684</v>
      </c>
      <c r="H104" s="337">
        <v>6.1377218185961535</v>
      </c>
      <c r="I104" s="337">
        <v>6.3472238138826542</v>
      </c>
      <c r="J104" s="338">
        <v>6.874179298670132</v>
      </c>
      <c r="K104" s="339">
        <v>7.8028677431613964</v>
      </c>
      <c r="L104" s="337">
        <v>8.5727149119667292</v>
      </c>
      <c r="M104" s="337">
        <v>9.1709951415270758</v>
      </c>
      <c r="N104" s="337">
        <v>9.5037235528740815</v>
      </c>
      <c r="O104" s="337">
        <v>9.6893853427198913</v>
      </c>
      <c r="P104" s="337">
        <v>9.7072254910733236</v>
      </c>
      <c r="Q104" s="337">
        <v>9.6825205944293984</v>
      </c>
      <c r="R104" s="337">
        <v>9.694081960425418</v>
      </c>
      <c r="S104" s="337">
        <v>9.5914188625688723</v>
      </c>
      <c r="T104" s="337">
        <v>9.3889332840231567</v>
      </c>
      <c r="U104" s="337">
        <v>9.1778302131300808</v>
      </c>
      <c r="V104" s="337">
        <v>9.0757344440061196</v>
      </c>
      <c r="W104" s="337">
        <v>8.79033720123482</v>
      </c>
      <c r="X104" s="337">
        <v>8.4698829383986762</v>
      </c>
      <c r="Y104" s="337">
        <v>8.2317834151289837</v>
      </c>
      <c r="Z104" s="340">
        <v>7.8191267815195804</v>
      </c>
      <c r="AA104" s="336">
        <v>7.3356448831274221</v>
      </c>
      <c r="AB104" s="338">
        <v>7.0146871781448246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225.51052077707962</v>
      </c>
      <c r="E105" s="367">
        <v>7.0592782229289455</v>
      </c>
      <c r="F105" s="368">
        <v>7.0230287693435081</v>
      </c>
      <c r="G105" s="368">
        <v>7.0718518671110386</v>
      </c>
      <c r="H105" s="368">
        <v>7.1664556865922133</v>
      </c>
      <c r="I105" s="368">
        <v>7.4430907105427293</v>
      </c>
      <c r="J105" s="369">
        <v>8.0795836567964709</v>
      </c>
      <c r="K105" s="370">
        <v>9.1201167901064242</v>
      </c>
      <c r="L105" s="368">
        <v>9.9440304774842012</v>
      </c>
      <c r="M105" s="368">
        <v>10.483325442054204</v>
      </c>
      <c r="N105" s="368">
        <v>10.763850806552462</v>
      </c>
      <c r="O105" s="368">
        <v>10.917682630101467</v>
      </c>
      <c r="P105" s="368">
        <v>10.984146691282124</v>
      </c>
      <c r="Q105" s="368">
        <v>11.008360155467447</v>
      </c>
      <c r="R105" s="368">
        <v>11.002903555041639</v>
      </c>
      <c r="S105" s="368">
        <v>10.90468588020491</v>
      </c>
      <c r="T105" s="368">
        <v>10.688750943436256</v>
      </c>
      <c r="U105" s="368">
        <v>10.421505218356872</v>
      </c>
      <c r="V105" s="368">
        <v>10.324849827790544</v>
      </c>
      <c r="W105" s="368">
        <v>10.079045986382251</v>
      </c>
      <c r="X105" s="368">
        <v>9.7487079458546901</v>
      </c>
      <c r="Y105" s="368">
        <v>9.4797304583178779</v>
      </c>
      <c r="Z105" s="371">
        <v>9.0578834609246943</v>
      </c>
      <c r="AA105" s="367">
        <v>8.556742074678537</v>
      </c>
      <c r="AB105" s="369">
        <v>8.1809135197281275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225.51052077707962</v>
      </c>
      <c r="E106" s="454">
        <f t="shared" ref="E106:AB106" si="11">E105</f>
        <v>7.0592782229289455</v>
      </c>
      <c r="F106" s="455">
        <f t="shared" si="11"/>
        <v>7.0230287693435081</v>
      </c>
      <c r="G106" s="455">
        <f t="shared" si="11"/>
        <v>7.0718518671110386</v>
      </c>
      <c r="H106" s="455">
        <f t="shared" si="11"/>
        <v>7.1664556865922133</v>
      </c>
      <c r="I106" s="455">
        <f t="shared" si="11"/>
        <v>7.4430907105427293</v>
      </c>
      <c r="J106" s="456">
        <f t="shared" si="11"/>
        <v>8.0795836567964709</v>
      </c>
      <c r="K106" s="457">
        <f t="shared" si="11"/>
        <v>9.1201167901064242</v>
      </c>
      <c r="L106" s="455">
        <f t="shared" si="11"/>
        <v>9.9440304774842012</v>
      </c>
      <c r="M106" s="455">
        <f t="shared" si="11"/>
        <v>10.483325442054204</v>
      </c>
      <c r="N106" s="455">
        <f t="shared" si="11"/>
        <v>10.763850806552462</v>
      </c>
      <c r="O106" s="455">
        <f t="shared" si="11"/>
        <v>10.917682630101467</v>
      </c>
      <c r="P106" s="455">
        <f t="shared" si="11"/>
        <v>10.984146691282124</v>
      </c>
      <c r="Q106" s="455">
        <f t="shared" si="11"/>
        <v>11.008360155467447</v>
      </c>
      <c r="R106" s="455">
        <f t="shared" si="11"/>
        <v>11.002903555041639</v>
      </c>
      <c r="S106" s="455">
        <f t="shared" si="11"/>
        <v>10.90468588020491</v>
      </c>
      <c r="T106" s="455">
        <f t="shared" si="11"/>
        <v>10.688750943436256</v>
      </c>
      <c r="U106" s="455">
        <f t="shared" si="11"/>
        <v>10.421505218356872</v>
      </c>
      <c r="V106" s="455">
        <f t="shared" si="11"/>
        <v>10.324849827790544</v>
      </c>
      <c r="W106" s="455">
        <f t="shared" si="11"/>
        <v>10.079045986382251</v>
      </c>
      <c r="X106" s="455">
        <f t="shared" si="11"/>
        <v>9.7487079458546901</v>
      </c>
      <c r="Y106" s="455">
        <f t="shared" si="11"/>
        <v>9.4797304583178779</v>
      </c>
      <c r="Z106" s="458">
        <f t="shared" si="11"/>
        <v>9.0578834609246943</v>
      </c>
      <c r="AA106" s="454">
        <f t="shared" si="11"/>
        <v>8.556742074678537</v>
      </c>
      <c r="AB106" s="456">
        <f t="shared" si="11"/>
        <v>8.1809135197281275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196.18744179892499</v>
      </c>
      <c r="E107" s="90">
        <f t="shared" ref="E107:AB107" si="12">E104</f>
        <v>6.0378356864418814</v>
      </c>
      <c r="F107" s="164">
        <f t="shared" si="12"/>
        <v>6.0102621708373949</v>
      </c>
      <c r="G107" s="164">
        <f t="shared" si="12"/>
        <v>6.0613250710369684</v>
      </c>
      <c r="H107" s="164">
        <f t="shared" si="12"/>
        <v>6.1377218185961535</v>
      </c>
      <c r="I107" s="164">
        <f t="shared" si="12"/>
        <v>6.3472238138826542</v>
      </c>
      <c r="J107" s="166">
        <f t="shared" si="12"/>
        <v>6.874179298670132</v>
      </c>
      <c r="K107" s="48">
        <f t="shared" si="12"/>
        <v>7.8028677431613964</v>
      </c>
      <c r="L107" s="164">
        <f t="shared" si="12"/>
        <v>8.5727149119667292</v>
      </c>
      <c r="M107" s="164">
        <f t="shared" si="12"/>
        <v>9.1709951415270758</v>
      </c>
      <c r="N107" s="164">
        <f t="shared" si="12"/>
        <v>9.5037235528740815</v>
      </c>
      <c r="O107" s="164">
        <f t="shared" si="12"/>
        <v>9.6893853427198913</v>
      </c>
      <c r="P107" s="164">
        <f t="shared" si="12"/>
        <v>9.7072254910733236</v>
      </c>
      <c r="Q107" s="164">
        <f t="shared" si="12"/>
        <v>9.6825205944293984</v>
      </c>
      <c r="R107" s="164">
        <f t="shared" si="12"/>
        <v>9.694081960425418</v>
      </c>
      <c r="S107" s="164">
        <f t="shared" si="12"/>
        <v>9.5914188625688723</v>
      </c>
      <c r="T107" s="164">
        <f t="shared" si="12"/>
        <v>9.3889332840231567</v>
      </c>
      <c r="U107" s="164">
        <f t="shared" si="12"/>
        <v>9.1778302131300808</v>
      </c>
      <c r="V107" s="164">
        <f t="shared" si="12"/>
        <v>9.0757344440061196</v>
      </c>
      <c r="W107" s="164">
        <f t="shared" si="12"/>
        <v>8.79033720123482</v>
      </c>
      <c r="X107" s="164">
        <f t="shared" si="12"/>
        <v>8.4698829383986762</v>
      </c>
      <c r="Y107" s="164">
        <f t="shared" si="12"/>
        <v>8.2317834151289837</v>
      </c>
      <c r="Z107" s="165">
        <f t="shared" si="12"/>
        <v>7.8191267815195804</v>
      </c>
      <c r="AA107" s="90">
        <f t="shared" si="12"/>
        <v>7.3356448831274221</v>
      </c>
      <c r="AB107" s="166">
        <f t="shared" si="12"/>
        <v>7.0146871781448246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421.69796257600473</v>
      </c>
      <c r="E108" s="460">
        <f t="shared" ref="E108:AB108" si="13">E106+E107</f>
        <v>13.097113909370826</v>
      </c>
      <c r="F108" s="461">
        <f t="shared" si="13"/>
        <v>13.033290940180903</v>
      </c>
      <c r="G108" s="461">
        <f t="shared" si="13"/>
        <v>13.133176938148008</v>
      </c>
      <c r="H108" s="461">
        <f t="shared" si="13"/>
        <v>13.304177505188367</v>
      </c>
      <c r="I108" s="461">
        <f t="shared" si="13"/>
        <v>13.790314524425384</v>
      </c>
      <c r="J108" s="462">
        <f t="shared" si="13"/>
        <v>14.953762955466603</v>
      </c>
      <c r="K108" s="463">
        <f t="shared" si="13"/>
        <v>16.922984533267822</v>
      </c>
      <c r="L108" s="461">
        <f t="shared" si="13"/>
        <v>18.516745389450932</v>
      </c>
      <c r="M108" s="461">
        <f t="shared" si="13"/>
        <v>19.654320583581281</v>
      </c>
      <c r="N108" s="461">
        <f t="shared" si="13"/>
        <v>20.267574359426543</v>
      </c>
      <c r="O108" s="461">
        <f t="shared" si="13"/>
        <v>20.607067972821358</v>
      </c>
      <c r="P108" s="461">
        <f t="shared" si="13"/>
        <v>20.691372182355448</v>
      </c>
      <c r="Q108" s="461">
        <f t="shared" si="13"/>
        <v>20.690880749896845</v>
      </c>
      <c r="R108" s="461">
        <f t="shared" si="13"/>
        <v>20.696985515467055</v>
      </c>
      <c r="S108" s="461">
        <f t="shared" si="13"/>
        <v>20.496104742773781</v>
      </c>
      <c r="T108" s="461">
        <f t="shared" si="13"/>
        <v>20.077684227459415</v>
      </c>
      <c r="U108" s="461">
        <f t="shared" si="13"/>
        <v>19.599335431486953</v>
      </c>
      <c r="V108" s="461">
        <f t="shared" si="13"/>
        <v>19.400584271796664</v>
      </c>
      <c r="W108" s="461">
        <f t="shared" si="13"/>
        <v>18.869383187617071</v>
      </c>
      <c r="X108" s="461">
        <f t="shared" si="13"/>
        <v>18.218590884253366</v>
      </c>
      <c r="Y108" s="461">
        <f t="shared" si="13"/>
        <v>17.711513873446862</v>
      </c>
      <c r="Z108" s="464">
        <f t="shared" si="13"/>
        <v>16.877010242444275</v>
      </c>
      <c r="AA108" s="460">
        <f t="shared" si="13"/>
        <v>15.892386957805959</v>
      </c>
      <c r="AB108" s="462">
        <f t="shared" si="13"/>
        <v>15.195600697872951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-421.69796257600473</v>
      </c>
      <c r="E130" s="431">
        <f t="shared" si="14"/>
        <v>-13.097113909370826</v>
      </c>
      <c r="F130" s="432">
        <f t="shared" si="14"/>
        <v>-13.033290940180903</v>
      </c>
      <c r="G130" s="432">
        <f t="shared" si="14"/>
        <v>-13.133176938148008</v>
      </c>
      <c r="H130" s="432">
        <f t="shared" si="14"/>
        <v>-13.304177505188367</v>
      </c>
      <c r="I130" s="432">
        <f t="shared" si="14"/>
        <v>-13.790314524425384</v>
      </c>
      <c r="J130" s="433">
        <f t="shared" si="14"/>
        <v>-14.953762955466603</v>
      </c>
      <c r="K130" s="434">
        <f t="shared" si="14"/>
        <v>-16.922984533267822</v>
      </c>
      <c r="L130" s="432">
        <f t="shared" si="14"/>
        <v>-18.516745389450932</v>
      </c>
      <c r="M130" s="432">
        <f t="shared" si="14"/>
        <v>-19.654320583581281</v>
      </c>
      <c r="N130" s="432">
        <f t="shared" si="14"/>
        <v>-20.267574359426543</v>
      </c>
      <c r="O130" s="432">
        <f t="shared" si="14"/>
        <v>-20.607067972821358</v>
      </c>
      <c r="P130" s="432">
        <f t="shared" si="14"/>
        <v>-20.691372182355448</v>
      </c>
      <c r="Q130" s="432">
        <f t="shared" si="14"/>
        <v>-20.690880749896845</v>
      </c>
      <c r="R130" s="432">
        <f t="shared" si="14"/>
        <v>-20.696985515467055</v>
      </c>
      <c r="S130" s="432">
        <f t="shared" si="14"/>
        <v>-20.496104742773781</v>
      </c>
      <c r="T130" s="432">
        <f t="shared" si="14"/>
        <v>-20.077684227459415</v>
      </c>
      <c r="U130" s="432">
        <f t="shared" si="14"/>
        <v>-19.599335431486953</v>
      </c>
      <c r="V130" s="432">
        <f t="shared" si="14"/>
        <v>-19.400584271796664</v>
      </c>
      <c r="W130" s="432">
        <f t="shared" si="14"/>
        <v>-18.869383187617071</v>
      </c>
      <c r="X130" s="432">
        <f t="shared" si="14"/>
        <v>-18.218590884253366</v>
      </c>
      <c r="Y130" s="432">
        <f t="shared" si="14"/>
        <v>-17.711513873446862</v>
      </c>
      <c r="Z130" s="435">
        <f t="shared" si="14"/>
        <v>-16.877010242444275</v>
      </c>
      <c r="AA130" s="431">
        <f t="shared" si="14"/>
        <v>-15.892386957805959</v>
      </c>
      <c r="AB130" s="433">
        <f t="shared" si="14"/>
        <v>-15.195600697872951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780.30648829215988</v>
      </c>
      <c r="F134" s="321">
        <f t="shared" ref="F134:AB134" si="15">F108+F63+F16</f>
        <v>757.56231223448845</v>
      </c>
      <c r="G134" s="321">
        <f t="shared" si="15"/>
        <v>758.82545791685743</v>
      </c>
      <c r="H134" s="321">
        <f t="shared" si="15"/>
        <v>768.73829408701363</v>
      </c>
      <c r="I134" s="321">
        <f t="shared" si="15"/>
        <v>796.84337926931676</v>
      </c>
      <c r="J134" s="321">
        <f t="shared" si="15"/>
        <v>865.31616949771364</v>
      </c>
      <c r="K134" s="321">
        <f t="shared" si="15"/>
        <v>979.34047394106676</v>
      </c>
      <c r="L134" s="321">
        <f t="shared" si="15"/>
        <v>1077.156526752093</v>
      </c>
      <c r="M134" s="321">
        <f t="shared" si="15"/>
        <v>1155.1640004265028</v>
      </c>
      <c r="N134" s="321">
        <f t="shared" si="15"/>
        <v>1189.443461148247</v>
      </c>
      <c r="O134" s="321">
        <f t="shared" si="15"/>
        <v>1213.1303806236119</v>
      </c>
      <c r="P134" s="321">
        <f t="shared" si="15"/>
        <v>1215.9901330631005</v>
      </c>
      <c r="Q134" s="321">
        <f t="shared" si="15"/>
        <v>1215.9735878560887</v>
      </c>
      <c r="R134" s="321">
        <f t="shared" si="15"/>
        <v>1220.2594025332255</v>
      </c>
      <c r="S134" s="321">
        <f t="shared" si="15"/>
        <v>1205.6199203879585</v>
      </c>
      <c r="T134" s="321">
        <f t="shared" si="15"/>
        <v>1172.910611750526</v>
      </c>
      <c r="U134" s="321">
        <f t="shared" si="15"/>
        <v>1137.0353672227575</v>
      </c>
      <c r="V134" s="321">
        <f t="shared" si="15"/>
        <v>1120.1301713210339</v>
      </c>
      <c r="W134" s="321">
        <f t="shared" si="15"/>
        <v>1084.8371797434079</v>
      </c>
      <c r="X134" s="321">
        <f t="shared" si="15"/>
        <v>1050.2988717658554</v>
      </c>
      <c r="Y134" s="321">
        <f t="shared" si="15"/>
        <v>1011.9433823672349</v>
      </c>
      <c r="Z134" s="321">
        <f t="shared" si="15"/>
        <v>964.93997716469528</v>
      </c>
      <c r="AA134" s="321">
        <f t="shared" si="15"/>
        <v>912.16115619659445</v>
      </c>
      <c r="AB134" s="321">
        <f t="shared" si="15"/>
        <v>871.21008914707818</v>
      </c>
    </row>
    <row r="136" spans="1:56" x14ac:dyDescent="0.3">
      <c r="D136" s="320" t="s">
        <v>84</v>
      </c>
      <c r="E136" s="321">
        <f>AVERAGE(K134:Z134)</f>
        <v>1125.8858405042129</v>
      </c>
    </row>
    <row r="137" spans="1:56" x14ac:dyDescent="0.3">
      <c r="D137" s="320" t="s">
        <v>85</v>
      </c>
      <c r="E137" s="321">
        <f>AVERAGE(E134:J134,AA134:AB134)</f>
        <v>813.8704183301528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2023-09-10T15:29:02Z</dcterms:modified>
</cp:coreProperties>
</file>